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2024\MARZO\"/>
    </mc:Choice>
  </mc:AlternateContent>
  <xr:revisionPtr revIDLastSave="0" documentId="13_ncr:1_{08922FD7-43BE-49A1-B0EF-2ECD6FE4894F}" xr6:coauthVersionLast="47" xr6:coauthVersionMax="47" xr10:uidLastSave="{00000000-0000-0000-0000-000000000000}"/>
  <bookViews>
    <workbookView xWindow="-110" yWindow="-110" windowWidth="19420" windowHeight="10420" xr2:uid="{D6816BFF-2AC7-4764-B3BC-C1C5438B56D9}"/>
  </bookViews>
  <sheets>
    <sheet name="INGRESOS Y EGRESOS ENERO 2024" sheetId="1" r:id="rId1"/>
  </sheets>
  <definedNames>
    <definedName name="_xlnm.Print_Titles" localSheetId="0">'INGRESOS Y EGRESOS ENERO 2024'!$1:$7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8" i="1" l="1"/>
  <c r="E248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</calcChain>
</file>

<file path=xl/sharedStrings.xml><?xml version="1.0" encoding="utf-8"?>
<sst xmlns="http://schemas.openxmlformats.org/spreadsheetml/2006/main" count="495" uniqueCount="373">
  <si>
    <t>LIBRO BANCO</t>
  </si>
  <si>
    <t>VALORES EN RD$</t>
  </si>
  <si>
    <t>Cuenta Bancaria SIE No: 2400077694</t>
  </si>
  <si>
    <t>no.</t>
  </si>
  <si>
    <t>Fecha:</t>
  </si>
  <si>
    <t>No. Cheque o Transaccion</t>
  </si>
  <si>
    <t>Descripción:</t>
  </si>
  <si>
    <t>Debito:</t>
  </si>
  <si>
    <t>credito:</t>
  </si>
  <si>
    <t>Balance:</t>
  </si>
  <si>
    <t/>
  </si>
  <si>
    <t>Saldo de apertura</t>
  </si>
  <si>
    <t>ABONO FACTURA</t>
  </si>
  <si>
    <t>ABONO FACTURAS</t>
  </si>
  <si>
    <t>Lic. Charo López</t>
  </si>
  <si>
    <t>Gerente Contabilidad</t>
  </si>
  <si>
    <t>Pago Orden SIE-2023-00278: Adquisición de agua purificada en botellas y botellones para ser utilizados en la SIE, PROTECOM y Puntos Expresos, para el tercer y cuarto trimestre del año 2023.</t>
  </si>
  <si>
    <t>DEVOLUCION PEAJE</t>
  </si>
  <si>
    <t>REGISTRO COMPENSACION POR USO DE MOTOR PARA MENSAJEROS CORRESPONDIENTE AL MES DE ENERO -FEBRERO  2024</t>
  </si>
  <si>
    <t>TRI-2024-0190</t>
  </si>
  <si>
    <t>Pago Orden SIE-2024-00017: Publicaciones legales en periódico.</t>
  </si>
  <si>
    <t>TRI-2024-0178</t>
  </si>
  <si>
    <t>Pago Orden SIE-2024-00013: Publicaciones Legales en Periódico.</t>
  </si>
  <si>
    <t>TRI-2024-0179</t>
  </si>
  <si>
    <t>Pago Orden SIE-2024-00015: Publicaciones Legales en Periódico.</t>
  </si>
  <si>
    <t>TRI-2024-0183</t>
  </si>
  <si>
    <t>Pago Orden SIE-2024-00018: Publicaciones Legales en Periódico.</t>
  </si>
  <si>
    <t>TRI-2024-0182</t>
  </si>
  <si>
    <t>Pago Orden SIE-2024-00016: Publicaciones Legales en Periódico.</t>
  </si>
  <si>
    <t>TRI-2024-0181</t>
  </si>
  <si>
    <t>Pago Orden SIE-2024-00014: Publicaciones Legales en Periódico.</t>
  </si>
  <si>
    <t>E/D REGISTRANDO TRANSFERENCIA DE VIATICOS DE VARIOS COLABORADORES SIE DESDE EL  DAF-000781  HASTA EL DAF-000820</t>
  </si>
  <si>
    <t>REGISTRO    COMPENSACION AL PERSONAL DE SEGURIDAD CORRESPONDIENTE AL MES DE FEBRERO 2024</t>
  </si>
  <si>
    <t>70938</t>
  </si>
  <si>
    <t>Pago pasantía ocupacional, del 01 al 29 de febrero del 2024, Olga Georgina Carrasco, cedula 402-1398662-9.</t>
  </si>
  <si>
    <t>TRI-2024-0196</t>
  </si>
  <si>
    <t>Pago Orden SIE-2023-00363: Servicios de mantenimiento de vehículos sin garantía. Fichas C025, C037, C052, C056, J008, C013, C032, C051, C054, C030, C036, C033.</t>
  </si>
  <si>
    <t>TRI-2024-0206</t>
  </si>
  <si>
    <t>Pago de novedades adicionales en la nómina de empleados del mes de febrero del 2024.</t>
  </si>
  <si>
    <t>TRI-2024-0205</t>
  </si>
  <si>
    <t>Pago póliza No. 42383 (Militares), correspondiente al mes de marzo del 2024.</t>
  </si>
  <si>
    <t>TRI-2024-0195</t>
  </si>
  <si>
    <t>Pago de alquiler de la oficina PROTECOM Sambil, correspondiente a los meses de enero y febrero del año 2024.</t>
  </si>
  <si>
    <t>TRI-2024-0197</t>
  </si>
  <si>
    <t>Pago Orden SIE-2024-00025: Colocación de publicidad en Round Robin de la Pelota Invernal.</t>
  </si>
  <si>
    <t>TRI-2024-0193</t>
  </si>
  <si>
    <t>Pago De Alquiler y Mantenimiento De La Oficina PROTECOM Jumbo Luperón, Correspondiente a Febrero Del Año 2024.</t>
  </si>
  <si>
    <t>TRI-2024-0194</t>
  </si>
  <si>
    <t>Pago de alquiler de la oficina PROTECOM Charles De Gaulle, correspondiente al mes de febrero del año 2024.</t>
  </si>
  <si>
    <t>TRI-2024-0184</t>
  </si>
  <si>
    <t>Pago del 20% de la Orden SIE-2023-00415 por anticipo sobre el desarrollo de contenidos programa educativo para la formación técnico profesional para los colaboradores SIE, modalidad presencial y virtual.</t>
  </si>
  <si>
    <t>TRI-2024-0204</t>
  </si>
  <si>
    <t>Pago por adquisición de mobiliarios para ser utilizados en diferentes áreas (SIE) principal y oficinas de PROTECOM.</t>
  </si>
  <si>
    <t>TRI-2024-0201</t>
  </si>
  <si>
    <t>Pago por interinato correspondiente a los meses de 16 de octubre al 31 de diciembre del 2023, aprobado en instrucción administrativa SIE-I-CSIE-SI-2023-0023.</t>
  </si>
  <si>
    <t>TRE-2024-0015</t>
  </si>
  <si>
    <t>Pago por Programa Avanzado de Compliance y Certificación CESCOM, modalidad virtual, del 26 de febrero al 29 de junio del 2024, aprobado para la colaboradora Paula Evelyn Castillo.</t>
  </si>
  <si>
    <t>TRE-2024-0014</t>
  </si>
  <si>
    <t>Pago por Programa Avanzado de Compliance y Certificación CESCOM, modalidad virtual, del 26 de febrero al 29 de junio del 2024, aprobado para la colaboradora J. Hamsber Diaz.</t>
  </si>
  <si>
    <t>TRE-2024-0013</t>
  </si>
  <si>
    <t>Pago por Programa Avanzado de Compliance y Certificación CESCOM, modalidad virtual, del 26 de febrero al 29 de junio del 2024, aprobado para la colaboradora Aureli Peña Ortiz.</t>
  </si>
  <si>
    <t>TRE-2024-0012</t>
  </si>
  <si>
    <t>Pago del 20% de los honorarios por servicios profesionales correspondientes al anticipo del contrato “Peajes de Distribución y Tarifas de Suministro energía Eléctrica – Sistemas Aislados”.</t>
  </si>
  <si>
    <t>E/D REGISTRANDO TRANSFERENCIA DE VIATICOS DE VARIOS COLABORADORES SIE DESDE EL  DAF-000821  HASTA EL DAF-000832</t>
  </si>
  <si>
    <t>E/D REGISTRANDO TRANSFERENCIA DE VIATICOS DE VARIOS COLABORADORES SIE DESDE EL  DAF-000833  HASTA EL DAF-000842</t>
  </si>
  <si>
    <t>TRI-2024-0198</t>
  </si>
  <si>
    <t>Avance del 20% del valor del contrato por proyecto suministro, instalación y configuración de relojes biométricos con reconocimiento facial.</t>
  </si>
  <si>
    <t>TRI-2024-0229</t>
  </si>
  <si>
    <t xml:space="preserve">Saldo del 20% de la Orden SIE-2023-00416: Contratación de Servicio para la realización del Foro Empresarial Iberoamericano de Energía, Encuentro Reguladores ARIAE y UE – USA  2023. </t>
  </si>
  <si>
    <t>TRI-2024-0188</t>
  </si>
  <si>
    <t>Pago por servicio de almuerzo vía plataforma Fripick del 01 al 31 de enero del 2024. (Cuenta Empresa y Subsidio)</t>
  </si>
  <si>
    <t>70939</t>
  </si>
  <si>
    <t>PAGO REPOSICIÓN DE CAJA CHICA SIE PRINCIPAL, DESEMBOLSO DEL NO. 2873 HASTA NO. 2925.</t>
  </si>
  <si>
    <t>70940</t>
  </si>
  <si>
    <t>PAGO PASANTÍA OCUPACIONAL, DEL 05 DE FEBRERO AL 04 DE MARZO DEL 2024, COLABORADOR MISAEL EMILIO SOSA, CEDULA 402-1537963-3.</t>
  </si>
  <si>
    <t>70941</t>
  </si>
  <si>
    <t>PAGO PASANTÍA OCUPACIONAL, DEL 05 DE FEBRERO AL 04 DE MARZO DEL 2024, COLABORADOR JULISA CRISTINA SANTANA, CEDULA 032-0039750-7.</t>
  </si>
  <si>
    <t>70942</t>
  </si>
  <si>
    <t>PAGO PASANTÍA OCUPACIONAL, DEL 01 AL 29 DE FEBRERO DEL 2024, COLABORADOR YAMERKY GUEVARA DE LA ROSA, CEDULA 402-0928908-7, PADRE ROMEIKY GUEVARA GOMEZ, CEDULA 018-0060679-8.</t>
  </si>
  <si>
    <t>70943</t>
  </si>
  <si>
    <t>PAGO PASANTÍA OCUPACIONAL, DEL 01 AL 29 DE FEBRERO DEL 2024, COLABORADOR GLEIMI MERCEDES PINEDA, CEDULA 402-1417781-4, MADRE GLENYS EVARITA PINEDA, CEDULA 001-1752490-0.</t>
  </si>
  <si>
    <t>70944</t>
  </si>
  <si>
    <t>PAGO PASANTÍA OCUPACIONAL, DEL 01 AL 29 DE FEBRERO DEL 2024, COLABORADOR JOSE LEONARDO MENDEZ, CEDULA 402-1843862-6, MADRE LAURA CELESTE AMPARO, CEDULA 001-0344785-0.</t>
  </si>
  <si>
    <t>TRI-2024-0189</t>
  </si>
  <si>
    <t>Pago Orden SIE-2023-00398: Adquisición de mobiliarios para ser utilizados en diferentes áreas SIE principal y oficinas PROTECOM.</t>
  </si>
  <si>
    <t>TRI-2024-0218</t>
  </si>
  <si>
    <t>Pago Orden SIE-2023-00327: Servicio de Impresión de Memoria ARIAE 2022.</t>
  </si>
  <si>
    <t>TRI-2024-0202</t>
  </si>
  <si>
    <t>Pago Orden SIE-2024-00005: Adquisición de placas en grabo flex personalizadas en impresión UV.</t>
  </si>
  <si>
    <t>TRI-2024-0226</t>
  </si>
  <si>
    <t>Pago alquiler almacén SIE correspondiente al mes de Febrero del 2024.</t>
  </si>
  <si>
    <t>TRI-2024-0223</t>
  </si>
  <si>
    <t>Pago por Diplomado Teoría y Práctica de la Contratación Pública, desde el 24 de enero al 24 de abril del 2024, aprobado para los colaboradores Erik Huot y Aureli Peña.</t>
  </si>
  <si>
    <t>TRI-2024-0203</t>
  </si>
  <si>
    <t>Pago Orden SIE-2023-00357: Adquisición de Uniformes para colaboradores SIE y Protecom.</t>
  </si>
  <si>
    <t>TRI-2024-0187</t>
  </si>
  <si>
    <t>Abono Orden SIE-2023-00080: Contratación de servicios de mantenimiento preventivo para flotilla vehicular SIE con garantía. Vehículo (ficha): C059 y C063.</t>
  </si>
  <si>
    <t>TRI-2024-0199</t>
  </si>
  <si>
    <t>Saldo del 80% del contrato por proyecto suministro, instalación y configuración de relojes biométricos con reconocimiento facial.</t>
  </si>
  <si>
    <t>TRI-2024-0217</t>
  </si>
  <si>
    <t>Abono Orden SIE-2023-00080: Contratación de servicios de mantenimiento preventivo para flotilla vehicular SIE con garantía. Vehículo (ficha): C061</t>
  </si>
  <si>
    <t>TRI-2024-0212</t>
  </si>
  <si>
    <t>Pago Orden SIE-2024-00024: Contratación de servicio para impresión montaje de la exposición: Historia del Sector Eléctrico, dirigido a empresas MIPYMES.</t>
  </si>
  <si>
    <t>TRI-2024-0231</t>
  </si>
  <si>
    <t>Pago Póliza No. 2-2-102-0028627 Del Seguro De Vida Reservas Correspondiente Al Mes De Marzo del 2024.</t>
  </si>
  <si>
    <t>TRI-2024-0225</t>
  </si>
  <si>
    <t>Pago servicio de aseo, PROTECOM Azua, correspondiente al mes de febrero del 2024.</t>
  </si>
  <si>
    <t>TRI-2024-0245</t>
  </si>
  <si>
    <t>Pago de Viáticos Generales al Exterior, para la participación en el X Curso de Regulación y Competencia, a celebrarse en la Madrid, España, del 9 al 22 de marzo del 2024.</t>
  </si>
  <si>
    <t>TRI-2024-0244</t>
  </si>
  <si>
    <t>TRI-2024-0233</t>
  </si>
  <si>
    <t>Pago Póliza No. 2-2-142-0007272 Por Enfermedades Graves Correspondiente Al Mes De Marzo del 2024.</t>
  </si>
  <si>
    <t>TRI-2024-0246</t>
  </si>
  <si>
    <t>Pago de líneas Internet BB y ADSL correspondiente al mes de febrero del 2024.</t>
  </si>
  <si>
    <t>TRI-2024-0227</t>
  </si>
  <si>
    <t>Pago Alquiler De Oficina PROTECOM Samaná Correspondiente Al Mes De Febrero 2024.</t>
  </si>
  <si>
    <t>TRI-2024-0192</t>
  </si>
  <si>
    <t>Pago Servicio De Energía Eléctrica Zona Norte, Correspondiente Al Periodo Del 01/01/2024 Al 01/02/2024.</t>
  </si>
  <si>
    <t>TRI-2024-0211</t>
  </si>
  <si>
    <t>Pago por consumo de energía eléctrica del 02/01/2024 al 02/02/2024, recogida de basura, consumo de agua y mantenimiento del ascensor correspondiente al mes de febrero del 2024.</t>
  </si>
  <si>
    <t>TRI-2024-0216</t>
  </si>
  <si>
    <t>Pago Suministro De Combustible En Tarjetas Recargables Desde El 01 Al 15 De Febrero Del 2024.</t>
  </si>
  <si>
    <t>TRI-2024-0224</t>
  </si>
  <si>
    <t>Pago por curso “Administración de Procesos a través de Indicadores de Desempeño” en modalidad presencial, el día 22 de febrero del 2024, para 25 colaboradores.</t>
  </si>
  <si>
    <t>TRI-2024-0180</t>
  </si>
  <si>
    <t>Pago Orden SIE-2024-00012: Publicaciones Legales en Periódico.</t>
  </si>
  <si>
    <t>TRI-2024-0208</t>
  </si>
  <si>
    <t>Pago de alquiler de la oficina PROTECOM Occidental Mall, correspondiente a los meses de abril a diciembre del año 2023.</t>
  </si>
  <si>
    <t>TRI-2024-0209</t>
  </si>
  <si>
    <t>Pago de alquiler de la oficina PROTECOM Occidental Mall, correspondiente a los meses de enero y febrero del año 2024.</t>
  </si>
  <si>
    <t>TRI-2024-0191</t>
  </si>
  <si>
    <t>Pago de alquiler de la oficina PROTECOM Megacentro, correspondiente a los meses de enero y febrero del año 2024.</t>
  </si>
  <si>
    <t>TRI-2024-0220</t>
  </si>
  <si>
    <t>Pago servicio de agua potable de la SIE (Edificio Principal) y SIE (Parqueo), correspondiente a los meses de enero y febrero del 2024.</t>
  </si>
  <si>
    <t>REGISTRANDO GASTOS DE COMBUSTIBLE DE MARZO 20243 DE LA TARTJETA VISA FLOTILLA.</t>
  </si>
  <si>
    <t>TRI-2024-0139</t>
  </si>
  <si>
    <t>Pago Servicio De Análisis A Personal De Nuevo Ingreso Del 01 Al 31 De Enero del 2024.</t>
  </si>
  <si>
    <t>TRI-2024-0207</t>
  </si>
  <si>
    <t>Pago Orden SIE-2024-00019: Publicaciones legales en periódicos.</t>
  </si>
  <si>
    <t>TRI-2024-0221</t>
  </si>
  <si>
    <t>Pago servicio de aseo, PROTECOM Barahona, correspondiente al mes de febrero del 2024.</t>
  </si>
  <si>
    <t>E/D REGISTRANDO TRANSFERENCIA DE VIATICOS DE VARIOS COLABORADORES SIE DESDE EL  DAF-000843  HASTA EL DAF-000854</t>
  </si>
  <si>
    <t>TRI-2024-0238</t>
  </si>
  <si>
    <t>Abono Orden SIE-2023-00080: Contratación de servicios de mantenimiento preventivo para flotilla vehicular SIE con garantía. Vehículo (ficha): C065.</t>
  </si>
  <si>
    <t>TRI-2024-0228</t>
  </si>
  <si>
    <t>Pago renta del canal de comunicación y visualización de canales SCADA correspondiente al mes de febrero del 2024.</t>
  </si>
  <si>
    <t>TRI-2024-0242</t>
  </si>
  <si>
    <t>Pago de alquiler del Punto GOB PROTECOM Santiago, correspondiente a los meses de Enero y Febrero del año 2024.</t>
  </si>
  <si>
    <t>TRI-2024-0240</t>
  </si>
  <si>
    <t>Pago por servicio de Internet Broadband, de la SIE y PROTECOM, correspondiente al mes de febrero del 2024.</t>
  </si>
  <si>
    <t>TRI-2024-0241</t>
  </si>
  <si>
    <t>Pago de alquiler del Punto GOB PROTECOM Santiago, correspondiente a los meses de Mayo a Diciembre del año 2023.</t>
  </si>
  <si>
    <t>TRI-2024-0230</t>
  </si>
  <si>
    <t>Pago alquiler Protecom San Francisco correspondiente al mes de Febrero del 2024.</t>
  </si>
  <si>
    <t>TRI-2024-0235</t>
  </si>
  <si>
    <t>Pago Orden SIE-2024-00028: Publicidad para Reunión de Organismos Reguladores de Electricidad de Iberoamericana.</t>
  </si>
  <si>
    <t>TRI-2024-0213</t>
  </si>
  <si>
    <t>Pago Orden SIE-2023-00304: Colocación de publicidad en el torneo de baloncesto del distrito nacional el superior 2023.</t>
  </si>
  <si>
    <t>TRI-2024-0239</t>
  </si>
  <si>
    <t>Pago alquiler de la oficina PROTECOM Barahona, correspondiente al mes de marzo del 2024.</t>
  </si>
  <si>
    <t>70945</t>
  </si>
  <si>
    <t>PAGO PASANTÍA OCUPACIONAL, DEL 01 AL 31 DE ENERO Y DEL 01 AL 29 DE FEBRERO DEL 2024, COLABORADOR ERIC MANUEL RODRIGUEZ, CEDULA 402-1362701-7.</t>
  </si>
  <si>
    <t>TRE-2024-0016</t>
  </si>
  <si>
    <t>Pago por Encuentro Anual de Altos Ejecutivos de CECACIER (ENAE 2024), realizado del 24 al 27 de enero del 2024, en la Ciudad de Guatemala, aprobada en instrucción administrativa SIE-I-CSIE-C-2023-0163.</t>
  </si>
  <si>
    <t>E/D REGISTRANDO TRANSFERENCIA DE VIATICOS DE VARIOS COLABORADORES SIE DESDE EL  DAF-000855  HASTA EL DAF-000874</t>
  </si>
  <si>
    <t>70946</t>
  </si>
  <si>
    <t>Pago servicio de aseo, PROTECOM NAGUA, correspondiente a los meses de enero y febrero del 2024.</t>
  </si>
  <si>
    <t>70947</t>
  </si>
  <si>
    <t>PAGO REPOSICIÓN DE CAJA CHICA PROTECOM LA ROMANA, DESEMBOLSOS DEL NO. 4360 HASTA NO. 4371.</t>
  </si>
  <si>
    <t>SALDO FACT. NO. 5315</t>
  </si>
  <si>
    <t>SALDO FACT. NO. 4752/4830 Y ABONO FACT. NO. 4880</t>
  </si>
  <si>
    <t>SALDO FACT. NO. 4888 Y ABONO FACT. NO. 4952</t>
  </si>
  <si>
    <t>SALDO FACTURA NO. 5157/5235 Y ABONO FACT. NO. 5292</t>
  </si>
  <si>
    <t>REGISTRO BONO VACACIONAL CORRESPONDIENTE AL MES DE MARZO 2024</t>
  </si>
  <si>
    <t>TRI-2024-0266</t>
  </si>
  <si>
    <t>Pago De Servicio De Energía Eléctrica Zona Este, Correspondiente Al Periodo 19-01-2024 Al 25-02-2024.</t>
  </si>
  <si>
    <t>TRI-2024-0279</t>
  </si>
  <si>
    <t>Pago de otras retenciones y retribuciones complementarias, impuesto IR-17, correspondiente al periodo de febrero del 2024.</t>
  </si>
  <si>
    <t>70948</t>
  </si>
  <si>
    <t>PAGO GASTOS FÚNEBRE POR MUERTE DE FAMILIAR DIRECTO, SEGÚN POLÍTICA DE RECURSOS HUMANOS. COLABORADOR JOSE AMADO PEREZ MENDEZ, CEDULA 001-0497395-3.</t>
  </si>
  <si>
    <t>TRI-2024-0234</t>
  </si>
  <si>
    <t>Pago por suministro de mobiliarios para ser utilizados en diferentes áreas de la SIE principal y oficinas PROTECOM por Contrato DGCP SIE-2023-00396.</t>
  </si>
  <si>
    <t>ABONO FACT. NO. 5037</t>
  </si>
  <si>
    <t>SALDO FACTURA NO. 5307</t>
  </si>
  <si>
    <t>SALDO FACTURA NO. 5311</t>
  </si>
  <si>
    <t>SALDO FACTURA NO. 5317</t>
  </si>
  <si>
    <t>SALDO FACTURA NO. 5316</t>
  </si>
  <si>
    <t>SALDO FACTURA NO. 5392</t>
  </si>
  <si>
    <t>SALDO FACTURA NO. 5393</t>
  </si>
  <si>
    <t>SALDO FACTURA NO. 5394</t>
  </si>
  <si>
    <t>SALDO FACTURA NO. 5395</t>
  </si>
  <si>
    <t>SALDO FACTURA NO. 5396</t>
  </si>
  <si>
    <t>SALDO FACTURA NO. 5397</t>
  </si>
  <si>
    <t>TRI-2024-0264</t>
  </si>
  <si>
    <t>Pago de Flotas y Banda Ancha Correspondiente al Mes de Febrero del 2024.</t>
  </si>
  <si>
    <t>TRI-2024-0256</t>
  </si>
  <si>
    <t>Pago Orden SIE-2024-00037: Contratación de salón para actividad capacitación a empleados TIC.</t>
  </si>
  <si>
    <t>TRI-2024-0262</t>
  </si>
  <si>
    <t>Pago de sueldo del mes de febrero 2024, por error en la transacción vía SIGEF.</t>
  </si>
  <si>
    <t>TRI-2024-0263</t>
  </si>
  <si>
    <t>TRI-2024-0253</t>
  </si>
  <si>
    <t>Pago De Servicio De Energía Eléctrica Zona Sur, Correspondiente Al Periodo 03-01-2024 Al 17-02-2024.</t>
  </si>
  <si>
    <t>TRI-2024-0275</t>
  </si>
  <si>
    <t>Pago alquiler almacén SIE correspondiente al mes de Marzo del 2024.</t>
  </si>
  <si>
    <t>TRI-2024-0268</t>
  </si>
  <si>
    <t>Pago alquiler y mantenimiento Protecom Plaza Central correspondiente al mes de marzo 2024.</t>
  </si>
  <si>
    <t>TRI-2024-0254</t>
  </si>
  <si>
    <t>Pago Servicio De Análisis A Personal De Nuevo Ingreso Del 01 Al 29 De Febrero del 2024.</t>
  </si>
  <si>
    <t>SALDO FACT. NO. 5291</t>
  </si>
  <si>
    <t>SALDO FACT. NO. 5384</t>
  </si>
  <si>
    <t>SALDO FACT. NO. 5352</t>
  </si>
  <si>
    <t>E/D REGISTRANDO TRANSFERENCIA DE VIATICOS DE VARIOS COLABORADORES SIE DESDE EL  DAF-000875  HASTA EL DAF-000889</t>
  </si>
  <si>
    <t>TRI-2024-0247</t>
  </si>
  <si>
    <t>Pago alquiler PROTECOM Jarabacoa, correspondiente al mes de marzo del 2024.</t>
  </si>
  <si>
    <t>70949</t>
  </si>
  <si>
    <t>Pago consumo de agua potable en oficina PROTECOM San Juan, correspondiente al mes de febrero del 2024.</t>
  </si>
  <si>
    <t>TRI-2024-0270</t>
  </si>
  <si>
    <t>Pago alquiler de la oficina PROTECOM Puerto Plata, correspondiente al mes de Marzo del 2024.</t>
  </si>
  <si>
    <t>TRI-2024-0276</t>
  </si>
  <si>
    <t>Pago alquiler de la oficina PROTECOM Las Américas, correspondiente al mes de Marzo 2024.</t>
  </si>
  <si>
    <t>TRI-2024-0249</t>
  </si>
  <si>
    <t>Pago alquiler de la oficina PROTECOM Puerto Plata, correspondiente al mes de febrero del 2024.</t>
  </si>
  <si>
    <t>TRI-2024-0269</t>
  </si>
  <si>
    <t>Pago alquiler y mantenimiento oficina Protecom La Romana correspondiente al mes de Marzo del 2024.</t>
  </si>
  <si>
    <t>TRI-2024-0267</t>
  </si>
  <si>
    <t>Pago Suministro De Combustible En Tarjetas Recargables Desde El 16 Al 29 De Febrero Del 2024.</t>
  </si>
  <si>
    <t>TRI-2024-0248</t>
  </si>
  <si>
    <t>Pago alquiler y gastos comunes oficina Protecom La Vega correspondiente al mes de Marzo del 2024.</t>
  </si>
  <si>
    <t>TRI-2024-0210</t>
  </si>
  <si>
    <t>Pago por 3 materias correspondientes a la Maestría en Dirección Comercial para el colaborador Luis Franco Perez, aprobado en instrucción administrativa SIE-I-CSIE-C-2022-0092, correspondientes al periodo enero– abril 2024.</t>
  </si>
  <si>
    <t>TRI-2024-0273</t>
  </si>
  <si>
    <t>Pago por certificación “Consultor Tributario Certificado”, modalidad virtual con duración de 54 horas para la colaboradora Dorka Soraida Bernabé del Orbe, Analista del Departamento de Contabilidad.</t>
  </si>
  <si>
    <t>TRI-2024-0265</t>
  </si>
  <si>
    <t>Pago Alquiler De Oficina PROTECOM Samaná Correspondiente Al Mes De Marzo 2024.</t>
  </si>
  <si>
    <t>TRI-2024-0277</t>
  </si>
  <si>
    <t>Pago Orden SIE-2024-00027: Contratación de Salón con montaje y alimentos para taller a técnicos sobre propuestas regulatorias.</t>
  </si>
  <si>
    <t>TRI-2024-0258</t>
  </si>
  <si>
    <t>Saldo Orden SIE-2023-00301: Colocación de publicidad por concepto de colocación de logo en pantalla y difusión de las informaciones relativas a la institución durante los meses de agosto a diciembre del 2023. Pago correspondiente al mes de diciembre del 2023.</t>
  </si>
  <si>
    <t>TRI-2024-0260</t>
  </si>
  <si>
    <t>Pago Orden SIE-2024-00031: Servicio de montaje y adecuación de espacio para jornada de integración y fortalecimiento de trabajo en equipo de la SIE.</t>
  </si>
  <si>
    <t>TRI-2024-0255</t>
  </si>
  <si>
    <t>Pago servicio de aseo, PROTECOM Puerto Plata, correspondiente al mes de febrero del 2024.</t>
  </si>
  <si>
    <t>TRI-2024-0250</t>
  </si>
  <si>
    <t>Pago De Honorarios Profesionales Legales, capsula notarial del proceso de dar apertura y lectura de propuestas técnicas sobres A del proceso número: SIE-CCC-PEEX-2024-0001, adquisición de equipos de redes y comunicaciones.</t>
  </si>
  <si>
    <t>TRI-2024-0257</t>
  </si>
  <si>
    <t>Pago Orden SIE-2024-00039: Servicio de publicación en periódico, para publicidad de la licitación pública nacional No. SIE-CCC-LPN-2024-0001.</t>
  </si>
  <si>
    <t>TRI-2024-0281</t>
  </si>
  <si>
    <t>Pago del 10% del presupuesto de publicidad de acuerdo a la ley 134-03, correspondiente al periodo de enero del año 2024.</t>
  </si>
  <si>
    <t>TRI-2024-0278</t>
  </si>
  <si>
    <t>Pago servicio de aseo, SIE Principal (Factura No. B1500049694) y Parqueo (Factura No. B1500049693), correspondiente al mes de marzo del 2024.</t>
  </si>
  <si>
    <t>70950</t>
  </si>
  <si>
    <t>PAGO PASANTÍA OCUPACIONAL, DEL 16 DE FEBRERO AL 15 DE MARZO DEL 2024, COLABORADOR ALEJANDRO CAMILO LOPEZ, CEDULA 402-1475098-2.</t>
  </si>
  <si>
    <t>70951</t>
  </si>
  <si>
    <t>PAGO PASANTÍA OCUPACIONAL, DEL 15 DE FEBRERO AL 14 DE MARZO DEL 2024, PASANTE MIGUEL ÁNGEL AGUEDA HERRERA, CEDULA 402-1209111-6, MADRE JULIANA HERRERA AQUINO, CEDULA 001-1353279-0.</t>
  </si>
  <si>
    <t>70952</t>
  </si>
  <si>
    <t>PAGO PASANTÍA OCUPACIONAL, DEL 11 DE FEBRERO AL 10 DE MARZO DEL 2024, PASANTE ALMA YASSIELL BAUTISTA MEJIA, CEDULA 402-3201624-2, MADRE YADAIRIS SATURNINA MEJIA DE JEREZ, CEDULA 001-1278994-6.</t>
  </si>
  <si>
    <t>70953</t>
  </si>
  <si>
    <t>PAGO PASANTÍA OCUPACIONAL, DEL 19 DE FEBRERO AL 18 DE MARZO DEL 2024, PASANTE CASSANDRA SOSA DE LA CRUZ, CEDULA 402-3057468-9, PADRE UISBERTO DE LA CRUZ FERNÁNDEZ, CEDULA 001-0211702-5.</t>
  </si>
  <si>
    <t>SALDO FACT. NO. 5399</t>
  </si>
  <si>
    <t>SALDO FACT. NO. 5400</t>
  </si>
  <si>
    <t>SALDO FACT. NO. 5356</t>
  </si>
  <si>
    <t>DEVOLUCION VIATICO</t>
  </si>
  <si>
    <t>DEVOLUCION VIATICO NO. 848</t>
  </si>
  <si>
    <t>70954</t>
  </si>
  <si>
    <t>Pago de viatico para cubrir gastos aéreos para la participación de las colaboradoras Laura Miriam Jones y María Ivelisse Gómez en X Curso de Regulación y Competencia, efectuado en Madrid, España, del 09 al 30 de marzo del 2024.</t>
  </si>
  <si>
    <t>E/D REGISTRANDO TRANSFERENCIA DE VIATICOS DE VARIOS COLABORADORES SIE DESDE EL  DAF-000890  HASTA EL DAF-000909</t>
  </si>
  <si>
    <t>E/D REGISTRANDO TRANSFERENCIA DE VIATICOS DE VARIOS COLABORADORES SIE DESDE EL  DAF-000910 HASTA EL DAF-000928</t>
  </si>
  <si>
    <t>TRI-2024-0274</t>
  </si>
  <si>
    <t>Pago Orden SIE-2024-00032: Adquisición de material timbrado para uso de la SIE.</t>
  </si>
  <si>
    <t>TRI-2024-0293</t>
  </si>
  <si>
    <t>Pago Orden SIE-2024-00009: Contratación de Asesoría Externa de Comunicación y Estrategia, correspondiente a los meses de noviembre del 2023 a febrero 2024.</t>
  </si>
  <si>
    <t>TRI-2024-0286</t>
  </si>
  <si>
    <t>Saldo del 40% de la Orden SIE-2023-00338: Contratación de empresa para el servicio de consultoría para estudio de clima organizacional de la Superintendencia de Electricidad (SIE).</t>
  </si>
  <si>
    <t>TRI-2024-0237</t>
  </si>
  <si>
    <t>TRI-2024-0259</t>
  </si>
  <si>
    <t>TRI-2024-0295</t>
  </si>
  <si>
    <t>Pago Orden SIE-2024-00036: Servicio de reparación de vehículo fuera de garantía de la unidad vehicular Ficha J008 asignada al Superintendente, correspondiente al 2024.</t>
  </si>
  <si>
    <t>TRI-2024-0294</t>
  </si>
  <si>
    <t>Pago Orden SIE-2024-00023: Colocación de Publicidad en Round Robin de la Pelota Invernal.</t>
  </si>
  <si>
    <t>TRI-2024-0285</t>
  </si>
  <si>
    <t>Pago por Inscripción II Congreso Internacional de Riesgos y Cumplimiento (CIRC), del 13 al 15 de marzo del 2024, colaboradores J. Hamsber Diaz y Elizabeth Reyes de los Santos.</t>
  </si>
  <si>
    <t>TRI-2024-0292</t>
  </si>
  <si>
    <t>Pago Orden SIE-2024-00030: Servicio de mantenimiento de sépticos y cisterna del edificio principal SIE.</t>
  </si>
  <si>
    <t>TRI-2024-0290</t>
  </si>
  <si>
    <t>Pago de Retenciones y Retribuciones en Renta, Impuesto IR-3, Correspondiente al periodo de Febrero del 2024.</t>
  </si>
  <si>
    <t>TRI-2024-0302</t>
  </si>
  <si>
    <t>Pago de alquiler del Punto GOB PROTECOM Santiago, correspondiente al mes de Marzo del año 2024.</t>
  </si>
  <si>
    <t>TRI-2024-0309</t>
  </si>
  <si>
    <t>Pago alquiler oficina Protecom San Juan correspondiente a los meses de Enero y Febrero del 2024.</t>
  </si>
  <si>
    <t>TRI-2024-0287</t>
  </si>
  <si>
    <t>TRI-2024-0232</t>
  </si>
  <si>
    <t>Pago póliza No. 30-95-196618 y No. 30-95-196617 (Salud Local), correspondiente al periodo de marzo del 2024.</t>
  </si>
  <si>
    <t>TRI-2024-0289</t>
  </si>
  <si>
    <t>Pago Orden SIE-2024-00048: Publicaciones legales en periódico.</t>
  </si>
  <si>
    <t>TRI-2024-0282</t>
  </si>
  <si>
    <t>Pago servicio de agua potable de la SIE (Edificio Principal) y SIE (Parqueo), correspondiente al mes de marzo del 2024.</t>
  </si>
  <si>
    <t>TRI-2024-0272</t>
  </si>
  <si>
    <t>Pago por curso “Auditor Interno ISO 9001:2015”, los días 07, 12 y 14 de marzo del 2024, a un grupo de 15 colaboradores.</t>
  </si>
  <si>
    <t>SALDO FACT. NO. 5363</t>
  </si>
  <si>
    <t>SALDO FACT. NO. 5263 Y ABONO FACT. NO. 5321</t>
  </si>
  <si>
    <t>SALDO FACT. NO. 5301 Y ABONO FACT. NO. 5364</t>
  </si>
  <si>
    <t>SALDO FACT. NO. 5286 Y ABONO FACT. NO . 5348</t>
  </si>
  <si>
    <t>SALDO FACT. NO. 5345</t>
  </si>
  <si>
    <t>SALDO FACT. NO. 5268 Y ABONO FACT. NO. 5319</t>
  </si>
  <si>
    <t>SALDO FACT. NO. 5360</t>
  </si>
  <si>
    <t>SALDO FACT. NO. 5037 Y ABONO FACT. NO. 5104</t>
  </si>
  <si>
    <t>SALDO FACT. NO. 5401</t>
  </si>
  <si>
    <t>E/D REGISTRANDO TRANSFERENCIA DE VIATICOS DE VARIOS COLABORADORES SIE DESDE EL DAF-000929 HASTA EL DAF-000940</t>
  </si>
  <si>
    <t>TRI-2024-0306</t>
  </si>
  <si>
    <t>Pago alquiler oficina PROTECOM Boca Chica, correspondiente a los meses de febrero y marzo del año 2024.</t>
  </si>
  <si>
    <t>SALDO FACT. NO. 5381</t>
  </si>
  <si>
    <t>SALDO FACT. NO. 4952 Y ABONO FACT. 5012</t>
  </si>
  <si>
    <t>SALDO FACT. NO. 5372</t>
  </si>
  <si>
    <t>SALDO FACT. NO. 5374</t>
  </si>
  <si>
    <t>ABONO FACTURA.</t>
  </si>
  <si>
    <t>SALDO FACT. NO.5271 Y ABONO FACT. NO. 5391</t>
  </si>
  <si>
    <t>SALDO FACT. NO.5402</t>
  </si>
  <si>
    <t>SALDO FACT. NO. 5298</t>
  </si>
  <si>
    <t>SALDO FACT. NO. 5371</t>
  </si>
  <si>
    <t>SALDO FACT. NO. 5376</t>
  </si>
  <si>
    <t>SALDO FACT. NO. 5370</t>
  </si>
  <si>
    <t>SALDO FACT. NO. 5368</t>
  </si>
  <si>
    <t>SALDO FACT. NO. 5373</t>
  </si>
  <si>
    <t>SALDO FACT. NO. 5389</t>
  </si>
  <si>
    <t>SALDO FACT. NO. 5361</t>
  </si>
  <si>
    <t>SALDO FACT. NO. 5404</t>
  </si>
  <si>
    <t>SALDO FACT. NO. 5405</t>
  </si>
  <si>
    <t>SALDO FACT. NO. 5406</t>
  </si>
  <si>
    <t>DEVOLUCION DESAYUNO PEAJE</t>
  </si>
  <si>
    <t>CIERRE CAJA CHICA CONSEJO SIE</t>
  </si>
  <si>
    <t>CARGOS BANCARIOS</t>
  </si>
  <si>
    <t>COMISIONES BANCARIAS</t>
  </si>
  <si>
    <t>COBRO IMPUESTO 0.15%|</t>
  </si>
  <si>
    <t>DEVOLUCION DE VIATICO</t>
  </si>
  <si>
    <t>REVERSO</t>
  </si>
  <si>
    <t>NO IDENTIFICADA</t>
  </si>
  <si>
    <t>CREDITO DE CARGO BANCARIO</t>
  </si>
  <si>
    <t>TRI-2024-0284</t>
  </si>
  <si>
    <t>Pago alquiler PROTECOM Santiago correspondiente a los meses de Enero y Febrero del 2024.</t>
  </si>
  <si>
    <t>TRI-2024-0283</t>
  </si>
  <si>
    <t>Pago alquiler PROTECOM Santiago correspondiente al mes de Diciembre del 2023.</t>
  </si>
  <si>
    <t>TRE-2024-0021</t>
  </si>
  <si>
    <t>Pago de curso Impacto Económico de la Generación en la Distribución de Energía, aprobado para los colaboradores</t>
  </si>
  <si>
    <t>TRE-2024-0019</t>
  </si>
  <si>
    <t>Pago de curso Norma ISO 50,001:2018, Sistemas de Gestión de Energía, aprobado para los colaboradores Jose Amado Perez, Profesional Senior y Elvin Osiris Sánchez Jiménez, Profesional Senior, de la Dirección de Fiscalización marcado Eléctrico.</t>
  </si>
  <si>
    <t>TRE-2024-0018</t>
  </si>
  <si>
    <t xml:space="preserve">Pago por Inscripción Seminario Regional Ciencia de Datos y Machine Learning Aplicable a los Datos de la Medición Inteligente, a realizarse del 19 al 21 de marzo del 2024 </t>
  </si>
  <si>
    <t>TRE-2024-0020</t>
  </si>
  <si>
    <t>Pago de curso Norma ISO 50,001:2018, Sistemas de Gestión de Energía, aprobado para los colaboradores Jatna Massiel Concepción, Encargada de Proyectos, Fausto Mesa, Encargado de Norma Técnicas y Lenny Alcántara, Encargada de Tarifas.</t>
  </si>
  <si>
    <t>SALDO FACT. NO. 5380</t>
  </si>
  <si>
    <t>SALDO FACT. NO.5388</t>
  </si>
  <si>
    <t>SALDO FACT. NO.5386</t>
  </si>
  <si>
    <t>SALDO FACT. NO.5355</t>
  </si>
  <si>
    <t>SALDO FACT. NO. 5347</t>
  </si>
  <si>
    <t>SALDO FACT. NO. 5369</t>
  </si>
  <si>
    <t>SALDO FACT. NO. 5357</t>
  </si>
  <si>
    <t>ABONO A FACTURA</t>
  </si>
  <si>
    <t>SALDO FACT. NO. 5302 Y ABONO FACT. NO. 5365</t>
  </si>
  <si>
    <t>SALDO FACT. 5366</t>
  </si>
  <si>
    <t>SALDO FACT. NO. 5403</t>
  </si>
  <si>
    <t>DEVOLUCION VIATICO NO. 0302</t>
  </si>
  <si>
    <t>DEVOLUCION VIATICO NO. 0255</t>
  </si>
  <si>
    <t xml:space="preserve"> PAGO FOTOVOLTAICA 29/03/2024</t>
  </si>
  <si>
    <t>CORRECION E/D 6624</t>
  </si>
  <si>
    <t>E/D REGISTRO TRANSFERENCIA JORNADA ESPECIAL CORRESPONDIENTE A FEBRERO Y MARZO 2024</t>
  </si>
  <si>
    <t>E/D INVERTIR ED-000006602 COMPENSACION POR USO DE MOTOR PARA MENSAJEROS CORRESPONDIENTE AL MES DE ENERO -FEBRERO  2024 SERA MODIFICADO EL EXPEDIENTE</t>
  </si>
  <si>
    <t>E/D REGISTRO NOMINA PARCIAL PERSONAL EVENTUALCORRESPONDIENTE AL MES DE MARZO 2024</t>
  </si>
  <si>
    <t>REGISTRO POR  COMPENSACION POR USO DE MOTOR PARA MENSAJEROS CORRESPONDIENTE AL MES DE ENERO -FEBRERO  2024</t>
  </si>
  <si>
    <t>REGISTRO   DIETA Y COMPENSACION AL PERSONAL DE SEGURIDAD CORRESPONDIENTE AL MES DE MARZO 2024</t>
  </si>
  <si>
    <t>E/D REGISTRANDO TRANSRFERENCIA DE NOMINA CORRESPONDIENTE A MARZO 2024</t>
  </si>
  <si>
    <t>AJUSTE EN PAGO OLE CORRESPONDIENTE A LAS FACTURAS B1500032832 Y B150032833</t>
  </si>
  <si>
    <t>REGISTRO POR DIFERENCIA PAGADA DE MENOS POR EL BANCO</t>
  </si>
  <si>
    <t>DE 01/03/2024 AL 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</si>
</sst>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[$-1080A]dd/mm/yyyy"/>
    <numFmt numFmtId="166" formatCode="[$-1080A]#,##0.00;\-#,##0.00;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ourier New"/>
      <family val="3"/>
    </font>
    <font>
      <sz val="10"/>
      <color theme="1"/>
      <name val="Calibri"/>
      <family val="2"/>
      <scheme val="minor"/>
    </font>
    <font>
      <sz val="8"/>
      <name val="Courier New"/>
      <family val="3"/>
    </font>
    <font>
      <sz val="16"/>
      <name val="Courier New"/>
      <family val="3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Segoe UI"/>
      <family val="2"/>
    </font>
    <font>
      <sz val="10"/>
      <name val="Segoe UI"/>
      <family val="2"/>
    </font>
    <font>
      <b/>
      <u/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rgb="FF000000"/>
      <name val="Segoe UI"/>
      <family val="2"/>
    </font>
    <font>
      <sz val="11"/>
      <name val="Calibri"/>
      <family val="2"/>
    </font>
    <font>
      <sz val="8"/>
      <name val="Segoe UI"/>
      <family val="2"/>
    </font>
    <font>
      <sz val="8"/>
      <color theme="1"/>
      <name val="Calibri"/>
      <family val="2"/>
      <scheme val="minor"/>
    </font>
    <font>
      <b/>
      <sz val="8"/>
      <name val="Segoe UI"/>
      <family val="2"/>
    </font>
    <font>
      <b/>
      <u/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5" fillId="2" borderId="1" xfId="3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7" fillId="2" borderId="0" xfId="3" applyFont="1" applyFill="1" applyAlignment="1">
      <alignment horizontal="center" vertical="center"/>
    </xf>
    <xf numFmtId="0" fontId="0" fillId="0" borderId="0" xfId="0" applyAlignment="1">
      <alignment wrapText="1"/>
    </xf>
    <xf numFmtId="0" fontId="8" fillId="2" borderId="0" xfId="3" applyFont="1" applyFill="1" applyAlignment="1">
      <alignment vertical="center"/>
    </xf>
    <xf numFmtId="0" fontId="8" fillId="2" borderId="0" xfId="3" applyFont="1" applyFill="1" applyAlignment="1">
      <alignment vertical="center" wrapText="1"/>
    </xf>
    <xf numFmtId="164" fontId="5" fillId="2" borderId="1" xfId="3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164" fontId="12" fillId="2" borderId="0" xfId="3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wrapText="1"/>
    </xf>
    <xf numFmtId="166" fontId="13" fillId="0" borderId="0" xfId="0" applyNumberFormat="1" applyFont="1"/>
    <xf numFmtId="39" fontId="14" fillId="0" borderId="0" xfId="0" applyNumberFormat="1" applyFont="1"/>
    <xf numFmtId="0" fontId="2" fillId="0" borderId="2" xfId="0" applyFont="1" applyBorder="1"/>
    <xf numFmtId="0" fontId="16" fillId="0" borderId="0" xfId="0" applyFont="1"/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right" vertical="top" wrapText="1" readingOrder="1"/>
    </xf>
    <xf numFmtId="0" fontId="7" fillId="2" borderId="3" xfId="3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left" vertical="top" wrapText="1" readingOrder="1"/>
    </xf>
    <xf numFmtId="0" fontId="17" fillId="2" borderId="3" xfId="0" applyFont="1" applyFill="1" applyBorder="1" applyAlignment="1">
      <alignment horizontal="left" vertical="top" wrapText="1" readingOrder="1"/>
    </xf>
    <xf numFmtId="0" fontId="17" fillId="2" borderId="3" xfId="0" applyFont="1" applyFill="1" applyBorder="1" applyAlignment="1">
      <alignment vertical="top" wrapText="1" readingOrder="1"/>
    </xf>
    <xf numFmtId="166" fontId="17" fillId="2" borderId="3" xfId="0" applyNumberFormat="1" applyFont="1" applyFill="1" applyBorder="1" applyAlignment="1">
      <alignment horizontal="right" vertical="top" wrapText="1" readingOrder="1"/>
    </xf>
    <xf numFmtId="0" fontId="18" fillId="0" borderId="0" xfId="0" applyFont="1"/>
    <xf numFmtId="165" fontId="17" fillId="3" borderId="3" xfId="0" applyNumberFormat="1" applyFont="1" applyFill="1" applyBorder="1" applyAlignment="1">
      <alignment horizontal="left" vertical="top" wrapText="1" readingOrder="1"/>
    </xf>
    <xf numFmtId="0" fontId="17" fillId="3" borderId="3" xfId="0" applyFont="1" applyFill="1" applyBorder="1" applyAlignment="1">
      <alignment horizontal="left" vertical="top" wrapText="1" readingOrder="1"/>
    </xf>
    <xf numFmtId="43" fontId="17" fillId="3" borderId="3" xfId="1" applyFont="1" applyFill="1" applyBorder="1" applyAlignment="1">
      <alignment vertical="top" wrapText="1" readingOrder="1"/>
    </xf>
    <xf numFmtId="43" fontId="17" fillId="2" borderId="3" xfId="1" applyFont="1" applyFill="1" applyBorder="1" applyAlignment="1">
      <alignment vertical="top" wrapText="1" readingOrder="1"/>
    </xf>
    <xf numFmtId="43" fontId="17" fillId="2" borderId="3" xfId="1" applyFont="1" applyFill="1" applyBorder="1" applyAlignment="1">
      <alignment horizontal="left" vertical="top" readingOrder="1"/>
    </xf>
    <xf numFmtId="166" fontId="19" fillId="2" borderId="3" xfId="0" applyNumberFormat="1" applyFont="1" applyFill="1" applyBorder="1" applyAlignment="1">
      <alignment horizontal="right" vertical="top" wrapText="1" readingOrder="1"/>
    </xf>
    <xf numFmtId="166" fontId="20" fillId="0" borderId="0" xfId="0" applyNumberFormat="1" applyFont="1" applyAlignment="1">
      <alignment horizontal="right" vertical="top" wrapText="1" readingOrder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2" xr:uid="{69C8EDCB-ABF8-441C-B967-E17B4BC68F50}"/>
    <cellStyle name="Normal 52" xfId="3" xr:uid="{33C16887-3EE1-402B-A67E-5B1A38841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0</xdr:rowOff>
    </xdr:from>
    <xdr:to>
      <xdr:col>6</xdr:col>
      <xdr:colOff>76200</xdr:colOff>
      <xdr:row>3</xdr:row>
      <xdr:rowOff>76200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4A1F8C1-0A6C-41AB-965F-762E8F19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0"/>
          <a:ext cx="8782049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DEE5F-16EB-49EB-82EE-EE4FADADE2D2}">
  <sheetPr>
    <pageSetUpPr fitToPage="1"/>
  </sheetPr>
  <dimension ref="A2:G255"/>
  <sheetViews>
    <sheetView showGridLines="0" tabSelected="1" topLeftCell="A238" zoomScaleNormal="100" workbookViewId="0">
      <selection activeCell="B245" sqref="B245"/>
    </sheetView>
  </sheetViews>
  <sheetFormatPr baseColWidth="10" defaultRowHeight="14.5" x14ac:dyDescent="0.35"/>
  <cols>
    <col min="1" max="1" width="4.453125" bestFit="1" customWidth="1"/>
    <col min="2" max="2" width="10.453125" customWidth="1"/>
    <col min="3" max="3" width="10.6328125" customWidth="1"/>
    <col min="4" max="4" width="86.08984375" style="9" customWidth="1"/>
    <col min="5" max="5" width="14.1796875" bestFit="1" customWidth="1"/>
    <col min="6" max="6" width="13.08984375" bestFit="1" customWidth="1"/>
    <col min="7" max="7" width="11.7265625" bestFit="1" customWidth="1"/>
  </cols>
  <sheetData>
    <row r="2" spans="1:7" ht="81.75" customHeight="1" x14ac:dyDescent="0.35">
      <c r="A2" s="37"/>
      <c r="B2" s="37"/>
      <c r="C2" s="37"/>
      <c r="D2" s="37"/>
      <c r="E2" s="37"/>
      <c r="F2" s="37"/>
    </row>
    <row r="3" spans="1:7" ht="7.5" customHeight="1" x14ac:dyDescent="0.35">
      <c r="A3" s="1"/>
      <c r="B3" s="1"/>
      <c r="C3" s="1"/>
      <c r="D3" s="2"/>
      <c r="E3" s="1"/>
      <c r="F3" s="1"/>
    </row>
    <row r="4" spans="1:7" s="3" customFormat="1" ht="24.65" customHeight="1" x14ac:dyDescent="0.35">
      <c r="A4" s="38" t="s">
        <v>0</v>
      </c>
      <c r="B4" s="38"/>
      <c r="C4" s="38"/>
      <c r="D4" s="38"/>
      <c r="E4" s="38"/>
      <c r="F4" s="38"/>
      <c r="G4" s="38"/>
    </row>
    <row r="5" spans="1:7" s="3" customFormat="1" ht="15.5" x14ac:dyDescent="0.35">
      <c r="A5" s="38" t="s">
        <v>372</v>
      </c>
      <c r="B5" s="38"/>
      <c r="C5" s="38"/>
      <c r="D5" s="38"/>
      <c r="E5" s="38"/>
      <c r="F5" s="38"/>
      <c r="G5" s="38"/>
    </row>
    <row r="6" spans="1:7" s="3" customFormat="1" ht="15.5" x14ac:dyDescent="0.35">
      <c r="A6" s="38" t="s">
        <v>1</v>
      </c>
      <c r="B6" s="38"/>
      <c r="C6" s="38"/>
      <c r="D6" s="38"/>
      <c r="E6" s="38"/>
      <c r="F6" s="38"/>
      <c r="G6" s="38"/>
    </row>
    <row r="7" spans="1:7" s="3" customFormat="1" ht="15.5" x14ac:dyDescent="0.35">
      <c r="A7" s="38" t="s">
        <v>2</v>
      </c>
      <c r="B7" s="38"/>
      <c r="C7" s="38"/>
      <c r="D7" s="38"/>
      <c r="E7" s="38"/>
      <c r="F7" s="38"/>
      <c r="G7" s="38"/>
    </row>
    <row r="8" spans="1:7" s="3" customFormat="1" ht="18.75" customHeight="1" x14ac:dyDescent="0.35">
      <c r="A8" s="19"/>
      <c r="B8" s="19"/>
      <c r="C8" s="19"/>
      <c r="D8" s="19"/>
      <c r="E8" s="19"/>
      <c r="F8" s="19"/>
      <c r="G8" s="19"/>
    </row>
    <row r="9" spans="1:7" s="7" customFormat="1" ht="39" customHeight="1" x14ac:dyDescent="0.3">
      <c r="A9" s="13" t="s">
        <v>3</v>
      </c>
      <c r="B9" s="12" t="s">
        <v>4</v>
      </c>
      <c r="C9" s="4" t="s">
        <v>5</v>
      </c>
      <c r="D9" s="4" t="s">
        <v>6</v>
      </c>
      <c r="E9" s="5" t="s">
        <v>7</v>
      </c>
      <c r="F9" s="6" t="s">
        <v>8</v>
      </c>
      <c r="G9" s="6" t="s">
        <v>9</v>
      </c>
    </row>
    <row r="10" spans="1:7" s="28" customFormat="1" ht="11.5" x14ac:dyDescent="0.25">
      <c r="A10" s="23">
        <v>1</v>
      </c>
      <c r="B10" s="24">
        <v>45352</v>
      </c>
      <c r="C10" s="25" t="s">
        <v>10</v>
      </c>
      <c r="D10" s="26" t="s">
        <v>11</v>
      </c>
      <c r="E10" s="27" t="s">
        <v>10</v>
      </c>
      <c r="F10" s="23" t="s">
        <v>10</v>
      </c>
      <c r="G10" s="27">
        <v>658471586.26999998</v>
      </c>
    </row>
    <row r="11" spans="1:7" s="28" customFormat="1" ht="11.5" x14ac:dyDescent="0.25">
      <c r="A11" s="23">
        <v>2</v>
      </c>
      <c r="B11" s="29">
        <v>45355</v>
      </c>
      <c r="C11" s="30" t="s">
        <v>10</v>
      </c>
      <c r="D11" s="31" t="s">
        <v>18</v>
      </c>
      <c r="E11" s="27"/>
      <c r="F11" s="27">
        <v>30000</v>
      </c>
      <c r="G11" s="27">
        <f>G10+E11-F11</f>
        <v>658441586.26999998</v>
      </c>
    </row>
    <row r="12" spans="1:7" s="28" customFormat="1" ht="11.5" x14ac:dyDescent="0.25">
      <c r="A12" s="23">
        <v>3</v>
      </c>
      <c r="B12" s="24">
        <v>45355</v>
      </c>
      <c r="C12" s="25" t="s">
        <v>19</v>
      </c>
      <c r="D12" s="32" t="s">
        <v>20</v>
      </c>
      <c r="E12" s="27"/>
      <c r="F12" s="27">
        <v>65723.17</v>
      </c>
      <c r="G12" s="27">
        <f t="shared" ref="G12:G75" si="0">G11+E12-F12</f>
        <v>658375863.10000002</v>
      </c>
    </row>
    <row r="13" spans="1:7" s="28" customFormat="1" ht="11.5" x14ac:dyDescent="0.25">
      <c r="A13" s="23">
        <v>4</v>
      </c>
      <c r="B13" s="29">
        <v>45355</v>
      </c>
      <c r="C13" s="30" t="s">
        <v>21</v>
      </c>
      <c r="D13" s="31" t="s">
        <v>22</v>
      </c>
      <c r="E13" s="27"/>
      <c r="F13" s="27">
        <v>65723.17</v>
      </c>
      <c r="G13" s="27">
        <f t="shared" si="0"/>
        <v>658310139.93000007</v>
      </c>
    </row>
    <row r="14" spans="1:7" s="28" customFormat="1" ht="11.5" x14ac:dyDescent="0.25">
      <c r="A14" s="23">
        <v>5</v>
      </c>
      <c r="B14" s="24">
        <v>45355</v>
      </c>
      <c r="C14" s="25" t="s">
        <v>23</v>
      </c>
      <c r="D14" s="32" t="s">
        <v>24</v>
      </c>
      <c r="E14" s="27"/>
      <c r="F14" s="27">
        <v>22980.13</v>
      </c>
      <c r="G14" s="27">
        <f t="shared" si="0"/>
        <v>658287159.80000007</v>
      </c>
    </row>
    <row r="15" spans="1:7" s="28" customFormat="1" ht="11.5" x14ac:dyDescent="0.25">
      <c r="A15" s="23">
        <v>6</v>
      </c>
      <c r="B15" s="24">
        <v>45355</v>
      </c>
      <c r="C15" s="25" t="s">
        <v>25</v>
      </c>
      <c r="D15" s="26" t="s">
        <v>26</v>
      </c>
      <c r="E15" s="27"/>
      <c r="F15" s="27">
        <v>16086.1</v>
      </c>
      <c r="G15" s="27">
        <f t="shared" si="0"/>
        <v>658271073.70000005</v>
      </c>
    </row>
    <row r="16" spans="1:7" s="28" customFormat="1" ht="13" customHeight="1" x14ac:dyDescent="0.25">
      <c r="A16" s="23">
        <v>7</v>
      </c>
      <c r="B16" s="29">
        <v>45355</v>
      </c>
      <c r="C16" s="30" t="s">
        <v>27</v>
      </c>
      <c r="D16" s="31" t="s">
        <v>28</v>
      </c>
      <c r="E16" s="27"/>
      <c r="F16" s="27">
        <v>32861.589999999997</v>
      </c>
      <c r="G16" s="27">
        <f t="shared" si="0"/>
        <v>658238212.11000001</v>
      </c>
    </row>
    <row r="17" spans="1:7" s="28" customFormat="1" ht="14.5" customHeight="1" x14ac:dyDescent="0.25">
      <c r="A17" s="23">
        <v>8</v>
      </c>
      <c r="B17" s="24">
        <v>45355</v>
      </c>
      <c r="C17" s="25" t="s">
        <v>29</v>
      </c>
      <c r="D17" s="32" t="s">
        <v>30</v>
      </c>
      <c r="E17" s="27"/>
      <c r="F17" s="27">
        <v>34929.800000000003</v>
      </c>
      <c r="G17" s="27">
        <f t="shared" si="0"/>
        <v>658203282.31000006</v>
      </c>
    </row>
    <row r="18" spans="1:7" s="28" customFormat="1" ht="14" customHeight="1" x14ac:dyDescent="0.25">
      <c r="A18" s="23">
        <v>9</v>
      </c>
      <c r="B18" s="29">
        <v>45356</v>
      </c>
      <c r="C18" s="30" t="s">
        <v>10</v>
      </c>
      <c r="D18" s="31" t="s">
        <v>31</v>
      </c>
      <c r="E18" s="27"/>
      <c r="F18" s="27">
        <v>129800</v>
      </c>
      <c r="G18" s="27">
        <f t="shared" si="0"/>
        <v>658073482.31000006</v>
      </c>
    </row>
    <row r="19" spans="1:7" s="28" customFormat="1" ht="11.5" x14ac:dyDescent="0.25">
      <c r="A19" s="23">
        <v>10</v>
      </c>
      <c r="B19" s="24">
        <v>45356</v>
      </c>
      <c r="C19" s="25" t="s">
        <v>10</v>
      </c>
      <c r="D19" s="32" t="s">
        <v>32</v>
      </c>
      <c r="E19" s="27"/>
      <c r="F19" s="27">
        <v>207228.64</v>
      </c>
      <c r="G19" s="27">
        <f t="shared" si="0"/>
        <v>657866253.67000008</v>
      </c>
    </row>
    <row r="20" spans="1:7" s="28" customFormat="1" ht="17" customHeight="1" x14ac:dyDescent="0.25">
      <c r="A20" s="23">
        <v>11</v>
      </c>
      <c r="B20" s="24">
        <v>45356</v>
      </c>
      <c r="C20" s="25" t="s">
        <v>33</v>
      </c>
      <c r="D20" s="26" t="s">
        <v>34</v>
      </c>
      <c r="E20" s="27"/>
      <c r="F20" s="27">
        <v>18000</v>
      </c>
      <c r="G20" s="27">
        <f t="shared" si="0"/>
        <v>657848253.67000008</v>
      </c>
    </row>
    <row r="21" spans="1:7" s="28" customFormat="1" ht="23" x14ac:dyDescent="0.25">
      <c r="A21" s="23">
        <v>12</v>
      </c>
      <c r="B21" s="29">
        <v>45356</v>
      </c>
      <c r="C21" s="30" t="s">
        <v>35</v>
      </c>
      <c r="D21" s="31" t="s">
        <v>36</v>
      </c>
      <c r="E21" s="27"/>
      <c r="F21" s="27">
        <v>86784</v>
      </c>
      <c r="G21" s="27">
        <f t="shared" si="0"/>
        <v>657761469.67000008</v>
      </c>
    </row>
    <row r="22" spans="1:7" s="28" customFormat="1" ht="17" customHeight="1" x14ac:dyDescent="0.25">
      <c r="A22" s="23">
        <v>13</v>
      </c>
      <c r="B22" s="24">
        <v>45356</v>
      </c>
      <c r="C22" s="25" t="s">
        <v>37</v>
      </c>
      <c r="D22" s="32" t="s">
        <v>38</v>
      </c>
      <c r="E22" s="27"/>
      <c r="F22" s="27">
        <v>108631.44</v>
      </c>
      <c r="G22" s="27">
        <f t="shared" si="0"/>
        <v>657652838.23000002</v>
      </c>
    </row>
    <row r="23" spans="1:7" s="28" customFormat="1" ht="17" customHeight="1" x14ac:dyDescent="0.25">
      <c r="A23" s="23">
        <v>14</v>
      </c>
      <c r="B23" s="29">
        <v>45356</v>
      </c>
      <c r="C23" s="30" t="s">
        <v>39</v>
      </c>
      <c r="D23" s="31" t="s">
        <v>40</v>
      </c>
      <c r="E23" s="27"/>
      <c r="F23" s="27">
        <v>165621.25</v>
      </c>
      <c r="G23" s="27">
        <f t="shared" si="0"/>
        <v>657487216.98000002</v>
      </c>
    </row>
    <row r="24" spans="1:7" s="28" customFormat="1" ht="17" customHeight="1" x14ac:dyDescent="0.25">
      <c r="A24" s="23">
        <v>15</v>
      </c>
      <c r="B24" s="24">
        <v>45356</v>
      </c>
      <c r="C24" s="25" t="s">
        <v>41</v>
      </c>
      <c r="D24" s="32" t="s">
        <v>42</v>
      </c>
      <c r="E24" s="27"/>
      <c r="F24" s="27">
        <v>280000</v>
      </c>
      <c r="G24" s="27">
        <f t="shared" si="0"/>
        <v>657207216.98000002</v>
      </c>
    </row>
    <row r="25" spans="1:7" s="28" customFormat="1" ht="17" customHeight="1" x14ac:dyDescent="0.25">
      <c r="A25" s="23">
        <v>16</v>
      </c>
      <c r="B25" s="24">
        <v>45356</v>
      </c>
      <c r="C25" s="25" t="s">
        <v>43</v>
      </c>
      <c r="D25" s="26" t="s">
        <v>44</v>
      </c>
      <c r="E25" s="27"/>
      <c r="F25" s="27">
        <v>1627200</v>
      </c>
      <c r="G25" s="27">
        <f t="shared" si="0"/>
        <v>655580016.98000002</v>
      </c>
    </row>
    <row r="26" spans="1:7" s="28" customFormat="1" ht="11.5" x14ac:dyDescent="0.25">
      <c r="A26" s="23">
        <v>17</v>
      </c>
      <c r="B26" s="29">
        <v>45356</v>
      </c>
      <c r="C26" s="30" t="s">
        <v>45</v>
      </c>
      <c r="D26" s="31" t="s">
        <v>46</v>
      </c>
      <c r="E26" s="27"/>
      <c r="F26" s="27">
        <v>169162.69</v>
      </c>
      <c r="G26" s="27">
        <f t="shared" si="0"/>
        <v>655410854.28999996</v>
      </c>
    </row>
    <row r="27" spans="1:7" s="28" customFormat="1" ht="11.5" x14ac:dyDescent="0.25">
      <c r="A27" s="23">
        <v>18</v>
      </c>
      <c r="B27" s="24">
        <v>45356</v>
      </c>
      <c r="C27" s="25" t="s">
        <v>47</v>
      </c>
      <c r="D27" s="32" t="s">
        <v>48</v>
      </c>
      <c r="E27" s="27"/>
      <c r="F27" s="27">
        <v>131490.07</v>
      </c>
      <c r="G27" s="27">
        <f t="shared" si="0"/>
        <v>655279364.21999991</v>
      </c>
    </row>
    <row r="28" spans="1:7" s="28" customFormat="1" ht="25" customHeight="1" x14ac:dyDescent="0.25">
      <c r="A28" s="23">
        <v>19</v>
      </c>
      <c r="B28" s="29">
        <v>45356</v>
      </c>
      <c r="C28" s="30" t="s">
        <v>49</v>
      </c>
      <c r="D28" s="31" t="s">
        <v>50</v>
      </c>
      <c r="E28" s="27"/>
      <c r="F28" s="27">
        <v>1217648.31</v>
      </c>
      <c r="G28" s="27">
        <f t="shared" si="0"/>
        <v>654061715.90999997</v>
      </c>
    </row>
    <row r="29" spans="1:7" s="28" customFormat="1" ht="16.5" customHeight="1" x14ac:dyDescent="0.25">
      <c r="A29" s="23">
        <v>20</v>
      </c>
      <c r="B29" s="24">
        <v>45356</v>
      </c>
      <c r="C29" s="25" t="s">
        <v>51</v>
      </c>
      <c r="D29" s="32" t="s">
        <v>52</v>
      </c>
      <c r="E29" s="27"/>
      <c r="F29" s="27">
        <v>293883.86</v>
      </c>
      <c r="G29" s="27">
        <f t="shared" si="0"/>
        <v>653767832.04999995</v>
      </c>
    </row>
    <row r="30" spans="1:7" s="28" customFormat="1" ht="23.5" customHeight="1" x14ac:dyDescent="0.25">
      <c r="A30" s="23">
        <v>21</v>
      </c>
      <c r="B30" s="24">
        <v>45356</v>
      </c>
      <c r="C30" s="25" t="s">
        <v>53</v>
      </c>
      <c r="D30" s="26" t="s">
        <v>54</v>
      </c>
      <c r="E30" s="27"/>
      <c r="F30" s="27">
        <v>443718.62</v>
      </c>
      <c r="G30" s="27">
        <f t="shared" si="0"/>
        <v>653324113.42999995</v>
      </c>
    </row>
    <row r="31" spans="1:7" s="28" customFormat="1" ht="29.25" customHeight="1" x14ac:dyDescent="0.25">
      <c r="A31" s="23">
        <v>22</v>
      </c>
      <c r="B31" s="29">
        <v>45356</v>
      </c>
      <c r="C31" s="30" t="s">
        <v>55</v>
      </c>
      <c r="D31" s="31" t="s">
        <v>56</v>
      </c>
      <c r="E31" s="27"/>
      <c r="F31" s="27">
        <v>111375</v>
      </c>
      <c r="G31" s="27">
        <f t="shared" si="0"/>
        <v>653212738.42999995</v>
      </c>
    </row>
    <row r="32" spans="1:7" s="28" customFormat="1" ht="27.75" customHeight="1" x14ac:dyDescent="0.25">
      <c r="A32" s="23">
        <v>23</v>
      </c>
      <c r="B32" s="24">
        <v>45356</v>
      </c>
      <c r="C32" s="25" t="s">
        <v>57</v>
      </c>
      <c r="D32" s="32" t="s">
        <v>58</v>
      </c>
      <c r="E32" s="27"/>
      <c r="F32" s="27">
        <v>111375</v>
      </c>
      <c r="G32" s="27">
        <f t="shared" si="0"/>
        <v>653101363.42999995</v>
      </c>
    </row>
    <row r="33" spans="1:7" s="28" customFormat="1" ht="26.5" customHeight="1" x14ac:dyDescent="0.25">
      <c r="A33" s="23">
        <v>24</v>
      </c>
      <c r="B33" s="29">
        <v>45356</v>
      </c>
      <c r="C33" s="30" t="s">
        <v>59</v>
      </c>
      <c r="D33" s="31" t="s">
        <v>60</v>
      </c>
      <c r="E33" s="27"/>
      <c r="F33" s="27">
        <v>111375</v>
      </c>
      <c r="G33" s="27">
        <f t="shared" si="0"/>
        <v>652989988.42999995</v>
      </c>
    </row>
    <row r="34" spans="1:7" s="28" customFormat="1" ht="25.5" customHeight="1" x14ac:dyDescent="0.25">
      <c r="A34" s="23">
        <v>25</v>
      </c>
      <c r="B34" s="24">
        <v>45357</v>
      </c>
      <c r="C34" s="25" t="s">
        <v>61</v>
      </c>
      <c r="D34" s="32" t="s">
        <v>62</v>
      </c>
      <c r="E34" s="27"/>
      <c r="F34" s="27">
        <v>1111936</v>
      </c>
      <c r="G34" s="27">
        <f t="shared" si="0"/>
        <v>651878052.42999995</v>
      </c>
    </row>
    <row r="35" spans="1:7" s="28" customFormat="1" ht="14" customHeight="1" x14ac:dyDescent="0.25">
      <c r="A35" s="23">
        <v>26</v>
      </c>
      <c r="B35" s="24">
        <v>45358</v>
      </c>
      <c r="C35" s="25" t="s">
        <v>10</v>
      </c>
      <c r="D35" s="26" t="s">
        <v>63</v>
      </c>
      <c r="E35" s="27"/>
      <c r="F35" s="27">
        <v>31080</v>
      </c>
      <c r="G35" s="27">
        <f t="shared" si="0"/>
        <v>651846972.42999995</v>
      </c>
    </row>
    <row r="36" spans="1:7" s="28" customFormat="1" ht="15.5" customHeight="1" x14ac:dyDescent="0.25">
      <c r="A36" s="23">
        <v>27</v>
      </c>
      <c r="B36" s="29">
        <v>45358</v>
      </c>
      <c r="C36" s="30" t="s">
        <v>10</v>
      </c>
      <c r="D36" s="31" t="s">
        <v>64</v>
      </c>
      <c r="E36" s="27"/>
      <c r="F36" s="27">
        <v>98920</v>
      </c>
      <c r="G36" s="27">
        <f t="shared" si="0"/>
        <v>651748052.42999995</v>
      </c>
    </row>
    <row r="37" spans="1:7" s="28" customFormat="1" ht="25.5" customHeight="1" x14ac:dyDescent="0.25">
      <c r="A37" s="23">
        <v>28</v>
      </c>
      <c r="B37" s="24">
        <v>45358</v>
      </c>
      <c r="C37" s="25" t="s">
        <v>65</v>
      </c>
      <c r="D37" s="32" t="s">
        <v>66</v>
      </c>
      <c r="E37" s="27"/>
      <c r="F37" s="27">
        <v>389172</v>
      </c>
      <c r="G37" s="27">
        <f t="shared" si="0"/>
        <v>651358880.42999995</v>
      </c>
    </row>
    <row r="38" spans="1:7" s="28" customFormat="1" ht="26.5" customHeight="1" x14ac:dyDescent="0.25">
      <c r="A38" s="23">
        <v>29</v>
      </c>
      <c r="B38" s="29">
        <v>45358</v>
      </c>
      <c r="C38" s="30" t="s">
        <v>67</v>
      </c>
      <c r="D38" s="31" t="s">
        <v>68</v>
      </c>
      <c r="E38" s="27"/>
      <c r="F38" s="27">
        <v>4706483.09</v>
      </c>
      <c r="G38" s="27">
        <f t="shared" si="0"/>
        <v>646652397.33999991</v>
      </c>
    </row>
    <row r="39" spans="1:7" s="28" customFormat="1" ht="16.5" customHeight="1" x14ac:dyDescent="0.25">
      <c r="A39" s="23">
        <v>30</v>
      </c>
      <c r="B39" s="24">
        <v>45358</v>
      </c>
      <c r="C39" s="25" t="s">
        <v>69</v>
      </c>
      <c r="D39" s="32" t="s">
        <v>70</v>
      </c>
      <c r="E39" s="27"/>
      <c r="F39" s="27">
        <v>1602521.29</v>
      </c>
      <c r="G39" s="27">
        <f t="shared" si="0"/>
        <v>645049876.04999995</v>
      </c>
    </row>
    <row r="40" spans="1:7" s="28" customFormat="1" ht="16.5" customHeight="1" x14ac:dyDescent="0.25">
      <c r="A40" s="23">
        <v>31</v>
      </c>
      <c r="B40" s="24">
        <v>45358</v>
      </c>
      <c r="C40" s="25" t="s">
        <v>71</v>
      </c>
      <c r="D40" s="26" t="s">
        <v>72</v>
      </c>
      <c r="E40" s="27"/>
      <c r="F40" s="27">
        <v>195375.48</v>
      </c>
      <c r="G40" s="27">
        <f t="shared" si="0"/>
        <v>644854500.56999993</v>
      </c>
    </row>
    <row r="41" spans="1:7" s="28" customFormat="1" ht="23" customHeight="1" x14ac:dyDescent="0.25">
      <c r="A41" s="23">
        <v>32</v>
      </c>
      <c r="B41" s="29">
        <v>45358</v>
      </c>
      <c r="C41" s="30" t="s">
        <v>73</v>
      </c>
      <c r="D41" s="31" t="s">
        <v>74</v>
      </c>
      <c r="E41" s="27"/>
      <c r="F41" s="27">
        <v>18000</v>
      </c>
      <c r="G41" s="27">
        <f t="shared" si="0"/>
        <v>644836500.56999993</v>
      </c>
    </row>
    <row r="42" spans="1:7" s="28" customFormat="1" ht="25.5" customHeight="1" x14ac:dyDescent="0.25">
      <c r="A42" s="23">
        <v>33</v>
      </c>
      <c r="B42" s="24">
        <v>45358</v>
      </c>
      <c r="C42" s="25" t="s">
        <v>75</v>
      </c>
      <c r="D42" s="32" t="s">
        <v>76</v>
      </c>
      <c r="E42" s="27"/>
      <c r="F42" s="27">
        <v>18000</v>
      </c>
      <c r="G42" s="27">
        <f t="shared" si="0"/>
        <v>644818500.56999993</v>
      </c>
    </row>
    <row r="43" spans="1:7" s="28" customFormat="1" ht="26" customHeight="1" x14ac:dyDescent="0.25">
      <c r="A43" s="23">
        <v>34</v>
      </c>
      <c r="B43" s="29">
        <v>45358</v>
      </c>
      <c r="C43" s="30" t="s">
        <v>77</v>
      </c>
      <c r="D43" s="31" t="s">
        <v>78</v>
      </c>
      <c r="E43" s="27"/>
      <c r="F43" s="27">
        <v>4500</v>
      </c>
      <c r="G43" s="27">
        <f t="shared" si="0"/>
        <v>644814000.56999993</v>
      </c>
    </row>
    <row r="44" spans="1:7" s="28" customFormat="1" ht="26.5" customHeight="1" x14ac:dyDescent="0.25">
      <c r="A44" s="23">
        <v>35</v>
      </c>
      <c r="B44" s="24">
        <v>45358</v>
      </c>
      <c r="C44" s="25" t="s">
        <v>79</v>
      </c>
      <c r="D44" s="32" t="s">
        <v>80</v>
      </c>
      <c r="E44" s="27"/>
      <c r="F44" s="27">
        <v>4500</v>
      </c>
      <c r="G44" s="27">
        <f t="shared" si="0"/>
        <v>644809500.56999993</v>
      </c>
    </row>
    <row r="45" spans="1:7" s="28" customFormat="1" ht="27.5" customHeight="1" x14ac:dyDescent="0.25">
      <c r="A45" s="23">
        <v>36</v>
      </c>
      <c r="B45" s="24">
        <v>45358</v>
      </c>
      <c r="C45" s="25" t="s">
        <v>81</v>
      </c>
      <c r="D45" s="26" t="s">
        <v>82</v>
      </c>
      <c r="E45" s="27"/>
      <c r="F45" s="27">
        <v>4500</v>
      </c>
      <c r="G45" s="27">
        <f t="shared" si="0"/>
        <v>644805000.56999993</v>
      </c>
    </row>
    <row r="46" spans="1:7" s="28" customFormat="1" ht="16" customHeight="1" x14ac:dyDescent="0.25">
      <c r="A46" s="23">
        <v>37</v>
      </c>
      <c r="B46" s="29">
        <v>45358</v>
      </c>
      <c r="C46" s="30" t="s">
        <v>83</v>
      </c>
      <c r="D46" s="31" t="s">
        <v>84</v>
      </c>
      <c r="E46" s="27"/>
      <c r="F46" s="27">
        <v>45954.84</v>
      </c>
      <c r="G46" s="27">
        <f t="shared" si="0"/>
        <v>644759045.7299999</v>
      </c>
    </row>
    <row r="47" spans="1:7" s="28" customFormat="1" ht="17" customHeight="1" x14ac:dyDescent="0.25">
      <c r="A47" s="23">
        <v>38</v>
      </c>
      <c r="B47" s="24">
        <v>45358</v>
      </c>
      <c r="C47" s="25" t="s">
        <v>85</v>
      </c>
      <c r="D47" s="32" t="s">
        <v>86</v>
      </c>
      <c r="E47" s="27"/>
      <c r="F47" s="27">
        <v>54001.55</v>
      </c>
      <c r="G47" s="27">
        <f t="shared" si="0"/>
        <v>644705044.17999995</v>
      </c>
    </row>
    <row r="48" spans="1:7" s="28" customFormat="1" ht="17" customHeight="1" x14ac:dyDescent="0.25">
      <c r="A48" s="23">
        <v>39</v>
      </c>
      <c r="B48" s="29">
        <v>45358</v>
      </c>
      <c r="C48" s="30" t="s">
        <v>87</v>
      </c>
      <c r="D48" s="31" t="s">
        <v>88</v>
      </c>
      <c r="E48" s="27"/>
      <c r="F48" s="27">
        <v>135600</v>
      </c>
      <c r="G48" s="27">
        <f t="shared" si="0"/>
        <v>644569444.17999995</v>
      </c>
    </row>
    <row r="49" spans="1:7" s="28" customFormat="1" ht="17" customHeight="1" x14ac:dyDescent="0.25">
      <c r="A49" s="23">
        <v>40</v>
      </c>
      <c r="B49" s="24">
        <v>45358</v>
      </c>
      <c r="C49" s="25" t="s">
        <v>89</v>
      </c>
      <c r="D49" s="32" t="s">
        <v>90</v>
      </c>
      <c r="E49" s="27"/>
      <c r="F49" s="27">
        <v>143496.44</v>
      </c>
      <c r="G49" s="27">
        <f t="shared" si="0"/>
        <v>644425947.73999989</v>
      </c>
    </row>
    <row r="50" spans="1:7" s="28" customFormat="1" ht="27" customHeight="1" x14ac:dyDescent="0.25">
      <c r="A50" s="23">
        <v>41</v>
      </c>
      <c r="B50" s="24">
        <v>45358</v>
      </c>
      <c r="C50" s="25" t="s">
        <v>91</v>
      </c>
      <c r="D50" s="26" t="s">
        <v>92</v>
      </c>
      <c r="E50" s="27"/>
      <c r="F50" s="27">
        <v>53200</v>
      </c>
      <c r="G50" s="27">
        <f t="shared" si="0"/>
        <v>644372747.73999989</v>
      </c>
    </row>
    <row r="51" spans="1:7" s="28" customFormat="1" ht="16" customHeight="1" x14ac:dyDescent="0.25">
      <c r="A51" s="23">
        <v>42</v>
      </c>
      <c r="B51" s="29">
        <v>45358</v>
      </c>
      <c r="C51" s="30" t="s">
        <v>93</v>
      </c>
      <c r="D51" s="31" t="s">
        <v>94</v>
      </c>
      <c r="E51" s="27"/>
      <c r="F51" s="27">
        <v>559350</v>
      </c>
      <c r="G51" s="27">
        <f t="shared" si="0"/>
        <v>643813397.73999989</v>
      </c>
    </row>
    <row r="52" spans="1:7" s="28" customFormat="1" ht="27" customHeight="1" x14ac:dyDescent="0.25">
      <c r="A52" s="23">
        <v>43</v>
      </c>
      <c r="B52" s="24">
        <v>45358</v>
      </c>
      <c r="C52" s="25" t="s">
        <v>95</v>
      </c>
      <c r="D52" s="32" t="s">
        <v>96</v>
      </c>
      <c r="E52" s="27"/>
      <c r="F52" s="27">
        <v>45569.79</v>
      </c>
      <c r="G52" s="27">
        <f t="shared" si="0"/>
        <v>643767827.94999993</v>
      </c>
    </row>
    <row r="53" spans="1:7" s="28" customFormat="1" ht="11.5" x14ac:dyDescent="0.25">
      <c r="A53" s="23">
        <v>44</v>
      </c>
      <c r="B53" s="29">
        <v>45358</v>
      </c>
      <c r="C53" s="30" t="s">
        <v>97</v>
      </c>
      <c r="D53" s="31" t="s">
        <v>98</v>
      </c>
      <c r="E53" s="27"/>
      <c r="F53" s="27">
        <v>1556688</v>
      </c>
      <c r="G53" s="27">
        <f t="shared" si="0"/>
        <v>642211139.94999993</v>
      </c>
    </row>
    <row r="54" spans="1:7" s="28" customFormat="1" ht="27.5" customHeight="1" x14ac:dyDescent="0.25">
      <c r="A54" s="23">
        <v>45</v>
      </c>
      <c r="B54" s="24">
        <v>45358</v>
      </c>
      <c r="C54" s="25" t="s">
        <v>99</v>
      </c>
      <c r="D54" s="32" t="s">
        <v>100</v>
      </c>
      <c r="E54" s="27"/>
      <c r="F54" s="27">
        <v>75015.05</v>
      </c>
      <c r="G54" s="27">
        <f t="shared" si="0"/>
        <v>642136124.89999998</v>
      </c>
    </row>
    <row r="55" spans="1:7" s="28" customFormat="1" ht="26" customHeight="1" x14ac:dyDescent="0.25">
      <c r="A55" s="23">
        <v>46</v>
      </c>
      <c r="B55" s="24">
        <v>45358</v>
      </c>
      <c r="C55" s="25" t="s">
        <v>101</v>
      </c>
      <c r="D55" s="26" t="s">
        <v>102</v>
      </c>
      <c r="E55" s="27"/>
      <c r="F55" s="27">
        <v>199060</v>
      </c>
      <c r="G55" s="27">
        <f t="shared" si="0"/>
        <v>641937064.89999998</v>
      </c>
    </row>
    <row r="56" spans="1:7" s="28" customFormat="1" ht="20.5" customHeight="1" x14ac:dyDescent="0.25">
      <c r="A56" s="23">
        <v>47</v>
      </c>
      <c r="B56" s="29">
        <v>45358</v>
      </c>
      <c r="C56" s="30" t="s">
        <v>103</v>
      </c>
      <c r="D56" s="31" t="s">
        <v>104</v>
      </c>
      <c r="E56" s="27"/>
      <c r="F56" s="27">
        <v>241746.9</v>
      </c>
      <c r="G56" s="27">
        <f t="shared" si="0"/>
        <v>641695318</v>
      </c>
    </row>
    <row r="57" spans="1:7" s="28" customFormat="1" ht="16" customHeight="1" x14ac:dyDescent="0.25">
      <c r="A57" s="23">
        <v>48</v>
      </c>
      <c r="B57" s="24">
        <v>45358</v>
      </c>
      <c r="C57" s="25" t="s">
        <v>105</v>
      </c>
      <c r="D57" s="32" t="s">
        <v>106</v>
      </c>
      <c r="E57" s="27"/>
      <c r="F57" s="27">
        <v>300</v>
      </c>
      <c r="G57" s="27">
        <f t="shared" si="0"/>
        <v>641695018</v>
      </c>
    </row>
    <row r="58" spans="1:7" s="28" customFormat="1" ht="25.5" customHeight="1" x14ac:dyDescent="0.25">
      <c r="A58" s="23">
        <v>49</v>
      </c>
      <c r="B58" s="29">
        <v>45358</v>
      </c>
      <c r="C58" s="30" t="s">
        <v>107</v>
      </c>
      <c r="D58" s="31" t="s">
        <v>108</v>
      </c>
      <c r="E58" s="27"/>
      <c r="F58" s="27">
        <v>283790</v>
      </c>
      <c r="G58" s="27">
        <f t="shared" si="0"/>
        <v>641411228</v>
      </c>
    </row>
    <row r="59" spans="1:7" s="28" customFormat="1" ht="25.5" customHeight="1" x14ac:dyDescent="0.25">
      <c r="A59" s="23">
        <v>50</v>
      </c>
      <c r="B59" s="24">
        <v>45358</v>
      </c>
      <c r="C59" s="25" t="s">
        <v>109</v>
      </c>
      <c r="D59" s="32" t="s">
        <v>108</v>
      </c>
      <c r="E59" s="27"/>
      <c r="F59" s="27">
        <v>283790</v>
      </c>
      <c r="G59" s="27">
        <f t="shared" si="0"/>
        <v>641127438</v>
      </c>
    </row>
    <row r="60" spans="1:7" s="28" customFormat="1" ht="11.5" x14ac:dyDescent="0.25">
      <c r="A60" s="23">
        <v>51</v>
      </c>
      <c r="B60" s="24">
        <v>45358</v>
      </c>
      <c r="C60" s="25" t="s">
        <v>110</v>
      </c>
      <c r="D60" s="26" t="s">
        <v>111</v>
      </c>
      <c r="E60" s="27"/>
      <c r="F60" s="27">
        <v>72954.02</v>
      </c>
      <c r="G60" s="27">
        <f t="shared" si="0"/>
        <v>641054483.98000002</v>
      </c>
    </row>
    <row r="61" spans="1:7" s="28" customFormat="1" ht="11.5" x14ac:dyDescent="0.25">
      <c r="A61" s="23">
        <v>52</v>
      </c>
      <c r="B61" s="29">
        <v>45358</v>
      </c>
      <c r="C61" s="30" t="s">
        <v>112</v>
      </c>
      <c r="D61" s="31" t="s">
        <v>113</v>
      </c>
      <c r="E61" s="27"/>
      <c r="F61" s="27">
        <v>1071519.8999999999</v>
      </c>
      <c r="G61" s="27">
        <f t="shared" si="0"/>
        <v>639982964.08000004</v>
      </c>
    </row>
    <row r="62" spans="1:7" s="28" customFormat="1" ht="11.5" x14ac:dyDescent="0.25">
      <c r="A62" s="23">
        <v>53</v>
      </c>
      <c r="B62" s="24">
        <v>45358</v>
      </c>
      <c r="C62" s="25" t="s">
        <v>114</v>
      </c>
      <c r="D62" s="32" t="s">
        <v>115</v>
      </c>
      <c r="E62" s="27"/>
      <c r="F62" s="27">
        <v>28295.33</v>
      </c>
      <c r="G62" s="27">
        <f t="shared" si="0"/>
        <v>639954668.75</v>
      </c>
    </row>
    <row r="63" spans="1:7" s="28" customFormat="1" ht="11.5" x14ac:dyDescent="0.25">
      <c r="A63" s="23">
        <v>54</v>
      </c>
      <c r="B63" s="29">
        <v>45358</v>
      </c>
      <c r="C63" s="30" t="s">
        <v>116</v>
      </c>
      <c r="D63" s="31" t="s">
        <v>117</v>
      </c>
      <c r="E63" s="27"/>
      <c r="F63" s="27">
        <v>87298.78</v>
      </c>
      <c r="G63" s="27">
        <f t="shared" si="0"/>
        <v>639867369.97000003</v>
      </c>
    </row>
    <row r="64" spans="1:7" s="28" customFormat="1" ht="26.5" customHeight="1" x14ac:dyDescent="0.25">
      <c r="A64" s="23">
        <v>55</v>
      </c>
      <c r="B64" s="24">
        <v>45358</v>
      </c>
      <c r="C64" s="25" t="s">
        <v>118</v>
      </c>
      <c r="D64" s="32" t="s">
        <v>119</v>
      </c>
      <c r="E64" s="27"/>
      <c r="F64" s="27">
        <v>159766.70000000001</v>
      </c>
      <c r="G64" s="27">
        <f t="shared" si="0"/>
        <v>639707603.26999998</v>
      </c>
    </row>
    <row r="65" spans="1:7" s="28" customFormat="1" ht="18.5" customHeight="1" x14ac:dyDescent="0.25">
      <c r="A65" s="23">
        <v>56</v>
      </c>
      <c r="B65" s="24">
        <v>45358</v>
      </c>
      <c r="C65" s="25" t="s">
        <v>120</v>
      </c>
      <c r="D65" s="26" t="s">
        <v>121</v>
      </c>
      <c r="E65" s="27"/>
      <c r="F65" s="27">
        <v>190783.16</v>
      </c>
      <c r="G65" s="27">
        <f t="shared" si="0"/>
        <v>639516820.11000001</v>
      </c>
    </row>
    <row r="66" spans="1:7" s="28" customFormat="1" ht="26" customHeight="1" x14ac:dyDescent="0.25">
      <c r="A66" s="23">
        <v>57</v>
      </c>
      <c r="B66" s="29">
        <v>45358</v>
      </c>
      <c r="C66" s="30" t="s">
        <v>122</v>
      </c>
      <c r="D66" s="31" t="s">
        <v>123</v>
      </c>
      <c r="E66" s="27"/>
      <c r="F66" s="27">
        <v>99275</v>
      </c>
      <c r="G66" s="27">
        <f t="shared" si="0"/>
        <v>639417545.11000001</v>
      </c>
    </row>
    <row r="67" spans="1:7" s="28" customFormat="1" ht="17.5" customHeight="1" x14ac:dyDescent="0.25">
      <c r="A67" s="23">
        <v>58</v>
      </c>
      <c r="B67" s="24">
        <v>45358</v>
      </c>
      <c r="C67" s="25" t="s">
        <v>124</v>
      </c>
      <c r="D67" s="32" t="s">
        <v>125</v>
      </c>
      <c r="E67" s="27"/>
      <c r="F67" s="27">
        <v>65723.17</v>
      </c>
      <c r="G67" s="27">
        <f t="shared" si="0"/>
        <v>639351821.94000006</v>
      </c>
    </row>
    <row r="68" spans="1:7" s="28" customFormat="1" ht="16" customHeight="1" x14ac:dyDescent="0.25">
      <c r="A68" s="23">
        <v>59</v>
      </c>
      <c r="B68" s="29">
        <v>45358</v>
      </c>
      <c r="C68" s="30" t="s">
        <v>126</v>
      </c>
      <c r="D68" s="31" t="s">
        <v>127</v>
      </c>
      <c r="E68" s="27"/>
      <c r="F68" s="27">
        <v>990000</v>
      </c>
      <c r="G68" s="27">
        <f t="shared" si="0"/>
        <v>638361821.94000006</v>
      </c>
    </row>
    <row r="69" spans="1:7" s="28" customFormat="1" ht="16.5" customHeight="1" x14ac:dyDescent="0.25">
      <c r="A69" s="23">
        <v>60</v>
      </c>
      <c r="B69" s="24">
        <v>45358</v>
      </c>
      <c r="C69" s="25" t="s">
        <v>128</v>
      </c>
      <c r="D69" s="32" t="s">
        <v>129</v>
      </c>
      <c r="E69" s="27"/>
      <c r="F69" s="27">
        <v>220000</v>
      </c>
      <c r="G69" s="27">
        <f t="shared" si="0"/>
        <v>638141821.94000006</v>
      </c>
    </row>
    <row r="70" spans="1:7" s="28" customFormat="1" ht="16" customHeight="1" x14ac:dyDescent="0.25">
      <c r="A70" s="23">
        <v>61</v>
      </c>
      <c r="B70" s="24">
        <v>45358</v>
      </c>
      <c r="C70" s="25" t="s">
        <v>130</v>
      </c>
      <c r="D70" s="26" t="s">
        <v>131</v>
      </c>
      <c r="E70" s="27"/>
      <c r="F70" s="27">
        <v>260000</v>
      </c>
      <c r="G70" s="27">
        <f t="shared" si="0"/>
        <v>637881821.94000006</v>
      </c>
    </row>
    <row r="71" spans="1:7" s="28" customFormat="1" ht="15.5" customHeight="1" x14ac:dyDescent="0.25">
      <c r="A71" s="23">
        <v>62</v>
      </c>
      <c r="B71" s="29">
        <v>45358</v>
      </c>
      <c r="C71" s="30" t="s">
        <v>132</v>
      </c>
      <c r="D71" s="31" t="s">
        <v>133</v>
      </c>
      <c r="E71" s="27"/>
      <c r="F71" s="27">
        <v>7634.4</v>
      </c>
      <c r="G71" s="27">
        <f t="shared" si="0"/>
        <v>637874187.54000008</v>
      </c>
    </row>
    <row r="72" spans="1:7" s="28" customFormat="1" ht="11.5" x14ac:dyDescent="0.25">
      <c r="A72" s="23">
        <v>63</v>
      </c>
      <c r="B72" s="24">
        <v>45359</v>
      </c>
      <c r="C72" s="25" t="s">
        <v>10</v>
      </c>
      <c r="D72" s="32" t="s">
        <v>134</v>
      </c>
      <c r="E72" s="27"/>
      <c r="F72" s="27">
        <v>1286003</v>
      </c>
      <c r="G72" s="27">
        <f t="shared" si="0"/>
        <v>636588184.54000008</v>
      </c>
    </row>
    <row r="73" spans="1:7" s="28" customFormat="1" ht="11.5" x14ac:dyDescent="0.25">
      <c r="A73" s="23">
        <v>64</v>
      </c>
      <c r="B73" s="29">
        <v>45359</v>
      </c>
      <c r="C73" s="30" t="s">
        <v>135</v>
      </c>
      <c r="D73" s="31" t="s">
        <v>136</v>
      </c>
      <c r="E73" s="27"/>
      <c r="F73" s="27">
        <v>8899.6</v>
      </c>
      <c r="G73" s="27">
        <f t="shared" si="0"/>
        <v>636579284.94000006</v>
      </c>
    </row>
    <row r="74" spans="1:7" s="28" customFormat="1" ht="11.5" x14ac:dyDescent="0.25">
      <c r="A74" s="23">
        <v>65</v>
      </c>
      <c r="B74" s="24">
        <v>45359</v>
      </c>
      <c r="C74" s="25" t="s">
        <v>137</v>
      </c>
      <c r="D74" s="32" t="s">
        <v>138</v>
      </c>
      <c r="E74" s="27"/>
      <c r="F74" s="27">
        <v>48717.88</v>
      </c>
      <c r="G74" s="27">
        <f t="shared" si="0"/>
        <v>636530567.06000006</v>
      </c>
    </row>
    <row r="75" spans="1:7" s="28" customFormat="1" ht="11.5" x14ac:dyDescent="0.25">
      <c r="A75" s="23">
        <v>66</v>
      </c>
      <c r="B75" s="24">
        <v>45359</v>
      </c>
      <c r="C75" s="25" t="s">
        <v>139</v>
      </c>
      <c r="D75" s="26" t="s">
        <v>140</v>
      </c>
      <c r="E75" s="27"/>
      <c r="F75" s="27">
        <v>1000</v>
      </c>
      <c r="G75" s="27">
        <f t="shared" si="0"/>
        <v>636529567.06000006</v>
      </c>
    </row>
    <row r="76" spans="1:7" s="28" customFormat="1" ht="23" x14ac:dyDescent="0.25">
      <c r="A76" s="23">
        <v>67</v>
      </c>
      <c r="B76" s="29">
        <v>45362</v>
      </c>
      <c r="C76" s="30" t="s">
        <v>10</v>
      </c>
      <c r="D76" s="31" t="s">
        <v>141</v>
      </c>
      <c r="E76" s="27"/>
      <c r="F76" s="27">
        <v>45300</v>
      </c>
      <c r="G76" s="27">
        <f t="shared" ref="G76:G139" si="1">G75+E76-F76</f>
        <v>636484267.06000006</v>
      </c>
    </row>
    <row r="77" spans="1:7" s="28" customFormat="1" ht="23" x14ac:dyDescent="0.25">
      <c r="A77" s="23">
        <v>68</v>
      </c>
      <c r="B77" s="24">
        <v>45362</v>
      </c>
      <c r="C77" s="25" t="s">
        <v>142</v>
      </c>
      <c r="D77" s="32" t="s">
        <v>143</v>
      </c>
      <c r="E77" s="27"/>
      <c r="F77" s="27">
        <v>36182.35</v>
      </c>
      <c r="G77" s="27">
        <f t="shared" si="1"/>
        <v>636448084.71000004</v>
      </c>
    </row>
    <row r="78" spans="1:7" s="28" customFormat="1" ht="11.5" x14ac:dyDescent="0.25">
      <c r="A78" s="23">
        <v>69</v>
      </c>
      <c r="B78" s="29">
        <v>45362</v>
      </c>
      <c r="C78" s="30" t="s">
        <v>144</v>
      </c>
      <c r="D78" s="31" t="s">
        <v>145</v>
      </c>
      <c r="E78" s="27"/>
      <c r="F78" s="27">
        <v>112048.2</v>
      </c>
      <c r="G78" s="27">
        <f t="shared" si="1"/>
        <v>636336036.50999999</v>
      </c>
    </row>
    <row r="79" spans="1:7" s="28" customFormat="1" ht="11.5" x14ac:dyDescent="0.25">
      <c r="A79" s="23">
        <v>70</v>
      </c>
      <c r="B79" s="24">
        <v>45362</v>
      </c>
      <c r="C79" s="25" t="s">
        <v>146</v>
      </c>
      <c r="D79" s="32" t="s">
        <v>147</v>
      </c>
      <c r="E79" s="27"/>
      <c r="F79" s="27">
        <v>260000</v>
      </c>
      <c r="G79" s="27">
        <f t="shared" si="1"/>
        <v>636076036.50999999</v>
      </c>
    </row>
    <row r="80" spans="1:7" s="28" customFormat="1" ht="11.5" x14ac:dyDescent="0.25">
      <c r="A80" s="23">
        <v>71</v>
      </c>
      <c r="B80" s="24">
        <v>45362</v>
      </c>
      <c r="C80" s="25" t="s">
        <v>148</v>
      </c>
      <c r="D80" s="26" t="s">
        <v>149</v>
      </c>
      <c r="E80" s="27"/>
      <c r="F80" s="27">
        <v>248483.16</v>
      </c>
      <c r="G80" s="27">
        <f t="shared" si="1"/>
        <v>635827553.35000002</v>
      </c>
    </row>
    <row r="81" spans="1:7" s="28" customFormat="1" ht="11.5" x14ac:dyDescent="0.25">
      <c r="A81" s="23">
        <v>72</v>
      </c>
      <c r="B81" s="29">
        <v>45362</v>
      </c>
      <c r="C81" s="30" t="s">
        <v>150</v>
      </c>
      <c r="D81" s="31" t="s">
        <v>151</v>
      </c>
      <c r="E81" s="27"/>
      <c r="F81" s="27">
        <v>1040000</v>
      </c>
      <c r="G81" s="27">
        <f t="shared" si="1"/>
        <v>634787553.35000002</v>
      </c>
    </row>
    <row r="82" spans="1:7" s="28" customFormat="1" ht="11.5" x14ac:dyDescent="0.25">
      <c r="A82" s="23">
        <v>73</v>
      </c>
      <c r="B82" s="24">
        <v>45362</v>
      </c>
      <c r="C82" s="25" t="s">
        <v>152</v>
      </c>
      <c r="D82" s="32" t="s">
        <v>153</v>
      </c>
      <c r="E82" s="27"/>
      <c r="F82" s="27">
        <v>50554.91</v>
      </c>
      <c r="G82" s="27">
        <f t="shared" si="1"/>
        <v>634736998.44000006</v>
      </c>
    </row>
    <row r="83" spans="1:7" s="28" customFormat="1" ht="15.5" customHeight="1" x14ac:dyDescent="0.25">
      <c r="A83" s="23">
        <v>74</v>
      </c>
      <c r="B83" s="29">
        <v>45362</v>
      </c>
      <c r="C83" s="30" t="s">
        <v>154</v>
      </c>
      <c r="D83" s="31" t="s">
        <v>155</v>
      </c>
      <c r="E83" s="27"/>
      <c r="F83" s="27">
        <v>203400</v>
      </c>
      <c r="G83" s="27">
        <f t="shared" si="1"/>
        <v>634533598.44000006</v>
      </c>
    </row>
    <row r="84" spans="1:7" s="28" customFormat="1" ht="11.5" x14ac:dyDescent="0.25">
      <c r="A84" s="23">
        <v>75</v>
      </c>
      <c r="B84" s="24">
        <v>45362</v>
      </c>
      <c r="C84" s="25" t="s">
        <v>156</v>
      </c>
      <c r="D84" s="32" t="s">
        <v>157</v>
      </c>
      <c r="E84" s="27"/>
      <c r="F84" s="27">
        <v>1130000</v>
      </c>
      <c r="G84" s="27">
        <f t="shared" si="1"/>
        <v>633403598.44000006</v>
      </c>
    </row>
    <row r="85" spans="1:7" s="28" customFormat="1" ht="11.5" x14ac:dyDescent="0.25">
      <c r="A85" s="23">
        <v>76</v>
      </c>
      <c r="B85" s="24">
        <v>45362</v>
      </c>
      <c r="C85" s="25" t="s">
        <v>158</v>
      </c>
      <c r="D85" s="26" t="s">
        <v>159</v>
      </c>
      <c r="E85" s="27"/>
      <c r="F85" s="27">
        <v>37366.879999999997</v>
      </c>
      <c r="G85" s="27">
        <f t="shared" si="1"/>
        <v>633366231.56000006</v>
      </c>
    </row>
    <row r="86" spans="1:7" s="28" customFormat="1" ht="26" customHeight="1" x14ac:dyDescent="0.25">
      <c r="A86" s="23">
        <v>77</v>
      </c>
      <c r="B86" s="29">
        <v>45363</v>
      </c>
      <c r="C86" s="30" t="s">
        <v>160</v>
      </c>
      <c r="D86" s="31" t="s">
        <v>161</v>
      </c>
      <c r="E86" s="27"/>
      <c r="F86" s="27">
        <v>30600</v>
      </c>
      <c r="G86" s="27">
        <f t="shared" si="1"/>
        <v>633335631.56000006</v>
      </c>
    </row>
    <row r="87" spans="1:7" s="28" customFormat="1" ht="23" x14ac:dyDescent="0.25">
      <c r="A87" s="23">
        <v>78</v>
      </c>
      <c r="B87" s="24">
        <v>45363</v>
      </c>
      <c r="C87" s="25" t="s">
        <v>162</v>
      </c>
      <c r="D87" s="32" t="s">
        <v>163</v>
      </c>
      <c r="E87" s="27"/>
      <c r="F87" s="27">
        <v>459648</v>
      </c>
      <c r="G87" s="27">
        <f t="shared" si="1"/>
        <v>632875983.56000006</v>
      </c>
    </row>
    <row r="88" spans="1:7" s="28" customFormat="1" ht="23" x14ac:dyDescent="0.25">
      <c r="A88" s="23">
        <v>79</v>
      </c>
      <c r="B88" s="29">
        <v>45364</v>
      </c>
      <c r="C88" s="30" t="s">
        <v>10</v>
      </c>
      <c r="D88" s="31" t="s">
        <v>164</v>
      </c>
      <c r="E88" s="27"/>
      <c r="F88" s="27">
        <v>81750</v>
      </c>
      <c r="G88" s="27">
        <f t="shared" si="1"/>
        <v>632794233.56000006</v>
      </c>
    </row>
    <row r="89" spans="1:7" s="28" customFormat="1" ht="11.5" x14ac:dyDescent="0.25">
      <c r="A89" s="23">
        <v>80</v>
      </c>
      <c r="B89" s="24">
        <v>45364</v>
      </c>
      <c r="C89" s="25" t="s">
        <v>165</v>
      </c>
      <c r="D89" s="32" t="s">
        <v>166</v>
      </c>
      <c r="E89" s="27"/>
      <c r="F89" s="27">
        <v>3000</v>
      </c>
      <c r="G89" s="27">
        <f t="shared" si="1"/>
        <v>632791233.56000006</v>
      </c>
    </row>
    <row r="90" spans="1:7" s="28" customFormat="1" ht="11.5" x14ac:dyDescent="0.25">
      <c r="A90" s="23">
        <v>81</v>
      </c>
      <c r="B90" s="24">
        <v>45364</v>
      </c>
      <c r="C90" s="25" t="s">
        <v>167</v>
      </c>
      <c r="D90" s="26" t="s">
        <v>168</v>
      </c>
      <c r="E90" s="27"/>
      <c r="F90" s="27">
        <v>4200.75</v>
      </c>
      <c r="G90" s="27">
        <f t="shared" si="1"/>
        <v>632787032.81000006</v>
      </c>
    </row>
    <row r="91" spans="1:7" s="28" customFormat="1" ht="11.5" x14ac:dyDescent="0.25">
      <c r="A91" s="23">
        <v>82</v>
      </c>
      <c r="B91" s="29">
        <v>45365</v>
      </c>
      <c r="C91" s="30" t="s">
        <v>10</v>
      </c>
      <c r="D91" s="31" t="s">
        <v>169</v>
      </c>
      <c r="E91" s="27">
        <v>2225013.61</v>
      </c>
      <c r="F91" s="27">
        <v>0</v>
      </c>
      <c r="G91" s="27">
        <f t="shared" si="1"/>
        <v>635012046.42000008</v>
      </c>
    </row>
    <row r="92" spans="1:7" s="28" customFormat="1" ht="11.5" x14ac:dyDescent="0.25">
      <c r="A92" s="23">
        <v>83</v>
      </c>
      <c r="B92" s="24">
        <v>45365</v>
      </c>
      <c r="C92" s="25" t="s">
        <v>10</v>
      </c>
      <c r="D92" s="32" t="s">
        <v>170</v>
      </c>
      <c r="E92" s="27">
        <v>17710324.350000001</v>
      </c>
      <c r="F92" s="27">
        <v>0</v>
      </c>
      <c r="G92" s="27">
        <f t="shared" si="1"/>
        <v>652722370.7700001</v>
      </c>
    </row>
    <row r="93" spans="1:7" s="28" customFormat="1" ht="11.5" x14ac:dyDescent="0.25">
      <c r="A93" s="23">
        <v>84</v>
      </c>
      <c r="B93" s="29">
        <v>45365</v>
      </c>
      <c r="C93" s="30" t="s">
        <v>10</v>
      </c>
      <c r="D93" s="31" t="s">
        <v>171</v>
      </c>
      <c r="E93" s="27">
        <v>17920082.140000001</v>
      </c>
      <c r="F93" s="27">
        <v>0</v>
      </c>
      <c r="G93" s="27">
        <f t="shared" si="1"/>
        <v>670642452.91000009</v>
      </c>
    </row>
    <row r="94" spans="1:7" s="28" customFormat="1" ht="11.5" x14ac:dyDescent="0.25">
      <c r="A94" s="23">
        <v>85</v>
      </c>
      <c r="B94" s="24">
        <v>45365</v>
      </c>
      <c r="C94" s="25" t="s">
        <v>10</v>
      </c>
      <c r="D94" s="32" t="s">
        <v>172</v>
      </c>
      <c r="E94" s="27">
        <v>3882120.02</v>
      </c>
      <c r="F94" s="27">
        <v>0</v>
      </c>
      <c r="G94" s="27">
        <f t="shared" si="1"/>
        <v>674524572.93000007</v>
      </c>
    </row>
    <row r="95" spans="1:7" s="28" customFormat="1" ht="11.5" x14ac:dyDescent="0.25">
      <c r="A95" s="23">
        <v>86</v>
      </c>
      <c r="B95" s="24">
        <v>45365</v>
      </c>
      <c r="C95" s="25" t="s">
        <v>10</v>
      </c>
      <c r="D95" s="26" t="s">
        <v>173</v>
      </c>
      <c r="E95" s="27"/>
      <c r="F95" s="27">
        <v>1220286.98</v>
      </c>
      <c r="G95" s="27">
        <f t="shared" si="1"/>
        <v>673304285.95000005</v>
      </c>
    </row>
    <row r="96" spans="1:7" s="28" customFormat="1" ht="11.5" x14ac:dyDescent="0.25">
      <c r="A96" s="23">
        <v>87</v>
      </c>
      <c r="B96" s="29">
        <v>45365</v>
      </c>
      <c r="C96" s="30" t="s">
        <v>174</v>
      </c>
      <c r="D96" s="31" t="s">
        <v>175</v>
      </c>
      <c r="E96" s="27"/>
      <c r="F96" s="27">
        <v>51490.79</v>
      </c>
      <c r="G96" s="27">
        <f t="shared" si="1"/>
        <v>673252795.16000009</v>
      </c>
    </row>
    <row r="97" spans="1:7" s="28" customFormat="1" ht="18" customHeight="1" x14ac:dyDescent="0.25">
      <c r="A97" s="23">
        <v>88</v>
      </c>
      <c r="B97" s="24">
        <v>45365</v>
      </c>
      <c r="C97" s="25" t="s">
        <v>176</v>
      </c>
      <c r="D97" s="32" t="s">
        <v>177</v>
      </c>
      <c r="E97" s="27"/>
      <c r="F97" s="27">
        <v>1374633.2</v>
      </c>
      <c r="G97" s="27">
        <f t="shared" si="1"/>
        <v>671878161.96000004</v>
      </c>
    </row>
    <row r="98" spans="1:7" s="28" customFormat="1" ht="23" x14ac:dyDescent="0.25">
      <c r="A98" s="23">
        <v>89</v>
      </c>
      <c r="B98" s="29">
        <v>45365</v>
      </c>
      <c r="C98" s="30" t="s">
        <v>178</v>
      </c>
      <c r="D98" s="31" t="s">
        <v>179</v>
      </c>
      <c r="E98" s="27"/>
      <c r="F98" s="27">
        <v>10000</v>
      </c>
      <c r="G98" s="27">
        <f t="shared" si="1"/>
        <v>671868161.96000004</v>
      </c>
    </row>
    <row r="99" spans="1:7" s="28" customFormat="1" ht="24" customHeight="1" x14ac:dyDescent="0.25">
      <c r="A99" s="23">
        <v>90</v>
      </c>
      <c r="B99" s="24">
        <v>45365</v>
      </c>
      <c r="C99" s="25" t="s">
        <v>180</v>
      </c>
      <c r="D99" s="32" t="s">
        <v>181</v>
      </c>
      <c r="E99" s="27"/>
      <c r="F99" s="27">
        <v>187381.51</v>
      </c>
      <c r="G99" s="27">
        <f t="shared" si="1"/>
        <v>671680780.45000005</v>
      </c>
    </row>
    <row r="100" spans="1:7" s="28" customFormat="1" ht="11.5" x14ac:dyDescent="0.25">
      <c r="A100" s="23">
        <v>91</v>
      </c>
      <c r="B100" s="24">
        <v>45366</v>
      </c>
      <c r="C100" s="25" t="s">
        <v>10</v>
      </c>
      <c r="D100" s="26" t="s">
        <v>182</v>
      </c>
      <c r="E100" s="27">
        <v>216186.26</v>
      </c>
      <c r="F100" s="27"/>
      <c r="G100" s="27">
        <f t="shared" si="1"/>
        <v>671896966.71000004</v>
      </c>
    </row>
    <row r="101" spans="1:7" s="28" customFormat="1" ht="11.5" x14ac:dyDescent="0.25">
      <c r="A101" s="23">
        <v>92</v>
      </c>
      <c r="B101" s="29">
        <v>45366</v>
      </c>
      <c r="C101" s="30" t="s">
        <v>10</v>
      </c>
      <c r="D101" s="31" t="s">
        <v>183</v>
      </c>
      <c r="E101" s="27">
        <v>123063.6</v>
      </c>
      <c r="F101" s="27"/>
      <c r="G101" s="27">
        <f t="shared" si="1"/>
        <v>672020030.31000006</v>
      </c>
    </row>
    <row r="102" spans="1:7" s="28" customFormat="1" ht="11.5" x14ac:dyDescent="0.25">
      <c r="A102" s="23">
        <v>93</v>
      </c>
      <c r="B102" s="24">
        <v>45366</v>
      </c>
      <c r="C102" s="25" t="s">
        <v>10</v>
      </c>
      <c r="D102" s="32" t="s">
        <v>184</v>
      </c>
      <c r="E102" s="27">
        <v>282311.59000000003</v>
      </c>
      <c r="F102" s="27"/>
      <c r="G102" s="27">
        <f t="shared" si="1"/>
        <v>672302341.9000001</v>
      </c>
    </row>
    <row r="103" spans="1:7" s="28" customFormat="1" ht="11.5" x14ac:dyDescent="0.25">
      <c r="A103" s="23">
        <v>94</v>
      </c>
      <c r="B103" s="29">
        <v>45366</v>
      </c>
      <c r="C103" s="30" t="s">
        <v>10</v>
      </c>
      <c r="D103" s="31" t="s">
        <v>185</v>
      </c>
      <c r="E103" s="27">
        <v>84190.75</v>
      </c>
      <c r="F103" s="27"/>
      <c r="G103" s="27">
        <f t="shared" si="1"/>
        <v>672386532.6500001</v>
      </c>
    </row>
    <row r="104" spans="1:7" s="28" customFormat="1" ht="11.5" x14ac:dyDescent="0.25">
      <c r="A104" s="23">
        <v>95</v>
      </c>
      <c r="B104" s="24">
        <v>45366</v>
      </c>
      <c r="C104" s="25" t="s">
        <v>10</v>
      </c>
      <c r="D104" s="32" t="s">
        <v>186</v>
      </c>
      <c r="E104" s="27">
        <v>1284179.01</v>
      </c>
      <c r="F104" s="27"/>
      <c r="G104" s="27">
        <f t="shared" si="1"/>
        <v>673670711.66000009</v>
      </c>
    </row>
    <row r="105" spans="1:7" s="28" customFormat="1" ht="11.5" x14ac:dyDescent="0.25">
      <c r="A105" s="23">
        <v>96</v>
      </c>
      <c r="B105" s="24">
        <v>45366</v>
      </c>
      <c r="C105" s="25" t="s">
        <v>10</v>
      </c>
      <c r="D105" s="26" t="s">
        <v>187</v>
      </c>
      <c r="E105" s="27">
        <v>15600</v>
      </c>
      <c r="F105" s="27"/>
      <c r="G105" s="27">
        <f t="shared" si="1"/>
        <v>673686311.66000009</v>
      </c>
    </row>
    <row r="106" spans="1:7" s="28" customFormat="1" ht="11.5" x14ac:dyDescent="0.25">
      <c r="A106" s="23">
        <v>97</v>
      </c>
      <c r="B106" s="29">
        <v>45366</v>
      </c>
      <c r="C106" s="30" t="s">
        <v>10</v>
      </c>
      <c r="D106" s="31" t="s">
        <v>188</v>
      </c>
      <c r="E106" s="27">
        <v>15600</v>
      </c>
      <c r="F106" s="27"/>
      <c r="G106" s="27">
        <f t="shared" si="1"/>
        <v>673701911.66000009</v>
      </c>
    </row>
    <row r="107" spans="1:7" s="28" customFormat="1" ht="11.5" x14ac:dyDescent="0.25">
      <c r="A107" s="23">
        <v>98</v>
      </c>
      <c r="B107" s="24">
        <v>45366</v>
      </c>
      <c r="C107" s="25" t="s">
        <v>10</v>
      </c>
      <c r="D107" s="32" t="s">
        <v>189</v>
      </c>
      <c r="E107" s="27">
        <v>7000</v>
      </c>
      <c r="F107" s="27"/>
      <c r="G107" s="27">
        <f t="shared" si="1"/>
        <v>673708911.66000009</v>
      </c>
    </row>
    <row r="108" spans="1:7" s="28" customFormat="1" ht="11.5" x14ac:dyDescent="0.25">
      <c r="A108" s="23">
        <v>99</v>
      </c>
      <c r="B108" s="29">
        <v>45366</v>
      </c>
      <c r="C108" s="30" t="s">
        <v>10</v>
      </c>
      <c r="D108" s="31" t="s">
        <v>190</v>
      </c>
      <c r="E108" s="27">
        <v>7000</v>
      </c>
      <c r="F108" s="27"/>
      <c r="G108" s="27">
        <f t="shared" si="1"/>
        <v>673715911.66000009</v>
      </c>
    </row>
    <row r="109" spans="1:7" s="28" customFormat="1" ht="11.5" x14ac:dyDescent="0.25">
      <c r="A109" s="23">
        <v>100</v>
      </c>
      <c r="B109" s="24">
        <v>45366</v>
      </c>
      <c r="C109" s="25" t="s">
        <v>10</v>
      </c>
      <c r="D109" s="32" t="s">
        <v>191</v>
      </c>
      <c r="E109" s="27">
        <v>7000</v>
      </c>
      <c r="F109" s="27"/>
      <c r="G109" s="27">
        <f t="shared" si="1"/>
        <v>673722911.66000009</v>
      </c>
    </row>
    <row r="110" spans="1:7" s="28" customFormat="1" ht="11.5" x14ac:dyDescent="0.25">
      <c r="A110" s="23">
        <v>101</v>
      </c>
      <c r="B110" s="24">
        <v>45366</v>
      </c>
      <c r="C110" s="25" t="s">
        <v>10</v>
      </c>
      <c r="D110" s="26" t="s">
        <v>192</v>
      </c>
      <c r="E110" s="27">
        <v>7000</v>
      </c>
      <c r="F110" s="27"/>
      <c r="G110" s="27">
        <f t="shared" si="1"/>
        <v>673729911.66000009</v>
      </c>
    </row>
    <row r="111" spans="1:7" s="28" customFormat="1" ht="11.5" x14ac:dyDescent="0.25">
      <c r="A111" s="23">
        <v>102</v>
      </c>
      <c r="B111" s="29">
        <v>45366</v>
      </c>
      <c r="C111" s="30" t="s">
        <v>193</v>
      </c>
      <c r="D111" s="31" t="s">
        <v>194</v>
      </c>
      <c r="E111" s="27"/>
      <c r="F111" s="27">
        <v>586411.74</v>
      </c>
      <c r="G111" s="27">
        <f t="shared" si="1"/>
        <v>673143499.92000008</v>
      </c>
    </row>
    <row r="112" spans="1:7" s="28" customFormat="1" ht="11.5" x14ac:dyDescent="0.25">
      <c r="A112" s="23">
        <v>103</v>
      </c>
      <c r="B112" s="24">
        <v>45366</v>
      </c>
      <c r="C112" s="25" t="s">
        <v>195</v>
      </c>
      <c r="D112" s="32" t="s">
        <v>196</v>
      </c>
      <c r="E112" s="27"/>
      <c r="F112" s="27">
        <v>215709.09</v>
      </c>
      <c r="G112" s="27">
        <f t="shared" si="1"/>
        <v>672927790.83000004</v>
      </c>
    </row>
    <row r="113" spans="1:7" s="28" customFormat="1" ht="11.5" x14ac:dyDescent="0.25">
      <c r="A113" s="23">
        <v>104</v>
      </c>
      <c r="B113" s="29">
        <v>45366</v>
      </c>
      <c r="C113" s="30" t="s">
        <v>197</v>
      </c>
      <c r="D113" s="31" t="s">
        <v>198</v>
      </c>
      <c r="E113" s="27"/>
      <c r="F113" s="27">
        <v>36112.660000000003</v>
      </c>
      <c r="G113" s="27">
        <f t="shared" si="1"/>
        <v>672891678.17000008</v>
      </c>
    </row>
    <row r="114" spans="1:7" s="28" customFormat="1" ht="11.5" x14ac:dyDescent="0.25">
      <c r="A114" s="23">
        <v>105</v>
      </c>
      <c r="B114" s="24">
        <v>45366</v>
      </c>
      <c r="C114" s="25" t="s">
        <v>199</v>
      </c>
      <c r="D114" s="32" t="s">
        <v>198</v>
      </c>
      <c r="E114" s="27"/>
      <c r="F114" s="27">
        <v>41639.040000000001</v>
      </c>
      <c r="G114" s="27">
        <f t="shared" si="1"/>
        <v>672850039.13000011</v>
      </c>
    </row>
    <row r="115" spans="1:7" s="28" customFormat="1" ht="11.5" x14ac:dyDescent="0.25">
      <c r="A115" s="23">
        <v>106</v>
      </c>
      <c r="B115" s="24">
        <v>45366</v>
      </c>
      <c r="C115" s="25" t="s">
        <v>200</v>
      </c>
      <c r="D115" s="26" t="s">
        <v>201</v>
      </c>
      <c r="E115" s="27"/>
      <c r="F115" s="27">
        <v>531274.14</v>
      </c>
      <c r="G115" s="27">
        <f t="shared" si="1"/>
        <v>672318764.99000013</v>
      </c>
    </row>
    <row r="116" spans="1:7" s="28" customFormat="1" ht="11.5" x14ac:dyDescent="0.25">
      <c r="A116" s="23">
        <v>107</v>
      </c>
      <c r="B116" s="29">
        <v>45366</v>
      </c>
      <c r="C116" s="30" t="s">
        <v>202</v>
      </c>
      <c r="D116" s="31" t="s">
        <v>203</v>
      </c>
      <c r="E116" s="27"/>
      <c r="F116" s="27">
        <v>143496.44</v>
      </c>
      <c r="G116" s="27">
        <f t="shared" si="1"/>
        <v>672175268.55000007</v>
      </c>
    </row>
    <row r="117" spans="1:7" s="28" customFormat="1" ht="11.5" x14ac:dyDescent="0.25">
      <c r="A117" s="23">
        <v>108</v>
      </c>
      <c r="B117" s="24">
        <v>45366</v>
      </c>
      <c r="C117" s="25" t="s">
        <v>204</v>
      </c>
      <c r="D117" s="32" t="s">
        <v>205</v>
      </c>
      <c r="E117" s="27"/>
      <c r="F117" s="27">
        <v>109087.12</v>
      </c>
      <c r="G117" s="27">
        <f t="shared" si="1"/>
        <v>672066181.43000007</v>
      </c>
    </row>
    <row r="118" spans="1:7" s="28" customFormat="1" ht="11.5" x14ac:dyDescent="0.25">
      <c r="A118" s="23">
        <v>109</v>
      </c>
      <c r="B118" s="29">
        <v>45366</v>
      </c>
      <c r="C118" s="30" t="s">
        <v>206</v>
      </c>
      <c r="D118" s="31" t="s">
        <v>207</v>
      </c>
      <c r="E118" s="27"/>
      <c r="F118" s="27">
        <v>18291.3</v>
      </c>
      <c r="G118" s="27">
        <f t="shared" si="1"/>
        <v>672047890.13000011</v>
      </c>
    </row>
    <row r="119" spans="1:7" s="28" customFormat="1" ht="11.5" x14ac:dyDescent="0.25">
      <c r="A119" s="23">
        <v>110</v>
      </c>
      <c r="B119" s="24">
        <v>45369</v>
      </c>
      <c r="C119" s="25" t="s">
        <v>10</v>
      </c>
      <c r="D119" s="32" t="s">
        <v>208</v>
      </c>
      <c r="E119" s="27">
        <v>6633788.7699999996</v>
      </c>
      <c r="F119" s="27"/>
      <c r="G119" s="27">
        <f t="shared" si="1"/>
        <v>678681678.9000001</v>
      </c>
    </row>
    <row r="120" spans="1:7" s="28" customFormat="1" ht="11.5" x14ac:dyDescent="0.25">
      <c r="A120" s="23">
        <v>111</v>
      </c>
      <c r="B120" s="24">
        <v>45369</v>
      </c>
      <c r="C120" s="25" t="s">
        <v>10</v>
      </c>
      <c r="D120" s="26" t="s">
        <v>209</v>
      </c>
      <c r="E120" s="27">
        <v>616352.31999999995</v>
      </c>
      <c r="F120" s="27"/>
      <c r="G120" s="27">
        <f t="shared" si="1"/>
        <v>679298031.22000015</v>
      </c>
    </row>
    <row r="121" spans="1:7" s="28" customFormat="1" ht="11.5" x14ac:dyDescent="0.25">
      <c r="A121" s="23">
        <v>112</v>
      </c>
      <c r="B121" s="29">
        <v>45369</v>
      </c>
      <c r="C121" s="30" t="s">
        <v>10</v>
      </c>
      <c r="D121" s="31" t="s">
        <v>210</v>
      </c>
      <c r="E121" s="27">
        <v>145135.04000000001</v>
      </c>
      <c r="F121" s="27"/>
      <c r="G121" s="27">
        <f t="shared" si="1"/>
        <v>679443166.26000011</v>
      </c>
    </row>
    <row r="122" spans="1:7" s="28" customFormat="1" ht="23" x14ac:dyDescent="0.25">
      <c r="A122" s="23">
        <v>113</v>
      </c>
      <c r="B122" s="24">
        <v>45369</v>
      </c>
      <c r="C122" s="25" t="s">
        <v>10</v>
      </c>
      <c r="D122" s="32" t="s">
        <v>211</v>
      </c>
      <c r="E122" s="27"/>
      <c r="F122" s="27">
        <v>40020</v>
      </c>
      <c r="G122" s="27">
        <f t="shared" si="1"/>
        <v>679403146.26000011</v>
      </c>
    </row>
    <row r="123" spans="1:7" s="28" customFormat="1" ht="11.5" x14ac:dyDescent="0.25">
      <c r="A123" s="23">
        <v>114</v>
      </c>
      <c r="B123" s="29">
        <v>45369</v>
      </c>
      <c r="C123" s="30" t="s">
        <v>212</v>
      </c>
      <c r="D123" s="31" t="s">
        <v>213</v>
      </c>
      <c r="E123" s="27"/>
      <c r="F123" s="27">
        <v>39148.04</v>
      </c>
      <c r="G123" s="27">
        <f t="shared" si="1"/>
        <v>679363998.22000015</v>
      </c>
    </row>
    <row r="124" spans="1:7" s="28" customFormat="1" ht="11.5" x14ac:dyDescent="0.25">
      <c r="A124" s="23">
        <v>115</v>
      </c>
      <c r="B124" s="24">
        <v>45369</v>
      </c>
      <c r="C124" s="25" t="s">
        <v>214</v>
      </c>
      <c r="D124" s="32" t="s">
        <v>215</v>
      </c>
      <c r="E124" s="27"/>
      <c r="F124" s="27">
        <v>1326.41</v>
      </c>
      <c r="G124" s="27">
        <f t="shared" si="1"/>
        <v>679362671.81000018</v>
      </c>
    </row>
    <row r="125" spans="1:7" s="28" customFormat="1" ht="11.5" x14ac:dyDescent="0.25">
      <c r="A125" s="23">
        <v>116</v>
      </c>
      <c r="B125" s="24">
        <v>45369</v>
      </c>
      <c r="C125" s="25" t="s">
        <v>216</v>
      </c>
      <c r="D125" s="26" t="s">
        <v>217</v>
      </c>
      <c r="E125" s="27"/>
      <c r="F125" s="27">
        <v>75812.39</v>
      </c>
      <c r="G125" s="27">
        <f t="shared" si="1"/>
        <v>679286859.4200002</v>
      </c>
    </row>
    <row r="126" spans="1:7" s="28" customFormat="1" ht="11.5" x14ac:dyDescent="0.25">
      <c r="A126" s="23">
        <v>117</v>
      </c>
      <c r="B126" s="29">
        <v>45369</v>
      </c>
      <c r="C126" s="30" t="s">
        <v>218</v>
      </c>
      <c r="D126" s="31" t="s">
        <v>219</v>
      </c>
      <c r="E126" s="27"/>
      <c r="F126" s="27">
        <v>59535</v>
      </c>
      <c r="G126" s="27">
        <f t="shared" si="1"/>
        <v>679227324.4200002</v>
      </c>
    </row>
    <row r="127" spans="1:7" s="28" customFormat="1" ht="11.5" x14ac:dyDescent="0.25">
      <c r="A127" s="23">
        <v>118</v>
      </c>
      <c r="B127" s="24">
        <v>45369</v>
      </c>
      <c r="C127" s="25" t="s">
        <v>220</v>
      </c>
      <c r="D127" s="32" t="s">
        <v>221</v>
      </c>
      <c r="E127" s="27"/>
      <c r="F127" s="27">
        <v>75812.39</v>
      </c>
      <c r="G127" s="27">
        <f t="shared" si="1"/>
        <v>679151512.03000021</v>
      </c>
    </row>
    <row r="128" spans="1:7" s="28" customFormat="1" ht="11.5" x14ac:dyDescent="0.25">
      <c r="A128" s="23">
        <v>119</v>
      </c>
      <c r="B128" s="29">
        <v>45369</v>
      </c>
      <c r="C128" s="30" t="s">
        <v>222</v>
      </c>
      <c r="D128" s="31" t="s">
        <v>223</v>
      </c>
      <c r="E128" s="27"/>
      <c r="F128" s="27">
        <v>77060.259999999995</v>
      </c>
      <c r="G128" s="27">
        <f t="shared" si="1"/>
        <v>679074451.77000022</v>
      </c>
    </row>
    <row r="129" spans="1:7" s="28" customFormat="1" ht="11.5" x14ac:dyDescent="0.25">
      <c r="A129" s="23">
        <v>120</v>
      </c>
      <c r="B129" s="24">
        <v>45369</v>
      </c>
      <c r="C129" s="25" t="s">
        <v>224</v>
      </c>
      <c r="D129" s="32" t="s">
        <v>225</v>
      </c>
      <c r="E129" s="27"/>
      <c r="F129" s="27">
        <v>144037.44</v>
      </c>
      <c r="G129" s="27">
        <f t="shared" si="1"/>
        <v>678930414.33000016</v>
      </c>
    </row>
    <row r="130" spans="1:7" s="28" customFormat="1" ht="11.5" x14ac:dyDescent="0.25">
      <c r="A130" s="23">
        <v>121</v>
      </c>
      <c r="B130" s="24">
        <v>45369</v>
      </c>
      <c r="C130" s="25" t="s">
        <v>226</v>
      </c>
      <c r="D130" s="26" t="s">
        <v>227</v>
      </c>
      <c r="E130" s="27"/>
      <c r="F130" s="27">
        <v>95447.03</v>
      </c>
      <c r="G130" s="27">
        <f t="shared" si="1"/>
        <v>678834967.30000019</v>
      </c>
    </row>
    <row r="131" spans="1:7" s="28" customFormat="1" ht="29" customHeight="1" x14ac:dyDescent="0.25">
      <c r="A131" s="23">
        <v>122</v>
      </c>
      <c r="B131" s="29">
        <v>45369</v>
      </c>
      <c r="C131" s="30" t="s">
        <v>228</v>
      </c>
      <c r="D131" s="31" t="s">
        <v>229</v>
      </c>
      <c r="E131" s="27"/>
      <c r="F131" s="27">
        <v>30927</v>
      </c>
      <c r="G131" s="27">
        <f t="shared" si="1"/>
        <v>678804040.30000019</v>
      </c>
    </row>
    <row r="132" spans="1:7" s="28" customFormat="1" ht="25.5" customHeight="1" x14ac:dyDescent="0.25">
      <c r="A132" s="23">
        <v>123</v>
      </c>
      <c r="B132" s="24">
        <v>45370</v>
      </c>
      <c r="C132" s="25" t="s">
        <v>230</v>
      </c>
      <c r="D132" s="32" t="s">
        <v>231</v>
      </c>
      <c r="E132" s="27"/>
      <c r="F132" s="27">
        <v>44000</v>
      </c>
      <c r="G132" s="27">
        <f t="shared" si="1"/>
        <v>678760040.30000019</v>
      </c>
    </row>
    <row r="133" spans="1:7" s="28" customFormat="1" ht="11.5" x14ac:dyDescent="0.25">
      <c r="A133" s="23">
        <v>124</v>
      </c>
      <c r="B133" s="29">
        <v>45370</v>
      </c>
      <c r="C133" s="30" t="s">
        <v>232</v>
      </c>
      <c r="D133" s="31" t="s">
        <v>233</v>
      </c>
      <c r="E133" s="27"/>
      <c r="F133" s="27">
        <v>28295.33</v>
      </c>
      <c r="G133" s="27">
        <f t="shared" si="1"/>
        <v>678731744.97000015</v>
      </c>
    </row>
    <row r="134" spans="1:7" s="28" customFormat="1" ht="11.5" x14ac:dyDescent="0.25">
      <c r="A134" s="23">
        <v>125</v>
      </c>
      <c r="B134" s="24">
        <v>45370</v>
      </c>
      <c r="C134" s="25" t="s">
        <v>234</v>
      </c>
      <c r="D134" s="32" t="s">
        <v>235</v>
      </c>
      <c r="E134" s="27"/>
      <c r="F134" s="27">
        <v>892700</v>
      </c>
      <c r="G134" s="27">
        <f t="shared" si="1"/>
        <v>677839044.97000015</v>
      </c>
    </row>
    <row r="135" spans="1:7" s="28" customFormat="1" ht="34.5" x14ac:dyDescent="0.25">
      <c r="A135" s="23">
        <v>126</v>
      </c>
      <c r="B135" s="24">
        <v>45370</v>
      </c>
      <c r="C135" s="25" t="s">
        <v>236</v>
      </c>
      <c r="D135" s="26" t="s">
        <v>237</v>
      </c>
      <c r="E135" s="27"/>
      <c r="F135" s="27">
        <v>84750</v>
      </c>
      <c r="G135" s="27">
        <f t="shared" si="1"/>
        <v>677754294.97000015</v>
      </c>
    </row>
    <row r="136" spans="1:7" s="28" customFormat="1" ht="23" x14ac:dyDescent="0.25">
      <c r="A136" s="23">
        <v>127</v>
      </c>
      <c r="B136" s="29">
        <v>45370</v>
      </c>
      <c r="C136" s="30" t="s">
        <v>238</v>
      </c>
      <c r="D136" s="31" t="s">
        <v>239</v>
      </c>
      <c r="E136" s="27"/>
      <c r="F136" s="27">
        <v>223124.15</v>
      </c>
      <c r="G136" s="27">
        <f t="shared" si="1"/>
        <v>677531170.82000017</v>
      </c>
    </row>
    <row r="137" spans="1:7" s="28" customFormat="1" ht="11.5" x14ac:dyDescent="0.25">
      <c r="A137" s="23">
        <v>128</v>
      </c>
      <c r="B137" s="24">
        <v>45370</v>
      </c>
      <c r="C137" s="25" t="s">
        <v>240</v>
      </c>
      <c r="D137" s="32" t="s">
        <v>241</v>
      </c>
      <c r="E137" s="27"/>
      <c r="F137" s="27">
        <v>500</v>
      </c>
      <c r="G137" s="27">
        <f t="shared" si="1"/>
        <v>677530670.82000017</v>
      </c>
    </row>
    <row r="138" spans="1:7" s="28" customFormat="1" ht="26" customHeight="1" x14ac:dyDescent="0.25">
      <c r="A138" s="23">
        <v>129</v>
      </c>
      <c r="B138" s="29">
        <v>45370</v>
      </c>
      <c r="C138" s="30" t="s">
        <v>242</v>
      </c>
      <c r="D138" s="31" t="s">
        <v>243</v>
      </c>
      <c r="E138" s="27"/>
      <c r="F138" s="27">
        <v>13500</v>
      </c>
      <c r="G138" s="27">
        <f t="shared" si="1"/>
        <v>677517170.82000017</v>
      </c>
    </row>
    <row r="139" spans="1:7" s="28" customFormat="1" ht="23" customHeight="1" x14ac:dyDescent="0.25">
      <c r="A139" s="23">
        <v>130</v>
      </c>
      <c r="B139" s="24">
        <v>45370</v>
      </c>
      <c r="C139" s="25" t="s">
        <v>244</v>
      </c>
      <c r="D139" s="32" t="s">
        <v>245</v>
      </c>
      <c r="E139" s="27"/>
      <c r="F139" s="27">
        <v>35990.339999999997</v>
      </c>
      <c r="G139" s="27">
        <f t="shared" si="1"/>
        <v>677481180.48000014</v>
      </c>
    </row>
    <row r="140" spans="1:7" s="28" customFormat="1" ht="11.5" x14ac:dyDescent="0.25">
      <c r="A140" s="23">
        <v>131</v>
      </c>
      <c r="B140" s="24">
        <v>45370</v>
      </c>
      <c r="C140" s="25" t="s">
        <v>246</v>
      </c>
      <c r="D140" s="26" t="s">
        <v>247</v>
      </c>
      <c r="E140" s="27"/>
      <c r="F140" s="27">
        <v>179334.2</v>
      </c>
      <c r="G140" s="27">
        <f t="shared" ref="G140:G203" si="2">G139+E140-F140</f>
        <v>677301846.28000009</v>
      </c>
    </row>
    <row r="141" spans="1:7" s="28" customFormat="1" ht="20.5" customHeight="1" x14ac:dyDescent="0.25">
      <c r="A141" s="23">
        <v>132</v>
      </c>
      <c r="B141" s="29">
        <v>45370</v>
      </c>
      <c r="C141" s="30" t="s">
        <v>248</v>
      </c>
      <c r="D141" s="31" t="s">
        <v>249</v>
      </c>
      <c r="E141" s="27"/>
      <c r="F141" s="27">
        <v>2174</v>
      </c>
      <c r="G141" s="27">
        <f t="shared" si="2"/>
        <v>677299672.28000009</v>
      </c>
    </row>
    <row r="142" spans="1:7" s="28" customFormat="1" ht="20.5" customHeight="1" x14ac:dyDescent="0.25">
      <c r="A142" s="23">
        <v>133</v>
      </c>
      <c r="B142" s="24">
        <v>45371</v>
      </c>
      <c r="C142" s="25" t="s">
        <v>250</v>
      </c>
      <c r="D142" s="32" t="s">
        <v>251</v>
      </c>
      <c r="E142" s="27"/>
      <c r="F142" s="27">
        <v>9000</v>
      </c>
      <c r="G142" s="27">
        <f t="shared" si="2"/>
        <v>677290672.28000009</v>
      </c>
    </row>
    <row r="143" spans="1:7" s="28" customFormat="1" ht="23" x14ac:dyDescent="0.25">
      <c r="A143" s="23">
        <v>134</v>
      </c>
      <c r="B143" s="29">
        <v>45371</v>
      </c>
      <c r="C143" s="30" t="s">
        <v>252</v>
      </c>
      <c r="D143" s="31" t="s">
        <v>253</v>
      </c>
      <c r="E143" s="27"/>
      <c r="F143" s="27">
        <v>4500</v>
      </c>
      <c r="G143" s="27">
        <f t="shared" si="2"/>
        <v>677286172.28000009</v>
      </c>
    </row>
    <row r="144" spans="1:7" s="28" customFormat="1" ht="23" x14ac:dyDescent="0.25">
      <c r="A144" s="23">
        <v>135</v>
      </c>
      <c r="B144" s="24">
        <v>45371</v>
      </c>
      <c r="C144" s="25" t="s">
        <v>254</v>
      </c>
      <c r="D144" s="32" t="s">
        <v>255</v>
      </c>
      <c r="E144" s="27"/>
      <c r="F144" s="27">
        <v>4500</v>
      </c>
      <c r="G144" s="27">
        <f t="shared" si="2"/>
        <v>677281672.28000009</v>
      </c>
    </row>
    <row r="145" spans="1:7" s="28" customFormat="1" ht="23" x14ac:dyDescent="0.25">
      <c r="A145" s="23">
        <v>136</v>
      </c>
      <c r="B145" s="24">
        <v>45371</v>
      </c>
      <c r="C145" s="25" t="s">
        <v>256</v>
      </c>
      <c r="D145" s="26" t="s">
        <v>257</v>
      </c>
      <c r="E145" s="27"/>
      <c r="F145" s="27">
        <v>4500</v>
      </c>
      <c r="G145" s="27">
        <f t="shared" si="2"/>
        <v>677277172.28000009</v>
      </c>
    </row>
    <row r="146" spans="1:7" s="28" customFormat="1" ht="16.5" customHeight="1" x14ac:dyDescent="0.25">
      <c r="A146" s="23">
        <v>137</v>
      </c>
      <c r="B146" s="29">
        <v>45372</v>
      </c>
      <c r="C146" s="30" t="s">
        <v>10</v>
      </c>
      <c r="D146" s="31" t="s">
        <v>258</v>
      </c>
      <c r="E146" s="27">
        <v>511000</v>
      </c>
      <c r="F146" s="27"/>
      <c r="G146" s="27">
        <f t="shared" si="2"/>
        <v>677788172.28000009</v>
      </c>
    </row>
    <row r="147" spans="1:7" s="28" customFormat="1" ht="16.5" customHeight="1" x14ac:dyDescent="0.25">
      <c r="A147" s="23">
        <v>138</v>
      </c>
      <c r="B147" s="24">
        <v>45372</v>
      </c>
      <c r="C147" s="25" t="s">
        <v>10</v>
      </c>
      <c r="D147" s="32" t="s">
        <v>259</v>
      </c>
      <c r="E147" s="27">
        <v>7000</v>
      </c>
      <c r="F147" s="27"/>
      <c r="G147" s="27">
        <f t="shared" si="2"/>
        <v>677795172.28000009</v>
      </c>
    </row>
    <row r="148" spans="1:7" s="28" customFormat="1" ht="16.5" customHeight="1" x14ac:dyDescent="0.25">
      <c r="A148" s="23">
        <v>139</v>
      </c>
      <c r="B148" s="29">
        <v>45372</v>
      </c>
      <c r="C148" s="30" t="s">
        <v>10</v>
      </c>
      <c r="D148" s="31" t="s">
        <v>260</v>
      </c>
      <c r="E148" s="27">
        <v>69458.61</v>
      </c>
      <c r="F148" s="27"/>
      <c r="G148" s="27">
        <f t="shared" si="2"/>
        <v>677864630.8900001</v>
      </c>
    </row>
    <row r="149" spans="1:7" s="28" customFormat="1" ht="16.5" customHeight="1" x14ac:dyDescent="0.25">
      <c r="A149" s="23">
        <v>140</v>
      </c>
      <c r="B149" s="24">
        <v>45372</v>
      </c>
      <c r="C149" s="25" t="s">
        <v>10</v>
      </c>
      <c r="D149" s="32" t="s">
        <v>261</v>
      </c>
      <c r="E149" s="27">
        <v>580</v>
      </c>
      <c r="F149" s="27"/>
      <c r="G149" s="27">
        <f t="shared" si="2"/>
        <v>677865210.8900001</v>
      </c>
    </row>
    <row r="150" spans="1:7" s="28" customFormat="1" ht="16.5" customHeight="1" x14ac:dyDescent="0.25">
      <c r="A150" s="23">
        <v>141</v>
      </c>
      <c r="B150" s="24">
        <v>45372</v>
      </c>
      <c r="C150" s="25" t="s">
        <v>10</v>
      </c>
      <c r="D150" s="26" t="s">
        <v>262</v>
      </c>
      <c r="E150" s="27">
        <v>580</v>
      </c>
      <c r="F150" s="27"/>
      <c r="G150" s="27">
        <f t="shared" si="2"/>
        <v>677865790.8900001</v>
      </c>
    </row>
    <row r="151" spans="1:7" s="28" customFormat="1" ht="28" customHeight="1" x14ac:dyDescent="0.25">
      <c r="A151" s="23">
        <v>142</v>
      </c>
      <c r="B151" s="29">
        <v>45372</v>
      </c>
      <c r="C151" s="30" t="s">
        <v>263</v>
      </c>
      <c r="D151" s="31" t="s">
        <v>264</v>
      </c>
      <c r="E151" s="27"/>
      <c r="F151" s="27">
        <v>217889.34</v>
      </c>
      <c r="G151" s="27">
        <f t="shared" si="2"/>
        <v>677647901.55000007</v>
      </c>
    </row>
    <row r="152" spans="1:7" s="28" customFormat="1" ht="12.5" customHeight="1" x14ac:dyDescent="0.25">
      <c r="A152" s="23">
        <v>143</v>
      </c>
      <c r="B152" s="24">
        <v>45373</v>
      </c>
      <c r="C152" s="25" t="s">
        <v>10</v>
      </c>
      <c r="D152" s="32" t="s">
        <v>265</v>
      </c>
      <c r="E152" s="27"/>
      <c r="F152" s="27">
        <v>90040</v>
      </c>
      <c r="G152" s="27">
        <f t="shared" si="2"/>
        <v>677557861.55000007</v>
      </c>
    </row>
    <row r="153" spans="1:7" s="28" customFormat="1" ht="16.5" customHeight="1" x14ac:dyDescent="0.25">
      <c r="A153" s="23">
        <v>144</v>
      </c>
      <c r="B153" s="29">
        <v>45373</v>
      </c>
      <c r="C153" s="30" t="s">
        <v>10</v>
      </c>
      <c r="D153" s="31" t="s">
        <v>266</v>
      </c>
      <c r="E153" s="27"/>
      <c r="F153" s="27">
        <v>53450</v>
      </c>
      <c r="G153" s="27">
        <f t="shared" si="2"/>
        <v>677504411.55000007</v>
      </c>
    </row>
    <row r="154" spans="1:7" s="28" customFormat="1" ht="18.5" customHeight="1" x14ac:dyDescent="0.25">
      <c r="A154" s="23">
        <v>145</v>
      </c>
      <c r="B154" s="24">
        <v>45373</v>
      </c>
      <c r="C154" s="25" t="s">
        <v>267</v>
      </c>
      <c r="D154" s="32" t="s">
        <v>268</v>
      </c>
      <c r="E154" s="27"/>
      <c r="F154" s="27">
        <v>59155.5</v>
      </c>
      <c r="G154" s="27">
        <f t="shared" si="2"/>
        <v>677445256.05000007</v>
      </c>
    </row>
    <row r="155" spans="1:7" s="28" customFormat="1" ht="30" customHeight="1" x14ac:dyDescent="0.25">
      <c r="A155" s="23">
        <v>146</v>
      </c>
      <c r="B155" s="24">
        <v>45373</v>
      </c>
      <c r="C155" s="25" t="s">
        <v>269</v>
      </c>
      <c r="D155" s="26" t="s">
        <v>270</v>
      </c>
      <c r="E155" s="27"/>
      <c r="F155" s="27">
        <v>999999.72</v>
      </c>
      <c r="G155" s="27">
        <f t="shared" si="2"/>
        <v>676445256.33000004</v>
      </c>
    </row>
    <row r="156" spans="1:7" s="28" customFormat="1" ht="31" customHeight="1" x14ac:dyDescent="0.25">
      <c r="A156" s="23">
        <v>147</v>
      </c>
      <c r="B156" s="29">
        <v>45373</v>
      </c>
      <c r="C156" s="30" t="s">
        <v>271</v>
      </c>
      <c r="D156" s="31" t="s">
        <v>272</v>
      </c>
      <c r="E156" s="27"/>
      <c r="F156" s="27">
        <v>454108.47</v>
      </c>
      <c r="G156" s="27">
        <f t="shared" si="2"/>
        <v>675991147.86000001</v>
      </c>
    </row>
    <row r="157" spans="1:7" s="28" customFormat="1" ht="30" customHeight="1" x14ac:dyDescent="0.25">
      <c r="A157" s="23">
        <v>148</v>
      </c>
      <c r="B157" s="24">
        <v>45373</v>
      </c>
      <c r="C157" s="25" t="s">
        <v>273</v>
      </c>
      <c r="D157" s="32" t="s">
        <v>16</v>
      </c>
      <c r="E157" s="27"/>
      <c r="F157" s="27">
        <v>18710.25</v>
      </c>
      <c r="G157" s="27">
        <f t="shared" si="2"/>
        <v>675972437.61000001</v>
      </c>
    </row>
    <row r="158" spans="1:7" s="28" customFormat="1" ht="23" x14ac:dyDescent="0.25">
      <c r="A158" s="23">
        <v>149</v>
      </c>
      <c r="B158" s="29">
        <v>45373</v>
      </c>
      <c r="C158" s="30" t="s">
        <v>274</v>
      </c>
      <c r="D158" s="31" t="s">
        <v>16</v>
      </c>
      <c r="E158" s="27"/>
      <c r="F158" s="27">
        <v>864.5</v>
      </c>
      <c r="G158" s="27">
        <f t="shared" si="2"/>
        <v>675971573.11000001</v>
      </c>
    </row>
    <row r="159" spans="1:7" s="28" customFormat="1" ht="30.5" customHeight="1" x14ac:dyDescent="0.25">
      <c r="A159" s="23">
        <v>150</v>
      </c>
      <c r="B159" s="24">
        <v>45373</v>
      </c>
      <c r="C159" s="25" t="s">
        <v>275</v>
      </c>
      <c r="D159" s="32" t="s">
        <v>276</v>
      </c>
      <c r="E159" s="27"/>
      <c r="F159" s="27">
        <v>193527.9</v>
      </c>
      <c r="G159" s="27">
        <f t="shared" si="2"/>
        <v>675778045.21000004</v>
      </c>
    </row>
    <row r="160" spans="1:7" s="28" customFormat="1" ht="15" customHeight="1" x14ac:dyDescent="0.25">
      <c r="A160" s="23">
        <v>151</v>
      </c>
      <c r="B160" s="24">
        <v>45373</v>
      </c>
      <c r="C160" s="25" t="s">
        <v>277</v>
      </c>
      <c r="D160" s="26" t="s">
        <v>278</v>
      </c>
      <c r="E160" s="27"/>
      <c r="F160" s="27">
        <v>1017000</v>
      </c>
      <c r="G160" s="27">
        <f t="shared" si="2"/>
        <v>674761045.21000004</v>
      </c>
    </row>
    <row r="161" spans="1:7" s="28" customFormat="1" ht="30.5" customHeight="1" x14ac:dyDescent="0.25">
      <c r="A161" s="23">
        <v>152</v>
      </c>
      <c r="B161" s="29">
        <v>45373</v>
      </c>
      <c r="C161" s="30" t="s">
        <v>279</v>
      </c>
      <c r="D161" s="31" t="s">
        <v>280</v>
      </c>
      <c r="E161" s="27"/>
      <c r="F161" s="27">
        <v>109093.72</v>
      </c>
      <c r="G161" s="27">
        <f t="shared" si="2"/>
        <v>674651951.49000001</v>
      </c>
    </row>
    <row r="162" spans="1:7" s="28" customFormat="1" ht="15" customHeight="1" x14ac:dyDescent="0.25">
      <c r="A162" s="23">
        <v>153</v>
      </c>
      <c r="B162" s="24">
        <v>45373</v>
      </c>
      <c r="C162" s="25" t="s">
        <v>281</v>
      </c>
      <c r="D162" s="32" t="s">
        <v>282</v>
      </c>
      <c r="E162" s="27"/>
      <c r="F162" s="27">
        <v>102378</v>
      </c>
      <c r="G162" s="27">
        <f t="shared" si="2"/>
        <v>674549573.49000001</v>
      </c>
    </row>
    <row r="163" spans="1:7" s="28" customFormat="1" ht="15" customHeight="1" x14ac:dyDescent="0.25">
      <c r="A163" s="23">
        <v>154</v>
      </c>
      <c r="B163" s="29">
        <v>45373</v>
      </c>
      <c r="C163" s="30" t="s">
        <v>283</v>
      </c>
      <c r="D163" s="31" t="s">
        <v>284</v>
      </c>
      <c r="E163" s="27"/>
      <c r="F163" s="27">
        <v>688657.64</v>
      </c>
      <c r="G163" s="27">
        <f t="shared" si="2"/>
        <v>673860915.85000002</v>
      </c>
    </row>
    <row r="164" spans="1:7" s="28" customFormat="1" ht="15" customHeight="1" x14ac:dyDescent="0.25">
      <c r="A164" s="23">
        <v>155</v>
      </c>
      <c r="B164" s="24">
        <v>45373</v>
      </c>
      <c r="C164" s="25" t="s">
        <v>285</v>
      </c>
      <c r="D164" s="32" t="s">
        <v>286</v>
      </c>
      <c r="E164" s="27"/>
      <c r="F164" s="27">
        <v>130000</v>
      </c>
      <c r="G164" s="27">
        <f t="shared" si="2"/>
        <v>673730915.85000002</v>
      </c>
    </row>
    <row r="165" spans="1:7" s="28" customFormat="1" ht="15" customHeight="1" x14ac:dyDescent="0.25">
      <c r="A165" s="23">
        <v>156</v>
      </c>
      <c r="B165" s="24">
        <v>45373</v>
      </c>
      <c r="C165" s="25" t="s">
        <v>287</v>
      </c>
      <c r="D165" s="26" t="s">
        <v>288</v>
      </c>
      <c r="E165" s="27"/>
      <c r="F165" s="27">
        <v>42507.76</v>
      </c>
      <c r="G165" s="27">
        <f t="shared" si="2"/>
        <v>673688408.09000003</v>
      </c>
    </row>
    <row r="166" spans="1:7" s="28" customFormat="1" ht="23" x14ac:dyDescent="0.25">
      <c r="A166" s="23">
        <v>157</v>
      </c>
      <c r="B166" s="29">
        <v>45373</v>
      </c>
      <c r="C166" s="30" t="s">
        <v>289</v>
      </c>
      <c r="D166" s="31" t="s">
        <v>181</v>
      </c>
      <c r="E166" s="27"/>
      <c r="F166" s="27">
        <v>215063.84</v>
      </c>
      <c r="G166" s="27">
        <f t="shared" si="2"/>
        <v>673473344.25</v>
      </c>
    </row>
    <row r="167" spans="1:7" s="28" customFormat="1" ht="17.5" customHeight="1" x14ac:dyDescent="0.25">
      <c r="A167" s="23">
        <v>158</v>
      </c>
      <c r="B167" s="24">
        <v>45373</v>
      </c>
      <c r="C167" s="25" t="s">
        <v>290</v>
      </c>
      <c r="D167" s="32" t="s">
        <v>291</v>
      </c>
      <c r="E167" s="27"/>
      <c r="F167" s="27">
        <v>4165671.42</v>
      </c>
      <c r="G167" s="27">
        <f t="shared" si="2"/>
        <v>669307672.83000004</v>
      </c>
    </row>
    <row r="168" spans="1:7" s="28" customFormat="1" ht="17.5" customHeight="1" x14ac:dyDescent="0.25">
      <c r="A168" s="23">
        <v>159</v>
      </c>
      <c r="B168" s="29">
        <v>45373</v>
      </c>
      <c r="C168" s="30" t="s">
        <v>292</v>
      </c>
      <c r="D168" s="31" t="s">
        <v>293</v>
      </c>
      <c r="E168" s="27"/>
      <c r="F168" s="27">
        <v>61697.73</v>
      </c>
      <c r="G168" s="27">
        <f t="shared" si="2"/>
        <v>669245975.10000002</v>
      </c>
    </row>
    <row r="169" spans="1:7" s="28" customFormat="1" ht="11.5" x14ac:dyDescent="0.25">
      <c r="A169" s="23">
        <v>160</v>
      </c>
      <c r="B169" s="24">
        <v>45373</v>
      </c>
      <c r="C169" s="25" t="s">
        <v>294</v>
      </c>
      <c r="D169" s="32" t="s">
        <v>295</v>
      </c>
      <c r="E169" s="27"/>
      <c r="F169" s="27">
        <v>3819.6</v>
      </c>
      <c r="G169" s="27">
        <f t="shared" si="2"/>
        <v>669242155.5</v>
      </c>
    </row>
    <row r="170" spans="1:7" s="28" customFormat="1" ht="11.5" x14ac:dyDescent="0.25">
      <c r="A170" s="23">
        <v>161</v>
      </c>
      <c r="B170" s="24">
        <v>45373</v>
      </c>
      <c r="C170" s="25" t="s">
        <v>296</v>
      </c>
      <c r="D170" s="26" t="s">
        <v>297</v>
      </c>
      <c r="E170" s="27"/>
      <c r="F170" s="27">
        <v>166250</v>
      </c>
      <c r="G170" s="27">
        <f t="shared" si="2"/>
        <v>669075905.5</v>
      </c>
    </row>
    <row r="171" spans="1:7" s="28" customFormat="1" ht="11.5" x14ac:dyDescent="0.25">
      <c r="A171" s="23">
        <v>162</v>
      </c>
      <c r="B171" s="29">
        <v>45376</v>
      </c>
      <c r="C171" s="30" t="s">
        <v>10</v>
      </c>
      <c r="D171" s="31" t="s">
        <v>298</v>
      </c>
      <c r="E171" s="27">
        <v>197785.37</v>
      </c>
      <c r="F171" s="27"/>
      <c r="G171" s="27">
        <f t="shared" si="2"/>
        <v>669273690.87</v>
      </c>
    </row>
    <row r="172" spans="1:7" s="28" customFormat="1" ht="11.5" x14ac:dyDescent="0.25">
      <c r="A172" s="23">
        <v>163</v>
      </c>
      <c r="B172" s="24">
        <v>45376</v>
      </c>
      <c r="C172" s="25" t="s">
        <v>10</v>
      </c>
      <c r="D172" s="32" t="s">
        <v>299</v>
      </c>
      <c r="E172" s="27">
        <v>990472.42</v>
      </c>
      <c r="F172" s="27"/>
      <c r="G172" s="27">
        <f t="shared" si="2"/>
        <v>670264163.28999996</v>
      </c>
    </row>
    <row r="173" spans="1:7" s="28" customFormat="1" ht="11.5" x14ac:dyDescent="0.25">
      <c r="A173" s="23">
        <v>164</v>
      </c>
      <c r="B173" s="29">
        <v>45376</v>
      </c>
      <c r="C173" s="30" t="s">
        <v>10</v>
      </c>
      <c r="D173" s="31" t="s">
        <v>300</v>
      </c>
      <c r="E173" s="27">
        <v>4089903.45</v>
      </c>
      <c r="F173" s="27"/>
      <c r="G173" s="27">
        <f t="shared" si="2"/>
        <v>674354066.74000001</v>
      </c>
    </row>
    <row r="174" spans="1:7" s="28" customFormat="1" ht="11.5" x14ac:dyDescent="0.25">
      <c r="A174" s="23">
        <v>165</v>
      </c>
      <c r="B174" s="24">
        <v>45376</v>
      </c>
      <c r="C174" s="25" t="s">
        <v>10</v>
      </c>
      <c r="D174" s="32" t="s">
        <v>301</v>
      </c>
      <c r="E174" s="27">
        <v>5646163.9199999999</v>
      </c>
      <c r="F174" s="27"/>
      <c r="G174" s="27">
        <f t="shared" si="2"/>
        <v>680000230.65999997</v>
      </c>
    </row>
    <row r="175" spans="1:7" s="28" customFormat="1" ht="11.5" x14ac:dyDescent="0.25">
      <c r="A175" s="23">
        <v>166</v>
      </c>
      <c r="B175" s="24">
        <v>45376</v>
      </c>
      <c r="C175" s="25" t="s">
        <v>10</v>
      </c>
      <c r="D175" s="26" t="s">
        <v>12</v>
      </c>
      <c r="E175" s="27">
        <v>8520906.6099999994</v>
      </c>
      <c r="F175" s="27"/>
      <c r="G175" s="27">
        <f t="shared" si="2"/>
        <v>688521137.26999998</v>
      </c>
    </row>
    <row r="176" spans="1:7" s="28" customFormat="1" ht="11.5" x14ac:dyDescent="0.25">
      <c r="A176" s="23">
        <v>167</v>
      </c>
      <c r="B176" s="29">
        <v>45376</v>
      </c>
      <c r="C176" s="30" t="s">
        <v>10</v>
      </c>
      <c r="D176" s="31" t="s">
        <v>302</v>
      </c>
      <c r="E176" s="27">
        <v>176442.15</v>
      </c>
      <c r="F176" s="27"/>
      <c r="G176" s="27">
        <f t="shared" si="2"/>
        <v>688697579.41999996</v>
      </c>
    </row>
    <row r="177" spans="1:7" s="28" customFormat="1" ht="11.5" x14ac:dyDescent="0.25">
      <c r="A177" s="23">
        <v>168</v>
      </c>
      <c r="B177" s="24">
        <v>45376</v>
      </c>
      <c r="C177" s="25" t="s">
        <v>10</v>
      </c>
      <c r="D177" s="32" t="s">
        <v>303</v>
      </c>
      <c r="E177" s="27">
        <v>9557679.1199999992</v>
      </c>
      <c r="F177" s="27"/>
      <c r="G177" s="27">
        <f t="shared" si="2"/>
        <v>698255258.53999996</v>
      </c>
    </row>
    <row r="178" spans="1:7" s="28" customFormat="1" ht="11.5" x14ac:dyDescent="0.25">
      <c r="A178" s="23">
        <v>169</v>
      </c>
      <c r="B178" s="29">
        <v>45376</v>
      </c>
      <c r="C178" s="30" t="s">
        <v>10</v>
      </c>
      <c r="D178" s="31" t="s">
        <v>304</v>
      </c>
      <c r="E178" s="27">
        <v>157193.13</v>
      </c>
      <c r="F178" s="27"/>
      <c r="G178" s="27">
        <f t="shared" si="2"/>
        <v>698412451.66999996</v>
      </c>
    </row>
    <row r="179" spans="1:7" s="28" customFormat="1" ht="11.5" x14ac:dyDescent="0.25">
      <c r="A179" s="23">
        <v>170</v>
      </c>
      <c r="B179" s="24">
        <v>45376</v>
      </c>
      <c r="C179" s="25" t="s">
        <v>10</v>
      </c>
      <c r="D179" s="32" t="s">
        <v>13</v>
      </c>
      <c r="E179" s="27">
        <v>341454.35</v>
      </c>
      <c r="F179" s="27"/>
      <c r="G179" s="27">
        <f t="shared" si="2"/>
        <v>698753906.01999998</v>
      </c>
    </row>
    <row r="180" spans="1:7" s="28" customFormat="1" ht="11.5" x14ac:dyDescent="0.25">
      <c r="A180" s="23">
        <v>171</v>
      </c>
      <c r="B180" s="24">
        <v>45376</v>
      </c>
      <c r="C180" s="25" t="s">
        <v>10</v>
      </c>
      <c r="D180" s="26" t="s">
        <v>305</v>
      </c>
      <c r="E180" s="27">
        <v>313482.15999999997</v>
      </c>
      <c r="F180" s="27"/>
      <c r="G180" s="27">
        <f t="shared" si="2"/>
        <v>699067388.17999995</v>
      </c>
    </row>
    <row r="181" spans="1:7" s="28" customFormat="1" ht="11.5" x14ac:dyDescent="0.25">
      <c r="A181" s="23">
        <v>172</v>
      </c>
      <c r="B181" s="29">
        <v>45376</v>
      </c>
      <c r="C181" s="30" t="s">
        <v>10</v>
      </c>
      <c r="D181" s="31" t="s">
        <v>306</v>
      </c>
      <c r="E181" s="27">
        <v>15600</v>
      </c>
      <c r="F181" s="27"/>
      <c r="G181" s="27">
        <f t="shared" si="2"/>
        <v>699082988.17999995</v>
      </c>
    </row>
    <row r="182" spans="1:7" s="28" customFormat="1" ht="23" x14ac:dyDescent="0.25">
      <c r="A182" s="23">
        <v>173</v>
      </c>
      <c r="B182" s="24">
        <v>45376</v>
      </c>
      <c r="C182" s="25" t="s">
        <v>10</v>
      </c>
      <c r="D182" s="32" t="s">
        <v>307</v>
      </c>
      <c r="E182" s="27"/>
      <c r="F182" s="27">
        <v>42900</v>
      </c>
      <c r="G182" s="27">
        <f t="shared" si="2"/>
        <v>699040088.17999995</v>
      </c>
    </row>
    <row r="183" spans="1:7" s="28" customFormat="1" ht="16.5" customHeight="1" x14ac:dyDescent="0.25">
      <c r="A183" s="23">
        <v>174</v>
      </c>
      <c r="B183" s="29">
        <v>45376</v>
      </c>
      <c r="C183" s="30" t="s">
        <v>308</v>
      </c>
      <c r="D183" s="31" t="s">
        <v>309</v>
      </c>
      <c r="E183" s="27"/>
      <c r="F183" s="27">
        <v>170150.84</v>
      </c>
      <c r="G183" s="27">
        <f t="shared" si="2"/>
        <v>698869937.33999991</v>
      </c>
    </row>
    <row r="184" spans="1:7" s="28" customFormat="1" ht="16.5" customHeight="1" x14ac:dyDescent="0.25">
      <c r="A184" s="23">
        <v>175</v>
      </c>
      <c r="B184" s="24">
        <v>45377</v>
      </c>
      <c r="C184" s="25" t="s">
        <v>10</v>
      </c>
      <c r="D184" s="32" t="s">
        <v>310</v>
      </c>
      <c r="E184" s="27">
        <v>90832.9</v>
      </c>
      <c r="F184" s="27"/>
      <c r="G184" s="27">
        <f t="shared" si="2"/>
        <v>698960770.23999989</v>
      </c>
    </row>
    <row r="185" spans="1:7" s="28" customFormat="1" ht="16.5" customHeight="1" x14ac:dyDescent="0.25">
      <c r="A185" s="23">
        <v>176</v>
      </c>
      <c r="B185" s="24">
        <v>45377</v>
      </c>
      <c r="C185" s="25" t="s">
        <v>10</v>
      </c>
      <c r="D185" s="26" t="s">
        <v>311</v>
      </c>
      <c r="E185" s="27">
        <v>15804118.390000001</v>
      </c>
      <c r="F185" s="27"/>
      <c r="G185" s="27">
        <f t="shared" si="2"/>
        <v>714764888.62999988</v>
      </c>
    </row>
    <row r="186" spans="1:7" s="28" customFormat="1" ht="16.5" customHeight="1" x14ac:dyDescent="0.25">
      <c r="A186" s="23">
        <v>177</v>
      </c>
      <c r="B186" s="29">
        <v>45377</v>
      </c>
      <c r="C186" s="30" t="s">
        <v>10</v>
      </c>
      <c r="D186" s="31" t="s">
        <v>312</v>
      </c>
      <c r="E186" s="27">
        <v>215266.49</v>
      </c>
      <c r="F186" s="27"/>
      <c r="G186" s="27">
        <f t="shared" si="2"/>
        <v>714980155.11999989</v>
      </c>
    </row>
    <row r="187" spans="1:7" s="28" customFormat="1" ht="16.5" customHeight="1" x14ac:dyDescent="0.25">
      <c r="A187" s="23">
        <v>178</v>
      </c>
      <c r="B187" s="24">
        <v>45377</v>
      </c>
      <c r="C187" s="25" t="s">
        <v>10</v>
      </c>
      <c r="D187" s="32" t="s">
        <v>313</v>
      </c>
      <c r="E187" s="27">
        <v>375252.14</v>
      </c>
      <c r="F187" s="27"/>
      <c r="G187" s="27">
        <f t="shared" si="2"/>
        <v>715355407.25999987</v>
      </c>
    </row>
    <row r="188" spans="1:7" s="28" customFormat="1" ht="16.5" customHeight="1" x14ac:dyDescent="0.25">
      <c r="A188" s="23">
        <v>179</v>
      </c>
      <c r="B188" s="29">
        <v>45377</v>
      </c>
      <c r="C188" s="30" t="s">
        <v>10</v>
      </c>
      <c r="D188" s="31" t="s">
        <v>314</v>
      </c>
      <c r="E188" s="27">
        <v>34467.81</v>
      </c>
      <c r="F188" s="27"/>
      <c r="G188" s="27">
        <f t="shared" si="2"/>
        <v>715389875.06999981</v>
      </c>
    </row>
    <row r="189" spans="1:7" s="28" customFormat="1" ht="16.5" customHeight="1" x14ac:dyDescent="0.25">
      <c r="A189" s="23">
        <v>180</v>
      </c>
      <c r="B189" s="24">
        <v>45377</v>
      </c>
      <c r="C189" s="25" t="s">
        <v>10</v>
      </c>
      <c r="D189" s="32" t="s">
        <v>315</v>
      </c>
      <c r="E189" s="27">
        <v>163243.54</v>
      </c>
      <c r="F189" s="27"/>
      <c r="G189" s="27">
        <f t="shared" si="2"/>
        <v>715553118.60999978</v>
      </c>
    </row>
    <row r="190" spans="1:7" s="28" customFormat="1" ht="16.5" customHeight="1" x14ac:dyDescent="0.25">
      <c r="A190" s="23">
        <v>181</v>
      </c>
      <c r="B190" s="24">
        <v>45377</v>
      </c>
      <c r="C190" s="25" t="s">
        <v>10</v>
      </c>
      <c r="D190" s="26" t="s">
        <v>316</v>
      </c>
      <c r="E190" s="27">
        <v>545000</v>
      </c>
      <c r="F190" s="27"/>
      <c r="G190" s="27">
        <f t="shared" si="2"/>
        <v>716098118.60999978</v>
      </c>
    </row>
    <row r="191" spans="1:7" s="28" customFormat="1" ht="16.5" customHeight="1" x14ac:dyDescent="0.25">
      <c r="A191" s="23">
        <v>182</v>
      </c>
      <c r="B191" s="29">
        <v>45377</v>
      </c>
      <c r="C191" s="30" t="s">
        <v>10</v>
      </c>
      <c r="D191" s="31" t="s">
        <v>317</v>
      </c>
      <c r="E191" s="27">
        <v>2023407.6</v>
      </c>
      <c r="F191" s="27"/>
      <c r="G191" s="27">
        <f t="shared" si="2"/>
        <v>718121526.2099998</v>
      </c>
    </row>
    <row r="192" spans="1:7" s="28" customFormat="1" ht="16.5" customHeight="1" x14ac:dyDescent="0.25">
      <c r="A192" s="23">
        <v>183</v>
      </c>
      <c r="B192" s="24">
        <v>45377</v>
      </c>
      <c r="C192" s="25" t="s">
        <v>10</v>
      </c>
      <c r="D192" s="32" t="s">
        <v>12</v>
      </c>
      <c r="E192" s="27">
        <v>15871322.279999999</v>
      </c>
      <c r="F192" s="27"/>
      <c r="G192" s="27">
        <f t="shared" si="2"/>
        <v>733992848.48999977</v>
      </c>
    </row>
    <row r="193" spans="1:7" s="28" customFormat="1" ht="16.5" customHeight="1" x14ac:dyDescent="0.25">
      <c r="A193" s="23">
        <v>184</v>
      </c>
      <c r="B193" s="29">
        <v>45377</v>
      </c>
      <c r="C193" s="30" t="s">
        <v>10</v>
      </c>
      <c r="D193" s="31" t="s">
        <v>318</v>
      </c>
      <c r="E193" s="27">
        <v>1049795.22</v>
      </c>
      <c r="F193" s="27"/>
      <c r="G193" s="27">
        <f t="shared" si="2"/>
        <v>735042643.7099998</v>
      </c>
    </row>
    <row r="194" spans="1:7" s="28" customFormat="1" ht="16.5" customHeight="1" x14ac:dyDescent="0.25">
      <c r="A194" s="23">
        <v>185</v>
      </c>
      <c r="B194" s="24">
        <v>45377</v>
      </c>
      <c r="C194" s="25" t="s">
        <v>10</v>
      </c>
      <c r="D194" s="32" t="s">
        <v>319</v>
      </c>
      <c r="E194" s="27">
        <v>101290.73</v>
      </c>
      <c r="F194" s="27"/>
      <c r="G194" s="27">
        <f t="shared" si="2"/>
        <v>735143934.43999982</v>
      </c>
    </row>
    <row r="195" spans="1:7" s="28" customFormat="1" ht="16.5" customHeight="1" x14ac:dyDescent="0.25">
      <c r="A195" s="23">
        <v>186</v>
      </c>
      <c r="B195" s="24">
        <v>45377</v>
      </c>
      <c r="C195" s="25" t="s">
        <v>10</v>
      </c>
      <c r="D195" s="26" t="s">
        <v>320</v>
      </c>
      <c r="E195" s="27">
        <v>117570.74</v>
      </c>
      <c r="F195" s="27"/>
      <c r="G195" s="27">
        <f t="shared" si="2"/>
        <v>735261505.17999983</v>
      </c>
    </row>
    <row r="196" spans="1:7" s="28" customFormat="1" ht="16.5" customHeight="1" x14ac:dyDescent="0.25">
      <c r="A196" s="23">
        <v>187</v>
      </c>
      <c r="B196" s="29">
        <v>45377</v>
      </c>
      <c r="C196" s="30" t="s">
        <v>10</v>
      </c>
      <c r="D196" s="31" t="s">
        <v>321</v>
      </c>
      <c r="E196" s="27">
        <v>54899.83</v>
      </c>
      <c r="F196" s="27"/>
      <c r="G196" s="27">
        <f t="shared" si="2"/>
        <v>735316405.00999987</v>
      </c>
    </row>
    <row r="197" spans="1:7" s="28" customFormat="1" ht="16.5" customHeight="1" x14ac:dyDescent="0.25">
      <c r="A197" s="23">
        <v>188</v>
      </c>
      <c r="B197" s="24">
        <v>45377</v>
      </c>
      <c r="C197" s="25" t="s">
        <v>10</v>
      </c>
      <c r="D197" s="32" t="s">
        <v>322</v>
      </c>
      <c r="E197" s="27">
        <v>26056.91</v>
      </c>
      <c r="F197" s="27"/>
      <c r="G197" s="27">
        <f t="shared" si="2"/>
        <v>735342461.91999984</v>
      </c>
    </row>
    <row r="198" spans="1:7" s="28" customFormat="1" ht="16.5" customHeight="1" x14ac:dyDescent="0.25">
      <c r="A198" s="23">
        <v>189</v>
      </c>
      <c r="B198" s="29">
        <v>45377</v>
      </c>
      <c r="C198" s="30" t="s">
        <v>10</v>
      </c>
      <c r="D198" s="31" t="s">
        <v>323</v>
      </c>
      <c r="E198" s="27">
        <v>45085.919999999998</v>
      </c>
      <c r="F198" s="27"/>
      <c r="G198" s="27">
        <f t="shared" si="2"/>
        <v>735387547.83999979</v>
      </c>
    </row>
    <row r="199" spans="1:7" s="28" customFormat="1" ht="16.5" customHeight="1" x14ac:dyDescent="0.25">
      <c r="A199" s="23">
        <v>190</v>
      </c>
      <c r="B199" s="24">
        <v>45377</v>
      </c>
      <c r="C199" s="25" t="s">
        <v>10</v>
      </c>
      <c r="D199" s="32" t="s">
        <v>324</v>
      </c>
      <c r="E199" s="27">
        <v>1810471.37</v>
      </c>
      <c r="F199" s="27"/>
      <c r="G199" s="27">
        <f t="shared" si="2"/>
        <v>737198019.2099998</v>
      </c>
    </row>
    <row r="200" spans="1:7" s="28" customFormat="1" ht="16.5" customHeight="1" x14ac:dyDescent="0.25">
      <c r="A200" s="23">
        <v>191</v>
      </c>
      <c r="B200" s="24">
        <v>45377</v>
      </c>
      <c r="C200" s="25" t="s">
        <v>10</v>
      </c>
      <c r="D200" s="26" t="s">
        <v>325</v>
      </c>
      <c r="E200" s="27">
        <v>500</v>
      </c>
      <c r="F200" s="27"/>
      <c r="G200" s="27">
        <f t="shared" si="2"/>
        <v>737198519.2099998</v>
      </c>
    </row>
    <row r="201" spans="1:7" s="28" customFormat="1" ht="16.5" customHeight="1" x14ac:dyDescent="0.25">
      <c r="A201" s="23">
        <v>192</v>
      </c>
      <c r="B201" s="29">
        <v>45377</v>
      </c>
      <c r="C201" s="30" t="s">
        <v>10</v>
      </c>
      <c r="D201" s="31" t="s">
        <v>326</v>
      </c>
      <c r="E201" s="27">
        <v>500</v>
      </c>
      <c r="F201" s="27"/>
      <c r="G201" s="27">
        <f t="shared" si="2"/>
        <v>737199019.2099998</v>
      </c>
    </row>
    <row r="202" spans="1:7" s="28" customFormat="1" ht="16.5" customHeight="1" x14ac:dyDescent="0.25">
      <c r="A202" s="23">
        <v>193</v>
      </c>
      <c r="B202" s="24">
        <v>45377</v>
      </c>
      <c r="C202" s="25" t="s">
        <v>10</v>
      </c>
      <c r="D202" s="32" t="s">
        <v>327</v>
      </c>
      <c r="E202" s="27">
        <v>500</v>
      </c>
      <c r="F202" s="27"/>
      <c r="G202" s="27">
        <f t="shared" si="2"/>
        <v>737199519.2099998</v>
      </c>
    </row>
    <row r="203" spans="1:7" s="28" customFormat="1" ht="16.5" customHeight="1" x14ac:dyDescent="0.25">
      <c r="A203" s="23">
        <v>194</v>
      </c>
      <c r="B203" s="29">
        <v>45377</v>
      </c>
      <c r="C203" s="30" t="s">
        <v>10</v>
      </c>
      <c r="D203" s="31" t="s">
        <v>17</v>
      </c>
      <c r="E203" s="27">
        <v>260</v>
      </c>
      <c r="F203" s="27"/>
      <c r="G203" s="27">
        <f t="shared" si="2"/>
        <v>737199779.2099998</v>
      </c>
    </row>
    <row r="204" spans="1:7" s="28" customFormat="1" ht="16.5" customHeight="1" x14ac:dyDescent="0.25">
      <c r="A204" s="23">
        <v>195</v>
      </c>
      <c r="B204" s="24">
        <v>45377</v>
      </c>
      <c r="C204" s="25" t="s">
        <v>10</v>
      </c>
      <c r="D204" s="32" t="s">
        <v>328</v>
      </c>
      <c r="E204" s="27">
        <v>800</v>
      </c>
      <c r="F204" s="27"/>
      <c r="G204" s="27">
        <f t="shared" ref="G204:G246" si="3">G203+E204-F204</f>
        <v>737200579.2099998</v>
      </c>
    </row>
    <row r="205" spans="1:7" s="28" customFormat="1" ht="16.5" customHeight="1" x14ac:dyDescent="0.25">
      <c r="A205" s="23">
        <v>196</v>
      </c>
      <c r="B205" s="24">
        <v>45377</v>
      </c>
      <c r="C205" s="25" t="s">
        <v>10</v>
      </c>
      <c r="D205" s="26" t="s">
        <v>329</v>
      </c>
      <c r="E205" s="27">
        <v>16967</v>
      </c>
      <c r="F205" s="27"/>
      <c r="G205" s="27">
        <f t="shared" si="3"/>
        <v>737217546.2099998</v>
      </c>
    </row>
    <row r="206" spans="1:7" s="28" customFormat="1" ht="16.5" customHeight="1" x14ac:dyDescent="0.25">
      <c r="A206" s="23">
        <v>197</v>
      </c>
      <c r="B206" s="29">
        <v>45377</v>
      </c>
      <c r="C206" s="30" t="s">
        <v>10</v>
      </c>
      <c r="D206" s="31" t="s">
        <v>330</v>
      </c>
      <c r="E206" s="27"/>
      <c r="F206" s="27">
        <v>34355.01</v>
      </c>
      <c r="G206" s="27">
        <f t="shared" si="3"/>
        <v>737183191.19999981</v>
      </c>
    </row>
    <row r="207" spans="1:7" s="28" customFormat="1" ht="16.5" customHeight="1" x14ac:dyDescent="0.25">
      <c r="A207" s="23">
        <v>198</v>
      </c>
      <c r="B207" s="24">
        <v>45377</v>
      </c>
      <c r="C207" s="25" t="s">
        <v>10</v>
      </c>
      <c r="D207" s="32" t="s">
        <v>331</v>
      </c>
      <c r="E207" s="27"/>
      <c r="F207" s="27">
        <v>88232.99</v>
      </c>
      <c r="G207" s="27">
        <f t="shared" si="3"/>
        <v>737094958.2099998</v>
      </c>
    </row>
    <row r="208" spans="1:7" s="28" customFormat="1" ht="16.5" customHeight="1" x14ac:dyDescent="0.25">
      <c r="A208" s="23">
        <v>199</v>
      </c>
      <c r="B208" s="29">
        <v>45377</v>
      </c>
      <c r="C208" s="30" t="s">
        <v>10</v>
      </c>
      <c r="D208" s="31" t="s">
        <v>332</v>
      </c>
      <c r="E208" s="27"/>
      <c r="F208" s="27">
        <v>50224.62</v>
      </c>
      <c r="G208" s="27">
        <f t="shared" si="3"/>
        <v>737044733.58999979</v>
      </c>
    </row>
    <row r="209" spans="1:7" s="28" customFormat="1" ht="16.5" customHeight="1" x14ac:dyDescent="0.25">
      <c r="A209" s="23">
        <v>200</v>
      </c>
      <c r="B209" s="24">
        <v>45377</v>
      </c>
      <c r="C209" s="25" t="s">
        <v>10</v>
      </c>
      <c r="D209" s="32" t="s">
        <v>333</v>
      </c>
      <c r="E209" s="27">
        <v>1660</v>
      </c>
      <c r="F209" s="27"/>
      <c r="G209" s="27">
        <f t="shared" si="3"/>
        <v>737046393.58999979</v>
      </c>
    </row>
    <row r="210" spans="1:7" s="28" customFormat="1" ht="16.5" customHeight="1" x14ac:dyDescent="0.25">
      <c r="A210" s="23">
        <v>201</v>
      </c>
      <c r="B210" s="24">
        <v>45377</v>
      </c>
      <c r="C210" s="25" t="s">
        <v>10</v>
      </c>
      <c r="D210" s="26" t="s">
        <v>17</v>
      </c>
      <c r="E210" s="27">
        <v>1360</v>
      </c>
      <c r="F210" s="27"/>
      <c r="G210" s="27">
        <f t="shared" si="3"/>
        <v>737047753.58999979</v>
      </c>
    </row>
    <row r="211" spans="1:7" s="28" customFormat="1" ht="16.5" customHeight="1" x14ac:dyDescent="0.25">
      <c r="A211" s="23">
        <v>202</v>
      </c>
      <c r="B211" s="29">
        <v>45377</v>
      </c>
      <c r="C211" s="30" t="s">
        <v>10</v>
      </c>
      <c r="D211" s="31" t="s">
        <v>334</v>
      </c>
      <c r="E211" s="27"/>
      <c r="F211" s="27">
        <v>1660</v>
      </c>
      <c r="G211" s="27">
        <f t="shared" si="3"/>
        <v>737046093.58999979</v>
      </c>
    </row>
    <row r="212" spans="1:7" s="28" customFormat="1" ht="16.5" customHeight="1" x14ac:dyDescent="0.25">
      <c r="A212" s="23">
        <v>203</v>
      </c>
      <c r="B212" s="24">
        <v>45377</v>
      </c>
      <c r="C212" s="25" t="s">
        <v>10</v>
      </c>
      <c r="D212" s="32" t="s">
        <v>17</v>
      </c>
      <c r="E212" s="27">
        <v>300</v>
      </c>
      <c r="F212" s="27"/>
      <c r="G212" s="27">
        <f t="shared" si="3"/>
        <v>737046393.58999979</v>
      </c>
    </row>
    <row r="213" spans="1:7" s="28" customFormat="1" ht="11.5" x14ac:dyDescent="0.25">
      <c r="A213" s="23">
        <v>204</v>
      </c>
      <c r="B213" s="29">
        <v>45377</v>
      </c>
      <c r="C213" s="30" t="s">
        <v>10</v>
      </c>
      <c r="D213" s="31" t="s">
        <v>335</v>
      </c>
      <c r="E213" s="27">
        <v>579000</v>
      </c>
      <c r="F213" s="27"/>
      <c r="G213" s="27">
        <f t="shared" si="3"/>
        <v>737625393.58999979</v>
      </c>
    </row>
    <row r="214" spans="1:7" s="28" customFormat="1" ht="11.5" x14ac:dyDescent="0.25">
      <c r="A214" s="23">
        <v>205</v>
      </c>
      <c r="B214" s="24">
        <v>45377</v>
      </c>
      <c r="C214" s="25" t="s">
        <v>10</v>
      </c>
      <c r="D214" s="32" t="s">
        <v>336</v>
      </c>
      <c r="E214" s="27">
        <v>66</v>
      </c>
      <c r="F214" s="27"/>
      <c r="G214" s="27">
        <f t="shared" si="3"/>
        <v>737625459.58999979</v>
      </c>
    </row>
    <row r="215" spans="1:7" s="28" customFormat="1" ht="16.5" customHeight="1" x14ac:dyDescent="0.25">
      <c r="A215" s="23">
        <v>206</v>
      </c>
      <c r="B215" s="24">
        <v>45377</v>
      </c>
      <c r="C215" s="25" t="s">
        <v>337</v>
      </c>
      <c r="D215" s="26" t="s">
        <v>338</v>
      </c>
      <c r="E215" s="27"/>
      <c r="F215" s="27">
        <v>757100</v>
      </c>
      <c r="G215" s="27">
        <f t="shared" si="3"/>
        <v>736868359.58999979</v>
      </c>
    </row>
    <row r="216" spans="1:7" s="28" customFormat="1" ht="16.5" customHeight="1" x14ac:dyDescent="0.25">
      <c r="A216" s="23">
        <v>207</v>
      </c>
      <c r="B216" s="29">
        <v>45377</v>
      </c>
      <c r="C216" s="30" t="s">
        <v>339</v>
      </c>
      <c r="D216" s="31" t="s">
        <v>340</v>
      </c>
      <c r="E216" s="27"/>
      <c r="F216" s="27">
        <v>378550</v>
      </c>
      <c r="G216" s="27">
        <f t="shared" si="3"/>
        <v>736489809.58999979</v>
      </c>
    </row>
    <row r="217" spans="1:7" s="28" customFormat="1" ht="16.5" customHeight="1" x14ac:dyDescent="0.25">
      <c r="A217" s="23">
        <v>208</v>
      </c>
      <c r="B217" s="24">
        <v>45377</v>
      </c>
      <c r="C217" s="25" t="s">
        <v>341</v>
      </c>
      <c r="D217" s="33" t="s">
        <v>342</v>
      </c>
      <c r="E217" s="27"/>
      <c r="F217" s="27">
        <v>81337.5</v>
      </c>
      <c r="G217" s="27">
        <f t="shared" si="3"/>
        <v>736408472.08999979</v>
      </c>
    </row>
    <row r="218" spans="1:7" s="28" customFormat="1" ht="23" x14ac:dyDescent="0.25">
      <c r="A218" s="23">
        <v>209</v>
      </c>
      <c r="B218" s="29">
        <v>45377</v>
      </c>
      <c r="C218" s="30" t="s">
        <v>343</v>
      </c>
      <c r="D218" s="31" t="s">
        <v>344</v>
      </c>
      <c r="E218" s="27"/>
      <c r="F218" s="27">
        <v>54225</v>
      </c>
      <c r="G218" s="27">
        <f t="shared" si="3"/>
        <v>736354247.08999979</v>
      </c>
    </row>
    <row r="219" spans="1:7" s="28" customFormat="1" ht="23" x14ac:dyDescent="0.25">
      <c r="A219" s="23">
        <v>210</v>
      </c>
      <c r="B219" s="24">
        <v>45377</v>
      </c>
      <c r="C219" s="25" t="s">
        <v>345</v>
      </c>
      <c r="D219" s="31" t="s">
        <v>346</v>
      </c>
      <c r="E219" s="27"/>
      <c r="F219" s="27">
        <v>241000</v>
      </c>
      <c r="G219" s="27">
        <f t="shared" si="3"/>
        <v>736113247.08999979</v>
      </c>
    </row>
    <row r="220" spans="1:7" s="28" customFormat="1" ht="26.5" customHeight="1" x14ac:dyDescent="0.25">
      <c r="A220" s="23">
        <v>211</v>
      </c>
      <c r="B220" s="24">
        <v>45377</v>
      </c>
      <c r="C220" s="25" t="s">
        <v>347</v>
      </c>
      <c r="D220" s="26" t="s">
        <v>348</v>
      </c>
      <c r="E220" s="27"/>
      <c r="F220" s="27">
        <v>81337.5</v>
      </c>
      <c r="G220" s="27">
        <f t="shared" si="3"/>
        <v>736031909.58999979</v>
      </c>
    </row>
    <row r="221" spans="1:7" s="28" customFormat="1" ht="16" customHeight="1" x14ac:dyDescent="0.25">
      <c r="A221" s="23">
        <v>212</v>
      </c>
      <c r="B221" s="29">
        <v>45378</v>
      </c>
      <c r="C221" s="30" t="s">
        <v>10</v>
      </c>
      <c r="D221" s="31" t="s">
        <v>349</v>
      </c>
      <c r="E221" s="27">
        <v>1036299.18</v>
      </c>
      <c r="F221" s="27"/>
      <c r="G221" s="27">
        <f t="shared" si="3"/>
        <v>737068208.76999974</v>
      </c>
    </row>
    <row r="222" spans="1:7" s="28" customFormat="1" ht="16" customHeight="1" x14ac:dyDescent="0.25">
      <c r="A222" s="23">
        <v>213</v>
      </c>
      <c r="B222" s="24">
        <v>45378</v>
      </c>
      <c r="C222" s="25" t="s">
        <v>10</v>
      </c>
      <c r="D222" s="32" t="s">
        <v>350</v>
      </c>
      <c r="E222" s="27">
        <v>2908719.32</v>
      </c>
      <c r="F222" s="27"/>
      <c r="G222" s="27">
        <f t="shared" si="3"/>
        <v>739976928.08999979</v>
      </c>
    </row>
    <row r="223" spans="1:7" s="28" customFormat="1" ht="16" customHeight="1" x14ac:dyDescent="0.25">
      <c r="A223" s="23">
        <v>214</v>
      </c>
      <c r="B223" s="29">
        <v>45378</v>
      </c>
      <c r="C223" s="30" t="s">
        <v>10</v>
      </c>
      <c r="D223" s="31" t="s">
        <v>351</v>
      </c>
      <c r="E223" s="27">
        <v>1252027.83</v>
      </c>
      <c r="F223" s="27"/>
      <c r="G223" s="27">
        <f t="shared" si="3"/>
        <v>741228955.91999984</v>
      </c>
    </row>
    <row r="224" spans="1:7" s="28" customFormat="1" ht="16" customHeight="1" x14ac:dyDescent="0.25">
      <c r="A224" s="23">
        <v>215</v>
      </c>
      <c r="B224" s="24">
        <v>45378</v>
      </c>
      <c r="C224" s="25" t="s">
        <v>10</v>
      </c>
      <c r="D224" s="32" t="s">
        <v>352</v>
      </c>
      <c r="E224" s="27">
        <v>62081.9</v>
      </c>
      <c r="F224" s="27"/>
      <c r="G224" s="27">
        <f t="shared" si="3"/>
        <v>741291037.81999981</v>
      </c>
    </row>
    <row r="225" spans="1:7" s="28" customFormat="1" ht="16" customHeight="1" x14ac:dyDescent="0.25">
      <c r="A225" s="23">
        <v>216</v>
      </c>
      <c r="B225" s="24">
        <v>45378</v>
      </c>
      <c r="C225" s="25" t="s">
        <v>10</v>
      </c>
      <c r="D225" s="26" t="s">
        <v>353</v>
      </c>
      <c r="E225" s="27">
        <v>3640755.55</v>
      </c>
      <c r="F225" s="27"/>
      <c r="G225" s="27">
        <f t="shared" si="3"/>
        <v>744931793.36999977</v>
      </c>
    </row>
    <row r="226" spans="1:7" s="28" customFormat="1" ht="16" customHeight="1" x14ac:dyDescent="0.25">
      <c r="A226" s="23">
        <v>217</v>
      </c>
      <c r="B226" s="29">
        <v>45378</v>
      </c>
      <c r="C226" s="30" t="s">
        <v>10</v>
      </c>
      <c r="D226" s="31" t="s">
        <v>354</v>
      </c>
      <c r="E226" s="27">
        <v>78411.19</v>
      </c>
      <c r="F226" s="27"/>
      <c r="G226" s="27">
        <f t="shared" si="3"/>
        <v>745010204.55999982</v>
      </c>
    </row>
    <row r="227" spans="1:7" s="28" customFormat="1" ht="16" customHeight="1" x14ac:dyDescent="0.25">
      <c r="A227" s="23">
        <v>218</v>
      </c>
      <c r="B227" s="24">
        <v>45378</v>
      </c>
      <c r="C227" s="25" t="s">
        <v>10</v>
      </c>
      <c r="D227" s="32" t="s">
        <v>355</v>
      </c>
      <c r="E227" s="27">
        <v>65167.1</v>
      </c>
      <c r="F227" s="27"/>
      <c r="G227" s="27">
        <f t="shared" si="3"/>
        <v>745075371.65999985</v>
      </c>
    </row>
    <row r="228" spans="1:7" s="28" customFormat="1" ht="16" customHeight="1" x14ac:dyDescent="0.25">
      <c r="A228" s="23">
        <v>219</v>
      </c>
      <c r="B228" s="29">
        <v>45378</v>
      </c>
      <c r="C228" s="30" t="s">
        <v>10</v>
      </c>
      <c r="D228" s="31" t="s">
        <v>356</v>
      </c>
      <c r="E228" s="27">
        <v>11152919.07</v>
      </c>
      <c r="F228" s="27"/>
      <c r="G228" s="27">
        <f t="shared" si="3"/>
        <v>756228290.7299999</v>
      </c>
    </row>
    <row r="229" spans="1:7" s="28" customFormat="1" ht="16" customHeight="1" x14ac:dyDescent="0.25">
      <c r="A229" s="23">
        <v>220</v>
      </c>
      <c r="B229" s="24">
        <v>45378</v>
      </c>
      <c r="C229" s="25" t="s">
        <v>10</v>
      </c>
      <c r="D229" s="32" t="s">
        <v>357</v>
      </c>
      <c r="E229" s="27">
        <v>778974.84</v>
      </c>
      <c r="F229" s="27"/>
      <c r="G229" s="27">
        <f t="shared" si="3"/>
        <v>757007265.56999993</v>
      </c>
    </row>
    <row r="230" spans="1:7" s="28" customFormat="1" ht="16" customHeight="1" x14ac:dyDescent="0.25">
      <c r="A230" s="23">
        <v>221</v>
      </c>
      <c r="B230" s="24">
        <v>45378</v>
      </c>
      <c r="C230" s="25" t="s">
        <v>10</v>
      </c>
      <c r="D230" s="26" t="s">
        <v>358</v>
      </c>
      <c r="E230" s="27">
        <v>360675.68</v>
      </c>
      <c r="F230" s="27"/>
      <c r="G230" s="27">
        <f t="shared" si="3"/>
        <v>757367941.24999988</v>
      </c>
    </row>
    <row r="231" spans="1:7" s="28" customFormat="1" ht="16" customHeight="1" x14ac:dyDescent="0.25">
      <c r="A231" s="23">
        <v>222</v>
      </c>
      <c r="B231" s="29">
        <v>45378</v>
      </c>
      <c r="C231" s="30" t="s">
        <v>10</v>
      </c>
      <c r="D231" s="31" t="s">
        <v>359</v>
      </c>
      <c r="E231" s="27">
        <v>40000</v>
      </c>
      <c r="F231" s="27"/>
      <c r="G231" s="27">
        <f t="shared" si="3"/>
        <v>757407941.24999988</v>
      </c>
    </row>
    <row r="232" spans="1:7" s="28" customFormat="1" ht="16" customHeight="1" x14ac:dyDescent="0.25">
      <c r="A232" s="23">
        <v>223</v>
      </c>
      <c r="B232" s="24">
        <v>45378</v>
      </c>
      <c r="C232" s="25" t="s">
        <v>10</v>
      </c>
      <c r="D232" s="32" t="s">
        <v>333</v>
      </c>
      <c r="E232" s="27">
        <v>1160</v>
      </c>
      <c r="F232" s="27"/>
      <c r="G232" s="27">
        <f t="shared" si="3"/>
        <v>757409101.24999988</v>
      </c>
    </row>
    <row r="233" spans="1:7" s="28" customFormat="1" ht="16" customHeight="1" x14ac:dyDescent="0.25">
      <c r="A233" s="23">
        <v>224</v>
      </c>
      <c r="B233" s="29">
        <v>45378</v>
      </c>
      <c r="C233" s="30" t="s">
        <v>10</v>
      </c>
      <c r="D233" s="31" t="s">
        <v>360</v>
      </c>
      <c r="E233" s="27">
        <v>4800</v>
      </c>
      <c r="F233" s="27"/>
      <c r="G233" s="27">
        <f t="shared" si="3"/>
        <v>757413901.24999988</v>
      </c>
    </row>
    <row r="234" spans="1:7" s="28" customFormat="1" ht="16" customHeight="1" x14ac:dyDescent="0.25">
      <c r="A234" s="23">
        <v>225</v>
      </c>
      <c r="B234" s="24">
        <v>45378</v>
      </c>
      <c r="C234" s="25" t="s">
        <v>10</v>
      </c>
      <c r="D234" s="32" t="s">
        <v>17</v>
      </c>
      <c r="E234" s="27">
        <v>100</v>
      </c>
      <c r="F234" s="27"/>
      <c r="G234" s="27">
        <f t="shared" si="3"/>
        <v>757414001.24999988</v>
      </c>
    </row>
    <row r="235" spans="1:7" s="28" customFormat="1" ht="16" customHeight="1" x14ac:dyDescent="0.25">
      <c r="A235" s="23">
        <v>226</v>
      </c>
      <c r="B235" s="24">
        <v>45378</v>
      </c>
      <c r="C235" s="25" t="s">
        <v>10</v>
      </c>
      <c r="D235" s="26" t="s">
        <v>361</v>
      </c>
      <c r="E235" s="27">
        <v>580</v>
      </c>
      <c r="F235" s="27"/>
      <c r="G235" s="27">
        <f t="shared" si="3"/>
        <v>757414581.24999988</v>
      </c>
    </row>
    <row r="236" spans="1:7" s="28" customFormat="1" ht="16" customHeight="1" x14ac:dyDescent="0.25">
      <c r="A236" s="23">
        <v>227</v>
      </c>
      <c r="B236" s="29">
        <v>45378</v>
      </c>
      <c r="C236" s="30" t="s">
        <v>10</v>
      </c>
      <c r="D236" s="31" t="s">
        <v>17</v>
      </c>
      <c r="E236" s="27">
        <v>40</v>
      </c>
      <c r="F236" s="27"/>
      <c r="G236" s="27">
        <f t="shared" si="3"/>
        <v>757414621.24999988</v>
      </c>
    </row>
    <row r="237" spans="1:7" s="28" customFormat="1" ht="16" customHeight="1" x14ac:dyDescent="0.25">
      <c r="A237" s="23">
        <v>228</v>
      </c>
      <c r="B237" s="24">
        <v>45378</v>
      </c>
      <c r="C237" s="25" t="s">
        <v>10</v>
      </c>
      <c r="D237" s="32" t="s">
        <v>17</v>
      </c>
      <c r="E237" s="27">
        <v>60</v>
      </c>
      <c r="F237" s="27"/>
      <c r="G237" s="27">
        <f t="shared" si="3"/>
        <v>757414681.24999988</v>
      </c>
    </row>
    <row r="238" spans="1:7" s="28" customFormat="1" ht="16" customHeight="1" x14ac:dyDescent="0.25">
      <c r="A238" s="23">
        <v>229</v>
      </c>
      <c r="B238" s="29">
        <v>45380</v>
      </c>
      <c r="C238" s="30" t="s">
        <v>10</v>
      </c>
      <c r="D238" s="31" t="s">
        <v>362</v>
      </c>
      <c r="E238" s="27">
        <v>579000</v>
      </c>
      <c r="F238" s="27"/>
      <c r="G238" s="27">
        <f t="shared" si="3"/>
        <v>757993681.24999988</v>
      </c>
    </row>
    <row r="239" spans="1:7" s="28" customFormat="1" ht="16" customHeight="1" x14ac:dyDescent="0.25">
      <c r="A239" s="23">
        <v>230</v>
      </c>
      <c r="B239" s="24">
        <v>45380</v>
      </c>
      <c r="C239" s="25" t="s">
        <v>10</v>
      </c>
      <c r="D239" s="32" t="s">
        <v>363</v>
      </c>
      <c r="E239" s="27"/>
      <c r="F239" s="27">
        <v>579000</v>
      </c>
      <c r="G239" s="27">
        <f t="shared" si="3"/>
        <v>757414681.24999988</v>
      </c>
    </row>
    <row r="240" spans="1:7" s="28" customFormat="1" ht="16" customHeight="1" x14ac:dyDescent="0.25">
      <c r="A240" s="23">
        <v>231</v>
      </c>
      <c r="B240" s="24">
        <v>45382</v>
      </c>
      <c r="C240" s="25" t="s">
        <v>10</v>
      </c>
      <c r="D240" s="26" t="s">
        <v>364</v>
      </c>
      <c r="E240" s="27"/>
      <c r="F240" s="27">
        <v>95641.32</v>
      </c>
      <c r="G240" s="27">
        <f t="shared" si="3"/>
        <v>757319039.92999983</v>
      </c>
    </row>
    <row r="241" spans="1:7" s="28" customFormat="1" ht="23" x14ac:dyDescent="0.25">
      <c r="A241" s="23">
        <v>232</v>
      </c>
      <c r="B241" s="29">
        <v>45382</v>
      </c>
      <c r="C241" s="30" t="s">
        <v>10</v>
      </c>
      <c r="D241" s="31" t="s">
        <v>365</v>
      </c>
      <c r="E241" s="27">
        <v>30000</v>
      </c>
      <c r="F241" s="27">
        <v>0</v>
      </c>
      <c r="G241" s="27">
        <f t="shared" si="3"/>
        <v>757349039.92999983</v>
      </c>
    </row>
    <row r="242" spans="1:7" s="28" customFormat="1" ht="11.5" x14ac:dyDescent="0.25">
      <c r="A242" s="23">
        <v>233</v>
      </c>
      <c r="B242" s="24">
        <v>45382</v>
      </c>
      <c r="C242" s="25" t="s">
        <v>10</v>
      </c>
      <c r="D242" s="32" t="s">
        <v>366</v>
      </c>
      <c r="E242" s="27"/>
      <c r="F242" s="27">
        <v>133180.81</v>
      </c>
      <c r="G242" s="27">
        <f t="shared" si="3"/>
        <v>757215859.11999989</v>
      </c>
    </row>
    <row r="243" spans="1:7" s="28" customFormat="1" ht="16" customHeight="1" x14ac:dyDescent="0.25">
      <c r="A243" s="23">
        <v>234</v>
      </c>
      <c r="B243" s="29">
        <v>45382</v>
      </c>
      <c r="C243" s="30" t="s">
        <v>10</v>
      </c>
      <c r="D243" s="31" t="s">
        <v>367</v>
      </c>
      <c r="E243" s="27"/>
      <c r="F243" s="27">
        <v>18000</v>
      </c>
      <c r="G243" s="27">
        <f t="shared" si="3"/>
        <v>757197859.11999989</v>
      </c>
    </row>
    <row r="244" spans="1:7" s="28" customFormat="1" ht="11.5" x14ac:dyDescent="0.25">
      <c r="A244" s="23">
        <v>235</v>
      </c>
      <c r="B244" s="24">
        <v>45382</v>
      </c>
      <c r="C244" s="25" t="s">
        <v>10</v>
      </c>
      <c r="D244" s="32" t="s">
        <v>368</v>
      </c>
      <c r="E244" s="27"/>
      <c r="F244" s="27">
        <v>216914.08</v>
      </c>
      <c r="G244" s="27">
        <f t="shared" si="3"/>
        <v>756980945.03999984</v>
      </c>
    </row>
    <row r="245" spans="1:7" s="28" customFormat="1" ht="15.5" customHeight="1" x14ac:dyDescent="0.25">
      <c r="A245" s="23">
        <v>236</v>
      </c>
      <c r="B245" s="24">
        <v>45382</v>
      </c>
      <c r="C245" s="25" t="s">
        <v>10</v>
      </c>
      <c r="D245" s="26" t="s">
        <v>369</v>
      </c>
      <c r="E245" s="27"/>
      <c r="F245" s="27">
        <v>52621337.270000003</v>
      </c>
      <c r="G245" s="27">
        <f t="shared" si="3"/>
        <v>704359607.76999986</v>
      </c>
    </row>
    <row r="246" spans="1:7" s="28" customFormat="1" ht="11.5" x14ac:dyDescent="0.25">
      <c r="A246" s="23">
        <v>237</v>
      </c>
      <c r="B246" s="29">
        <v>45382</v>
      </c>
      <c r="C246" s="30" t="s">
        <v>10</v>
      </c>
      <c r="D246" s="31" t="s">
        <v>370</v>
      </c>
      <c r="E246" s="27"/>
      <c r="F246" s="27">
        <v>4000</v>
      </c>
      <c r="G246" s="27">
        <f t="shared" si="3"/>
        <v>704355607.76999986</v>
      </c>
    </row>
    <row r="247" spans="1:7" s="28" customFormat="1" ht="11.5" x14ac:dyDescent="0.25">
      <c r="A247" s="23">
        <v>238</v>
      </c>
      <c r="B247" s="24">
        <v>45382</v>
      </c>
      <c r="C247" s="25" t="s">
        <v>10</v>
      </c>
      <c r="D247" s="32" t="s">
        <v>371</v>
      </c>
      <c r="E247" s="27">
        <v>0.02</v>
      </c>
      <c r="F247" s="27">
        <v>0</v>
      </c>
      <c r="G247" s="34">
        <f>G246+E247-F247</f>
        <v>704355607.78999984</v>
      </c>
    </row>
    <row r="248" spans="1:7" ht="23.5" customHeight="1" x14ac:dyDescent="0.35">
      <c r="A248" s="20"/>
      <c r="B248" s="21" t="s">
        <v>10</v>
      </c>
      <c r="C248" s="21" t="s">
        <v>10</v>
      </c>
      <c r="D248" s="21" t="s">
        <v>10</v>
      </c>
      <c r="E248" s="35">
        <f>SUM(E11:E247)</f>
        <v>142699415.30000001</v>
      </c>
      <c r="F248" s="35">
        <f>SUM(F11:F247)</f>
        <v>96815393.780000001</v>
      </c>
      <c r="G248" s="22" t="s">
        <v>10</v>
      </c>
    </row>
    <row r="249" spans="1:7" ht="16.5" customHeight="1" x14ac:dyDescent="0.45">
      <c r="A249" s="8"/>
      <c r="B249" s="14"/>
      <c r="C249" s="15"/>
      <c r="D249" s="16"/>
      <c r="E249" s="17"/>
      <c r="F249" s="17"/>
      <c r="G249" s="18"/>
    </row>
    <row r="250" spans="1:7" ht="16.5" customHeight="1" x14ac:dyDescent="0.45">
      <c r="A250" s="8"/>
      <c r="B250" s="14"/>
      <c r="C250" s="15"/>
      <c r="D250" s="16"/>
      <c r="E250" s="17"/>
      <c r="F250" s="17"/>
      <c r="G250" s="18"/>
    </row>
    <row r="251" spans="1:7" ht="1" customHeight="1" x14ac:dyDescent="0.45">
      <c r="A251" s="8"/>
      <c r="B251" s="14"/>
      <c r="C251" s="15"/>
      <c r="D251" s="16"/>
      <c r="E251" s="17"/>
      <c r="F251" s="17"/>
      <c r="G251" s="18"/>
    </row>
    <row r="252" spans="1:7" ht="16.5" customHeight="1" x14ac:dyDescent="0.45">
      <c r="A252" s="8"/>
      <c r="B252" s="14"/>
      <c r="C252" s="15"/>
      <c r="D252" s="16"/>
      <c r="E252" s="17"/>
      <c r="F252" s="17"/>
      <c r="G252" s="18"/>
    </row>
    <row r="253" spans="1:7" ht="35.5" customHeight="1" x14ac:dyDescent="0.35">
      <c r="A253" s="10"/>
      <c r="B253" s="10"/>
      <c r="C253" s="10"/>
      <c r="D253" s="11"/>
      <c r="E253" s="10"/>
      <c r="F253" s="10"/>
      <c r="G253" s="10"/>
    </row>
    <row r="254" spans="1:7" ht="15" customHeight="1" x14ac:dyDescent="0.35">
      <c r="A254" s="36" t="s">
        <v>14</v>
      </c>
      <c r="B254" s="36"/>
      <c r="C254" s="36"/>
      <c r="D254" s="36"/>
      <c r="E254" s="36"/>
      <c r="F254" s="36"/>
      <c r="G254" s="36"/>
    </row>
    <row r="255" spans="1:7" ht="18" customHeight="1" x14ac:dyDescent="0.35">
      <c r="A255" s="36" t="s">
        <v>15</v>
      </c>
      <c r="B255" s="36"/>
      <c r="C255" s="36"/>
      <c r="D255" s="36"/>
      <c r="E255" s="36"/>
      <c r="F255" s="36"/>
      <c r="G255" s="36"/>
    </row>
  </sheetData>
  <mergeCells count="7">
    <mergeCell ref="A255:G255"/>
    <mergeCell ref="A2:F2"/>
    <mergeCell ref="A4:G4"/>
    <mergeCell ref="A5:G5"/>
    <mergeCell ref="A6:G6"/>
    <mergeCell ref="A7:G7"/>
    <mergeCell ref="A254:G254"/>
  </mergeCells>
  <phoneticPr fontId="10" type="noConversion"/>
  <pageMargins left="0" right="0" top="0.39370078740157483" bottom="0.98425196850393704" header="0.59055118110236227" footer="0.59055118110236227"/>
  <pageSetup scale="68" fitToHeight="0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ENERO 2024</vt:lpstr>
      <vt:lpstr>'INGRESOS Y EGRESOS ENERO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2024-04-18T16:14:17Z</cp:lastPrinted>
  <dcterms:created xsi:type="dcterms:W3CDTF">2023-11-15T19:41:35Z</dcterms:created>
  <dcterms:modified xsi:type="dcterms:W3CDTF">2024-04-18T16:30:32Z</dcterms:modified>
</cp:coreProperties>
</file>