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2024\ENERO\"/>
    </mc:Choice>
  </mc:AlternateContent>
  <xr:revisionPtr revIDLastSave="0" documentId="13_ncr:1_{2968A697-5FE1-42C7-8701-7E8C0F6872C1}" xr6:coauthVersionLast="47" xr6:coauthVersionMax="47" xr10:uidLastSave="{00000000-0000-0000-0000-000000000000}"/>
  <bookViews>
    <workbookView xWindow="-110" yWindow="-110" windowWidth="19420" windowHeight="10420" xr2:uid="{600A126A-13A3-4B26-8AEE-8D3B2DAADE20}"/>
  </bookViews>
  <sheets>
    <sheet name="Balance Febrer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C60" i="1"/>
  <c r="E43" i="1"/>
  <c r="E53" i="1" s="1"/>
  <c r="C43" i="1"/>
  <c r="C53" i="1" s="1"/>
  <c r="E29" i="1"/>
  <c r="C29" i="1"/>
  <c r="E20" i="1"/>
  <c r="C20" i="1"/>
  <c r="C30" i="1" l="1"/>
  <c r="E30" i="1"/>
  <c r="C61" i="1"/>
  <c r="E61" i="1"/>
</calcChain>
</file>

<file path=xl/sharedStrings.xml><?xml version="1.0" encoding="utf-8"?>
<sst xmlns="http://schemas.openxmlformats.org/spreadsheetml/2006/main" count="64" uniqueCount="62">
  <si>
    <t>Superintendencia de Electricidad -SIE</t>
  </si>
  <si>
    <t>Estado de Situación Financiera</t>
  </si>
  <si>
    <t>(Valores Expresados en RD$)</t>
  </si>
  <si>
    <t>Años</t>
  </si>
  <si>
    <t>2023-02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</si>
  <si>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</si>
  <si>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</si>
  <si>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</si>
  <si>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</si>
  <si>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</si>
  <si>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</si>
  <si>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</si>
  <si>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</si>
  <si>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</si>
  <si>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</si>
  <si>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</si>
  <si>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</si>
  <si>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</si>
  <si>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</si>
  <si>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</si>
  <si>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</si>
  <si>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</si>
  <si>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</si>
  <si>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</si>
  <si>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</si>
  <si>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</si>
  <si>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</si>
  <si>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Préstamos a corto plazo (Nota 23)</t>
  </si>
  <si>
    <t>Parte corriente de préstamos a largo plazo (Nota 24)</t>
  </si>
  <si>
    <t>Provisiones a corto plazo (Nota 26)</t>
  </si>
  <si>
    <t>Beneficios a empleados a corto plazo (Nota 27)</t>
  </si>
  <si>
    <t>Pensiones (Nota 28)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</si>
  <si>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</si>
  <si>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</si>
  <si>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</si>
  <si>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</si>
  <si>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</si>
  <si>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</si>
  <si>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</si>
  <si>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</si>
  <si>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</si>
  <si>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</si>
  <si>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</si>
  <si>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</si>
  <si>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</si>
  <si>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</si>
  <si>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</si>
  <si>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</si>
  <si>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</si>
  <si>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</si>
  <si>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</si>
  <si>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Charo López</t>
  </si>
  <si>
    <t>Gerente de Contabilidad</t>
  </si>
  <si>
    <t>2024-02</t>
  </si>
  <si>
    <t>Al 28 Y 29 de Febrero de los años 2024 y 2023</t>
  </si>
  <si>
    <t>-</t>
  </si>
  <si>
    <t xml:space="preserve">Otros activos no financieros </t>
  </si>
  <si>
    <t>Cuentas por pagar a corto plazo (Nota 13)</t>
  </si>
  <si>
    <t>Retenciones y acumulaciones por pagar (Nota 14)</t>
  </si>
  <si>
    <t>Otros pasivos corrientes (Nota 15)</t>
  </si>
  <si>
    <t xml:space="preserve">   Lic. Armidis Del Pilar Henríquez</t>
  </si>
  <si>
    <t xml:space="preserve">  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</si>
</sst>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7" fillId="0" borderId="0" xfId="1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9698-0D9E-439C-B948-4D9B6D8C8ADA}">
  <sheetPr codeName="Hoja3"/>
  <dimension ref="A1:G68"/>
  <sheetViews>
    <sheetView showGridLines="0" tabSelected="1" topLeftCell="A8" workbookViewId="0">
      <selection activeCell="J30" sqref="J30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0.81640625" customWidth="1"/>
  </cols>
  <sheetData>
    <row r="1" spans="1:6" ht="17.5" x14ac:dyDescent="0.35">
      <c r="A1" s="1" t="s">
        <v>0</v>
      </c>
    </row>
    <row r="2" spans="1:6" ht="18" x14ac:dyDescent="0.35">
      <c r="A2" s="2" t="s">
        <v>1</v>
      </c>
    </row>
    <row r="3" spans="1:6" ht="15.5" x14ac:dyDescent="0.35">
      <c r="A3" s="3" t="s">
        <v>54</v>
      </c>
    </row>
    <row r="4" spans="1:6" ht="15.5" x14ac:dyDescent="0.35">
      <c r="A4" s="4" t="s">
        <v>2</v>
      </c>
      <c r="B4" s="5"/>
      <c r="C4" s="5"/>
      <c r="D4" s="5"/>
      <c r="E4" s="5"/>
    </row>
    <row r="5" spans="1:6" ht="4.75" customHeight="1" x14ac:dyDescent="0.35"/>
    <row r="6" spans="1:6" ht="0.65" customHeight="1" x14ac:dyDescent="0.35"/>
    <row r="7" spans="1:6" ht="13.75" customHeight="1" thickBot="1" x14ac:dyDescent="0.4">
      <c r="A7" s="6"/>
      <c r="B7" s="6"/>
      <c r="C7" s="7" t="s">
        <v>3</v>
      </c>
      <c r="D7" s="7"/>
      <c r="E7" s="7"/>
    </row>
    <row r="8" spans="1:6" x14ac:dyDescent="0.35">
      <c r="A8" s="8"/>
      <c r="B8" s="9"/>
      <c r="C8" s="10" t="s">
        <v>53</v>
      </c>
      <c r="D8" s="8"/>
      <c r="E8" s="10" t="s">
        <v>4</v>
      </c>
    </row>
    <row r="9" spans="1:6" x14ac:dyDescent="0.35">
      <c r="A9" s="11" t="s">
        <v>5</v>
      </c>
      <c r="B9" s="8"/>
      <c r="C9" s="12"/>
      <c r="D9" s="8"/>
      <c r="E9" s="12"/>
    </row>
    <row r="10" spans="1:6" x14ac:dyDescent="0.35">
      <c r="A10" s="13" t="s">
        <v>6</v>
      </c>
      <c r="B10" s="8"/>
      <c r="C10" s="12"/>
      <c r="D10" s="8"/>
      <c r="E10" s="12"/>
    </row>
    <row r="11" spans="1:6" ht="14.4" customHeight="1" x14ac:dyDescent="0.35">
      <c r="A11" s="6"/>
      <c r="B11" s="6" t="s">
        <v>7</v>
      </c>
      <c r="C11" s="12">
        <v>684463042</v>
      </c>
      <c r="D11" s="12"/>
      <c r="E11" s="12">
        <v>831623445</v>
      </c>
    </row>
    <row r="12" spans="1:6" ht="9.65" hidden="1" customHeight="1" outlineLevel="1" x14ac:dyDescent="0.35">
      <c r="A12" s="6"/>
      <c r="B12" s="6"/>
      <c r="C12" s="12"/>
      <c r="D12" s="12"/>
      <c r="E12" s="12"/>
    </row>
    <row r="13" spans="1:6" ht="1.25" hidden="1" customHeight="1" outlineLevel="1" x14ac:dyDescent="0.35">
      <c r="A13" s="6"/>
      <c r="B13" s="6" t="s">
        <v>8</v>
      </c>
      <c r="C13" s="12">
        <v>0</v>
      </c>
      <c r="D13" s="12"/>
      <c r="E13" s="12">
        <v>0</v>
      </c>
    </row>
    <row r="14" spans="1:6" ht="15.5" outlineLevel="1" x14ac:dyDescent="0.35">
      <c r="A14" s="6"/>
      <c r="B14" s="6" t="s">
        <v>9</v>
      </c>
      <c r="C14" s="15">
        <v>680693025</v>
      </c>
      <c r="D14" s="8"/>
      <c r="E14" s="15">
        <v>102689708</v>
      </c>
    </row>
    <row r="15" spans="1:6" ht="15.5" x14ac:dyDescent="0.35">
      <c r="A15" s="6"/>
      <c r="B15" s="6" t="s">
        <v>10</v>
      </c>
      <c r="C15" s="12">
        <v>1190265167</v>
      </c>
      <c r="D15" s="12"/>
      <c r="E15" s="12">
        <v>1260086927</v>
      </c>
      <c r="F15" s="14"/>
    </row>
    <row r="16" spans="1:6" ht="15.5" x14ac:dyDescent="0.35">
      <c r="A16" s="6"/>
      <c r="B16" s="6" t="s">
        <v>11</v>
      </c>
      <c r="C16" s="12">
        <v>7183234</v>
      </c>
      <c r="D16" s="12"/>
      <c r="E16" s="12">
        <v>6961772</v>
      </c>
    </row>
    <row r="17" spans="1:5" ht="15.5" x14ac:dyDescent="0.35">
      <c r="A17" s="6"/>
      <c r="B17" s="6" t="s">
        <v>12</v>
      </c>
      <c r="C17" s="12">
        <v>3517085</v>
      </c>
      <c r="D17" s="12"/>
      <c r="E17" s="12">
        <v>3582642</v>
      </c>
    </row>
    <row r="18" spans="1:5" ht="15.5" hidden="1" outlineLevel="1" x14ac:dyDescent="0.35">
      <c r="A18" s="6"/>
      <c r="B18" s="6" t="s">
        <v>13</v>
      </c>
      <c r="C18" s="12">
        <v>0</v>
      </c>
      <c r="D18" s="12"/>
      <c r="E18" s="12">
        <v>0</v>
      </c>
    </row>
    <row r="19" spans="1:5" ht="0.6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14</v>
      </c>
      <c r="C20" s="17">
        <f>SUM(C11:C19)</f>
        <v>2566121553</v>
      </c>
      <c r="D20" s="18"/>
      <c r="E20" s="17">
        <f>SUM(E11:E19)</f>
        <v>2204944494</v>
      </c>
    </row>
    <row r="21" spans="1:5" ht="17.399999999999999" customHeight="1" x14ac:dyDescent="0.35">
      <c r="A21" s="13" t="s">
        <v>15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16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17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18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19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20</v>
      </c>
      <c r="C26" s="12">
        <v>215084097</v>
      </c>
      <c r="D26" s="12"/>
      <c r="E26" s="12">
        <v>212096194</v>
      </c>
    </row>
    <row r="27" spans="1:5" ht="15.5" hidden="1" outlineLevel="1" x14ac:dyDescent="0.35">
      <c r="A27" s="6"/>
      <c r="B27" s="21" t="s">
        <v>21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56</v>
      </c>
      <c r="C28" s="41" t="s">
        <v>55</v>
      </c>
      <c r="D28" s="20"/>
      <c r="E28" s="41" t="s">
        <v>55</v>
      </c>
    </row>
    <row r="29" spans="1:5" ht="15.5" x14ac:dyDescent="0.35">
      <c r="B29" s="16" t="s">
        <v>22</v>
      </c>
      <c r="C29" s="22">
        <f>SUM(C22:C28)</f>
        <v>215084097</v>
      </c>
      <c r="D29" s="18"/>
      <c r="E29" s="22">
        <f>SUM(E22:E28)</f>
        <v>212096194</v>
      </c>
    </row>
    <row r="30" spans="1:5" ht="15" thickBot="1" x14ac:dyDescent="0.4">
      <c r="A30" s="13" t="s">
        <v>23</v>
      </c>
      <c r="C30" s="23">
        <f>SUM(C20+C29)</f>
        <v>2781205650</v>
      </c>
      <c r="D30" s="18"/>
      <c r="E30" s="23">
        <f>SUM(E20+E29)</f>
        <v>2417040688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24</v>
      </c>
      <c r="B32" s="9"/>
      <c r="C32" s="12"/>
      <c r="D32" s="20"/>
      <c r="E32" s="12"/>
    </row>
    <row r="33" spans="1:5" x14ac:dyDescent="0.35">
      <c r="A33" s="24" t="s">
        <v>25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26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57</v>
      </c>
      <c r="C35" s="12">
        <v>38490938</v>
      </c>
      <c r="D35" s="12"/>
      <c r="E35" s="12">
        <v>29423082</v>
      </c>
    </row>
    <row r="36" spans="1:5" ht="15.5" hidden="1" outlineLevel="1" x14ac:dyDescent="0.35">
      <c r="A36" s="6"/>
      <c r="B36" s="6" t="s">
        <v>27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28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58</v>
      </c>
      <c r="C38" s="12">
        <v>5066416</v>
      </c>
      <c r="D38" s="12"/>
      <c r="E38" s="12">
        <v>22763082</v>
      </c>
    </row>
    <row r="39" spans="1:5" ht="15.5" hidden="1" outlineLevel="1" x14ac:dyDescent="0.35">
      <c r="A39" s="6"/>
      <c r="B39" s="6" t="s">
        <v>29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30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31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59</v>
      </c>
      <c r="C42" s="12">
        <v>1199030</v>
      </c>
      <c r="D42" s="20"/>
      <c r="E42" s="12">
        <v>1199030</v>
      </c>
    </row>
    <row r="43" spans="1:5" ht="15.5" x14ac:dyDescent="0.35">
      <c r="A43" s="16"/>
      <c r="B43" s="26" t="s">
        <v>32</v>
      </c>
      <c r="C43" s="17">
        <f>SUM(C34:C42)</f>
        <v>44756384</v>
      </c>
      <c r="D43" s="18"/>
      <c r="E43" s="17">
        <f>SUM(E34:E42)</f>
        <v>53385194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33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34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35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36</v>
      </c>
      <c r="C48" s="12">
        <v>0</v>
      </c>
      <c r="D48" s="12"/>
      <c r="E48" s="12">
        <v>0</v>
      </c>
    </row>
    <row r="49" spans="1:7" ht="15.5" hidden="1" outlineLevel="1" x14ac:dyDescent="0.35">
      <c r="A49" s="6"/>
      <c r="B49" s="6" t="s">
        <v>37</v>
      </c>
      <c r="C49" s="12">
        <v>0</v>
      </c>
      <c r="D49" s="12"/>
      <c r="E49" s="12">
        <v>0</v>
      </c>
    </row>
    <row r="50" spans="1:7" ht="15.5" hidden="1" outlineLevel="1" x14ac:dyDescent="0.35">
      <c r="A50" s="6"/>
      <c r="B50" s="6" t="s">
        <v>38</v>
      </c>
      <c r="C50" s="12">
        <v>0</v>
      </c>
      <c r="D50" s="12"/>
      <c r="E50" s="12">
        <v>0</v>
      </c>
    </row>
    <row r="51" spans="1:7" ht="15.5" hidden="1" outlineLevel="1" x14ac:dyDescent="0.35">
      <c r="A51" s="6"/>
      <c r="B51" s="6" t="s">
        <v>39</v>
      </c>
      <c r="C51" s="28">
        <v>0</v>
      </c>
      <c r="D51" s="20"/>
      <c r="E51" s="28">
        <v>0</v>
      </c>
    </row>
    <row r="52" spans="1:7" s="29" customFormat="1" ht="15.5" collapsed="1" x14ac:dyDescent="0.35">
      <c r="A52" s="16"/>
      <c r="B52" s="26" t="s">
        <v>40</v>
      </c>
      <c r="C52" s="22">
        <v>0</v>
      </c>
      <c r="D52" s="18"/>
      <c r="E52" s="22">
        <v>0</v>
      </c>
    </row>
    <row r="53" spans="1:7" s="29" customFormat="1" ht="15.5" x14ac:dyDescent="0.35">
      <c r="A53" s="16"/>
      <c r="B53" s="26" t="s">
        <v>41</v>
      </c>
      <c r="C53" s="30">
        <f>SUM(C43+C52)</f>
        <v>44756384</v>
      </c>
      <c r="D53" s="18"/>
      <c r="E53" s="30">
        <f>SUM(E43+E52)</f>
        <v>53385194</v>
      </c>
    </row>
    <row r="54" spans="1:7" ht="13.25" customHeight="1" x14ac:dyDescent="0.35">
      <c r="A54" s="6"/>
      <c r="B54" s="25"/>
      <c r="C54" s="12"/>
      <c r="D54" s="20"/>
      <c r="E54" s="12"/>
    </row>
    <row r="55" spans="1:7" x14ac:dyDescent="0.35">
      <c r="A55" s="13" t="s">
        <v>42</v>
      </c>
      <c r="B55" s="15"/>
      <c r="C55" s="12"/>
      <c r="D55" s="20"/>
      <c r="E55" s="12"/>
    </row>
    <row r="56" spans="1:7" ht="15" customHeight="1" x14ac:dyDescent="0.35">
      <c r="A56" s="6"/>
      <c r="B56" s="6" t="s">
        <v>43</v>
      </c>
      <c r="C56" s="12">
        <v>0</v>
      </c>
      <c r="D56" s="20"/>
      <c r="E56" s="12">
        <v>0</v>
      </c>
    </row>
    <row r="57" spans="1:7" ht="15" customHeight="1" x14ac:dyDescent="0.35">
      <c r="A57" s="6"/>
      <c r="B57" s="21" t="s">
        <v>44</v>
      </c>
      <c r="C57" s="12">
        <v>0</v>
      </c>
      <c r="D57" s="20"/>
      <c r="E57" s="12">
        <v>0</v>
      </c>
    </row>
    <row r="58" spans="1:7" ht="15.5" x14ac:dyDescent="0.35">
      <c r="A58" s="6"/>
      <c r="B58" s="21" t="s">
        <v>45</v>
      </c>
      <c r="C58" s="12">
        <v>91632493</v>
      </c>
      <c r="D58" s="20"/>
      <c r="E58" s="12">
        <v>125972091</v>
      </c>
    </row>
    <row r="59" spans="1:7" ht="15.5" x14ac:dyDescent="0.35">
      <c r="A59" s="6"/>
      <c r="B59" s="6" t="s">
        <v>46</v>
      </c>
      <c r="C59" s="28">
        <v>2644816773</v>
      </c>
      <c r="D59" s="20"/>
      <c r="E59" s="28">
        <v>2237683403</v>
      </c>
    </row>
    <row r="60" spans="1:7" ht="15.5" x14ac:dyDescent="0.35">
      <c r="A60" s="16"/>
      <c r="B60" s="26" t="s">
        <v>47</v>
      </c>
      <c r="C60" s="31">
        <f>SUM(C56:C59)</f>
        <v>2736449266</v>
      </c>
      <c r="D60" s="18"/>
      <c r="E60" s="31">
        <f>SUM(E56:E59)</f>
        <v>2363655494</v>
      </c>
    </row>
    <row r="61" spans="1:7" ht="15" thickBot="1" x14ac:dyDescent="0.4">
      <c r="A61" s="13" t="s">
        <v>23</v>
      </c>
      <c r="B61" s="8"/>
      <c r="C61" s="32">
        <f>SUM(C60+C53)</f>
        <v>2781205650</v>
      </c>
      <c r="D61" s="20"/>
      <c r="E61" s="32">
        <f>SUM(E60+E53)</f>
        <v>2417040688</v>
      </c>
    </row>
    <row r="62" spans="1:7" ht="16" thickTop="1" x14ac:dyDescent="0.35">
      <c r="A62" s="6"/>
      <c r="B62" s="21"/>
      <c r="C62" s="33"/>
      <c r="D62" s="34"/>
      <c r="E62" s="33"/>
    </row>
    <row r="63" spans="1:7" ht="15" x14ac:dyDescent="0.35">
      <c r="B63" s="42"/>
      <c r="C63" s="42"/>
      <c r="G63" s="14" t="s">
        <v>48</v>
      </c>
    </row>
    <row r="64" spans="1:7" ht="15.65" customHeight="1" x14ac:dyDescent="0.35">
      <c r="B64" s="36" t="s">
        <v>49</v>
      </c>
      <c r="C64" s="36"/>
      <c r="D64" s="37"/>
      <c r="E64" s="37"/>
    </row>
    <row r="65" spans="2:5" ht="15.65" customHeight="1" x14ac:dyDescent="0.35">
      <c r="B65" s="38" t="s">
        <v>50</v>
      </c>
      <c r="C65" s="38"/>
      <c r="D65" s="37"/>
      <c r="E65" s="37"/>
    </row>
    <row r="66" spans="2:5" ht="26" customHeight="1" x14ac:dyDescent="0.35">
      <c r="B66" s="35"/>
      <c r="C66" s="35"/>
    </row>
    <row r="67" spans="2:5" ht="15" x14ac:dyDescent="0.35">
      <c r="B67" s="39" t="s">
        <v>60</v>
      </c>
      <c r="C67" s="36" t="s">
        <v>51</v>
      </c>
      <c r="D67" s="37"/>
      <c r="E67" s="37"/>
    </row>
    <row r="68" spans="2:5" ht="15.5" x14ac:dyDescent="0.35">
      <c r="B68" s="40" t="s">
        <v>61</v>
      </c>
      <c r="C68" s="38" t="s">
        <v>52</v>
      </c>
      <c r="D68" s="37"/>
      <c r="E68" s="37"/>
    </row>
  </sheetData>
  <mergeCells count="1">
    <mergeCell ref="B63:C63"/>
  </mergeCells>
  <pageMargins left="0.78740157480314965" right="0.31496062992125984" top="0.39370078740157483" bottom="0.39370078740157483" header="0.39370078740157483" footer="0.39370078740157483"/>
  <pageSetup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2024-03-13T15:04:07Z</cp:lastPrinted>
  <dcterms:created xsi:type="dcterms:W3CDTF">2024-03-13T02:58:11Z</dcterms:created>
  <dcterms:modified xsi:type="dcterms:W3CDTF">2024-03-14T14:02:06Z</dcterms:modified>
</cp:coreProperties>
</file>