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elrosario\Desktop\CIERRE 2023 DIGECOG\ENVIO\"/>
    </mc:Choice>
  </mc:AlternateContent>
  <xr:revisionPtr revIDLastSave="0" documentId="8_{E7198CB8-6B78-4AC7-AE83-9A837B583852}" xr6:coauthVersionLast="47" xr6:coauthVersionMax="47" xr10:uidLastSave="{00000000-0000-0000-0000-000000000000}"/>
  <bookViews>
    <workbookView xWindow="-110" yWindow="-110" windowWidth="19420" windowHeight="10420" tabRatio="598" xr2:uid="{B365BAA4-5F64-4293-BA21-1C0ECFCD9893}"/>
  </bookViews>
  <sheets>
    <sheet name="Notas 2023-12" sheetId="1" r:id="rId1"/>
  </sheets>
  <definedNames>
    <definedName name="_xlnm.Print_Area" localSheetId="0">'Notas 2023-12'!$A$1:$G$487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1" l="1"/>
  <c r="B73" i="1"/>
  <c r="C319" i="1"/>
  <c r="B319" i="1"/>
  <c r="F176" i="1"/>
  <c r="F175" i="1"/>
  <c r="F170" i="1"/>
  <c r="F167" i="1"/>
  <c r="F168" i="1"/>
  <c r="B173" i="1"/>
  <c r="B179" i="1" s="1"/>
  <c r="C173" i="1"/>
  <c r="D173" i="1"/>
  <c r="D186" i="1" s="1"/>
  <c r="E173" i="1"/>
  <c r="E186" i="1" s="1"/>
  <c r="C178" i="1"/>
  <c r="C194" i="1" s="1"/>
  <c r="D178" i="1"/>
  <c r="E178" i="1"/>
  <c r="C179" i="1" l="1"/>
  <c r="E179" i="1"/>
  <c r="D179" i="1"/>
  <c r="D194" i="1"/>
  <c r="E194" i="1"/>
  <c r="C186" i="1"/>
  <c r="F178" i="1"/>
  <c r="F173" i="1"/>
  <c r="F194" i="1" l="1"/>
  <c r="F179" i="1"/>
  <c r="B406" i="1" l="1"/>
  <c r="B352" i="1" l="1"/>
  <c r="B419" i="1"/>
  <c r="C447" i="1"/>
  <c r="C443" i="1"/>
  <c r="C436" i="1"/>
  <c r="C109" i="1"/>
  <c r="C485" i="1"/>
  <c r="B485" i="1"/>
  <c r="C419" i="1"/>
  <c r="C406" i="1"/>
  <c r="C366" i="1"/>
  <c r="B366" i="1"/>
  <c r="C352" i="1"/>
  <c r="C283" i="1"/>
  <c r="B283" i="1"/>
  <c r="C270" i="1"/>
  <c r="B270" i="1"/>
  <c r="C256" i="1"/>
  <c r="B256" i="1"/>
  <c r="C243" i="1"/>
  <c r="B243" i="1"/>
  <c r="C233" i="1"/>
  <c r="B233" i="1"/>
  <c r="C211" i="1"/>
  <c r="B211" i="1"/>
  <c r="E197" i="1"/>
  <c r="D197" i="1"/>
  <c r="C197" i="1"/>
  <c r="F195" i="1"/>
  <c r="E192" i="1"/>
  <c r="D192" i="1"/>
  <c r="B192" i="1"/>
  <c r="B198" i="1" s="1"/>
  <c r="F189" i="1"/>
  <c r="F187" i="1"/>
  <c r="F186" i="1"/>
  <c r="C155" i="1"/>
  <c r="B155" i="1"/>
  <c r="B109" i="1"/>
  <c r="C99" i="1"/>
  <c r="B99" i="1"/>
  <c r="C62" i="1"/>
  <c r="B62" i="1"/>
  <c r="D198" i="1" l="1"/>
  <c r="F197" i="1"/>
  <c r="E198" i="1"/>
  <c r="B476" i="1"/>
  <c r="C192" i="1"/>
  <c r="C198" i="1" s="1"/>
  <c r="F192" i="1"/>
  <c r="C476" i="1"/>
  <c r="F198" i="1" l="1"/>
</calcChain>
</file>

<file path=xl/sharedStrings.xml><?xml version="1.0" encoding="utf-8"?>
<sst xmlns="http://schemas.openxmlformats.org/spreadsheetml/2006/main" count="435" uniqueCount="348">
  <si>
    <t>7.  EFECTIVO Y EQUIVALENTES DE EFECTIVO.</t>
  </si>
  <si>
    <t>Detalle</t>
  </si>
  <si>
    <t xml:space="preserve">               2022-12</t>
  </si>
  <si>
    <t xml:space="preserve">             2021-12</t>
  </si>
  <si>
    <t>Caja General</t>
  </si>
  <si>
    <t>Caja Chica (Oficina Principal)</t>
  </si>
  <si>
    <t>Caja Chica (Metropolitana)</t>
  </si>
  <si>
    <t>Caja Chica (Puerto Plata)</t>
  </si>
  <si>
    <t>Caja Chica (Santiago)</t>
  </si>
  <si>
    <t>Caja Chica (La Vega)</t>
  </si>
  <si>
    <t>Caja Chica (Mao)</t>
  </si>
  <si>
    <t>Caja Chica (San Pedro de Macorís)</t>
  </si>
  <si>
    <t>Caja Chica (Azua)</t>
  </si>
  <si>
    <t>Caja Chica (La Romana)</t>
  </si>
  <si>
    <t>Caja Chica (San Juan de la Maguana)</t>
  </si>
  <si>
    <t>Caja Chica (San Francisco de Macorís)</t>
  </si>
  <si>
    <t>Caja Chica (Barahona)</t>
  </si>
  <si>
    <t>Fondo Especial de Viáticos</t>
  </si>
  <si>
    <t>Caja  Chica Miembros de Consejo</t>
  </si>
  <si>
    <t>Banco de Reservas Cta. Operativa No. 240-007769-4</t>
  </si>
  <si>
    <t>Banco de Reservas Sub-Cuenta CUT</t>
  </si>
  <si>
    <t>Efectivo en caja y bancos</t>
  </si>
  <si>
    <t>8. INVERSIONES A CORTO PLAZO.</t>
  </si>
  <si>
    <t xml:space="preserve"> </t>
  </si>
  <si>
    <t>9.  CUENTAS POR COBRAR A CORTO PLAZO.</t>
  </si>
  <si>
    <t xml:space="preserve">             2022-12</t>
  </si>
  <si>
    <t>Cuentas por Cobrar Funcionarios y Empleados</t>
  </si>
  <si>
    <t>Notas de Crédito por Cobrar</t>
  </si>
  <si>
    <t>Pagos Anticipados a Proveedores</t>
  </si>
  <si>
    <t>Otras Cuentas por Cobrar</t>
  </si>
  <si>
    <t>Cuentas por cobrar a corto plazo</t>
  </si>
  <si>
    <t>10.  INVENTARIOS.</t>
  </si>
  <si>
    <t>Inventario</t>
  </si>
  <si>
    <t>11. PAGOS ANTICIPADOS.</t>
  </si>
  <si>
    <t>indica en el cuadro siguiente :</t>
  </si>
  <si>
    <t>Fianzas y Depósitos</t>
  </si>
  <si>
    <t>Fianza Luz Edesur Metropolitana</t>
  </si>
  <si>
    <t>Deposito Alq. Ofc. Herrera</t>
  </si>
  <si>
    <t>Deposito Alq. Oficina Cancino</t>
  </si>
  <si>
    <t>Deposito Oficina Plaza Metropolitana (A)</t>
  </si>
  <si>
    <t>Deposito  Metropolitana Local (B)</t>
  </si>
  <si>
    <t>Deposito Oficina San Francisco de Macoris</t>
  </si>
  <si>
    <t>Deposito Oficina Mao (Local I y II)</t>
  </si>
  <si>
    <t>Deposito Oficina Santiago</t>
  </si>
  <si>
    <t>Deposito Oficina Azua</t>
  </si>
  <si>
    <t>Deposito Oficina Barahona</t>
  </si>
  <si>
    <t>Deposito Alq. Locales Moca</t>
  </si>
  <si>
    <t>Deposito Local Samana</t>
  </si>
  <si>
    <t>Deposito Alq. Local Bavaro</t>
  </si>
  <si>
    <t>Deposito Alquiler Local Nacional Charles</t>
  </si>
  <si>
    <t>Deposito Alquiler Local Jumbo Luperon</t>
  </si>
  <si>
    <t>Deposito Alquiler Local Plaza Basora</t>
  </si>
  <si>
    <t>Deposito  Alquiler El Seibo</t>
  </si>
  <si>
    <t>Deposito Alquiler Hato Mayor</t>
  </si>
  <si>
    <t>Deposito  Alquiler Local Cotui</t>
  </si>
  <si>
    <t>Deposito Alquiler Local Jimani</t>
  </si>
  <si>
    <t>Deposito Alquiler Ofic. Protecom Romana</t>
  </si>
  <si>
    <t>Deposito Alquiler Multi Plaza Higuey</t>
  </si>
  <si>
    <t>Deposito Alquiler Ofc.II San Cristobal</t>
  </si>
  <si>
    <t>Deposito Grupo Ramos Bani</t>
  </si>
  <si>
    <t>Contrato de Telecable Por pago por Adelantado</t>
  </si>
  <si>
    <t>Depósito Oficina San Juan</t>
  </si>
  <si>
    <t>Depósito Oficina Bonao</t>
  </si>
  <si>
    <t>Deposito Oficina Boca Chica</t>
  </si>
  <si>
    <t>Deposito  Oficina Puerto  Plata(B)</t>
  </si>
  <si>
    <t>Deposito Alquiler Jarabacoa</t>
  </si>
  <si>
    <t>Deposito Alq. plaza norte villa mella</t>
  </si>
  <si>
    <t>Deposito oficina protecom  la vega III</t>
  </si>
  <si>
    <t>Deposito de Alquiler, Almancen  III  SIE, JM</t>
  </si>
  <si>
    <t>Deposito alqui. Punto Expreso Protecom Nagua ll</t>
  </si>
  <si>
    <t>Deposito alquiler  Ensanche ozama II</t>
  </si>
  <si>
    <t>Deposito Plaza Galerias (Santiago)</t>
  </si>
  <si>
    <t>Pagos  anticipados</t>
  </si>
  <si>
    <t xml:space="preserve"> 12. PROPIEDAD, PLANTA Y EQUIPO NETO.</t>
  </si>
  <si>
    <t xml:space="preserve"> El movimiento de la propiedad, palanta y equipos y depreciacion acumulada al 31 de</t>
  </si>
  <si>
    <t>Terrenos</t>
  </si>
  <si>
    <t>Edif. Y Comp</t>
  </si>
  <si>
    <t>Mobiliarios Y Equipo de Oficinas</t>
  </si>
  <si>
    <t>Equipo de transporte y otros</t>
  </si>
  <si>
    <t>Total</t>
  </si>
  <si>
    <t>Adiciones</t>
  </si>
  <si>
    <t>Superavit revaluacion</t>
  </si>
  <si>
    <t>Retiros</t>
  </si>
  <si>
    <t>Otros</t>
  </si>
  <si>
    <t>Transferencias</t>
  </si>
  <si>
    <t>Saldo al final del periodo</t>
  </si>
  <si>
    <t>Dep.Acum.al inicio del periodo</t>
  </si>
  <si>
    <t>Cargo del periodo</t>
  </si>
  <si>
    <t>-</t>
  </si>
  <si>
    <t>Costo de adquisicion (2022)</t>
  </si>
  <si>
    <t>Prop.planta y equipo neto (2022)</t>
  </si>
  <si>
    <t>13. CUENTAS POR PAGAR A CORTO PLAZO.</t>
  </si>
  <si>
    <t>Cuentas por Pagar Proveedores</t>
  </si>
  <si>
    <t>Cuentas por pagar a corto plazo</t>
  </si>
  <si>
    <t>14. RETENCIONES Y ACUMULACIONES POR PAGAR.</t>
  </si>
  <si>
    <t>Sueldo y jornales a pagar</t>
  </si>
  <si>
    <t>Retenciones  SFS x Pagar</t>
  </si>
  <si>
    <t>Retenciones AFP  Pagar</t>
  </si>
  <si>
    <t>Savica por Pagar</t>
  </si>
  <si>
    <t>Retenciones por Pagar a Empleados</t>
  </si>
  <si>
    <t>Ret. por Pagar ITBIS Proveedores</t>
  </si>
  <si>
    <t>Ret. por Pagar 10% Proveedores Informales</t>
  </si>
  <si>
    <t>Ret. por Pagar 5%</t>
  </si>
  <si>
    <t>Itbis por Pagar</t>
  </si>
  <si>
    <t>ISR/ Por pagar</t>
  </si>
  <si>
    <t>ISR por Bono Vacacional</t>
  </si>
  <si>
    <t>FOPETCONS Ley 6-86</t>
  </si>
  <si>
    <t>Retenciones y acumulaciones por pagar</t>
  </si>
  <si>
    <t>15. OTROS PASIVOS CORRIENTES.</t>
  </si>
  <si>
    <t xml:space="preserve">Otros pasivos corrientes </t>
  </si>
  <si>
    <t>16. RESULTADOS ACUMULADOS.</t>
  </si>
  <si>
    <t xml:space="preserve">A continuacion, se presenta un detalle de los resultados acumulados de la SIE al 31 de </t>
  </si>
  <si>
    <t>Resultados del  Periodo</t>
  </si>
  <si>
    <t>Resultados Acumulados</t>
  </si>
  <si>
    <t>Ajustes a Resultados de Ejercicios anteriores</t>
  </si>
  <si>
    <t>Total Activos netos/patrimonios</t>
  </si>
  <si>
    <t>17. INGRESOS.</t>
  </si>
  <si>
    <t>A continuacion se presenta un detalle de los ingresos operacionales de la SIE al periodo</t>
  </si>
  <si>
    <t>Ingresos propios</t>
  </si>
  <si>
    <t>Transferencias de Gobierno Central</t>
  </si>
  <si>
    <t>Totales ingresos</t>
  </si>
  <si>
    <t>por la ley general de elctricidad y contribucion de la ley 125-01.</t>
  </si>
  <si>
    <t>18. TRANSFERENCIAS Y DONACIONES.</t>
  </si>
  <si>
    <t>Aporte Transferencia de la Adm. Central</t>
  </si>
  <si>
    <t>Transferencias de la Administración del Gobierno Central</t>
  </si>
  <si>
    <t>Transferencias y donaciones</t>
  </si>
  <si>
    <t>19. RECARGOS, MULTAS Y OTROS INGRESOS.</t>
  </si>
  <si>
    <t xml:space="preserve">A continuacion se presenta un detalle de los ingresos por recargos , multas y otros ingrersos recibidos por </t>
  </si>
  <si>
    <t>Otros Ingresos Extraordinarios</t>
  </si>
  <si>
    <t>Autorizacion Puesta en Serv. de Obras Electricas</t>
  </si>
  <si>
    <t>Emision Permiso Interconexion Prov. Obra Electrica al SENI Adicional</t>
  </si>
  <si>
    <t>Autorizacion Usuario No Regulado Individual</t>
  </si>
  <si>
    <t>Autorizacion Usuario No Regulado Colectivo: Operador Zona Franca y Parque Industrial</t>
  </si>
  <si>
    <t>Autorizacion Transferencia de concesion de Explotacion de Obra Electrica</t>
  </si>
  <si>
    <t>Autorizacion Transferencia de Licencia UNR</t>
  </si>
  <si>
    <t>Concesion Definitiva rxplotacion de Obra Elect. de Generacion Convencional</t>
  </si>
  <si>
    <t>Concesion Definitiva rxplotacion de Obra Elect. de Generacion No Convencional</t>
  </si>
  <si>
    <t>Certificacion Propiedad de Lineas Electricas con Inspeccion "In Situ" en el DN y Prov. Sto. Dgo.</t>
  </si>
  <si>
    <t>Certificacion Propiedad de Lineas Electricas con Inspeccion "In Situ" en el Interior del Pais</t>
  </si>
  <si>
    <t>Certificacion Propiedad de Lineas y Distacias Min. Seguridad con Insp. "In Situ" en el DN y Sto. Dgo</t>
  </si>
  <si>
    <t>Certificacion Propiedad de Lineas Distancia Min. Seg. con Insp. "In Situ" en el Interior del Pais</t>
  </si>
  <si>
    <t>Certificacion Sobre Salidas y Entradas de Circuitos de Distribucion</t>
  </si>
  <si>
    <t>Certificaciones de Documentos</t>
  </si>
  <si>
    <t>Doc. Produccido por SIE</t>
  </si>
  <si>
    <t>Resolucion SIE</t>
  </si>
  <si>
    <t>Decision Administrativa SIE</t>
  </si>
  <si>
    <t>Estatus Expediente Ante SIE</t>
  </si>
  <si>
    <t>Fotocopia Certificada de Documentos SIE</t>
  </si>
  <si>
    <t>Fotocopia Certificada Decision Protecom Reclamacion Usuario</t>
  </si>
  <si>
    <t>Electricista Residencial y Comercial, TEI-1</t>
  </si>
  <si>
    <t>Instalador Basico Redes Distribucion de Baja Tension, TER-1</t>
  </si>
  <si>
    <t>Instalador Redes Distribucion de Media y Baja Tension, TER-2</t>
  </si>
  <si>
    <t xml:space="preserve">Recargos, multas y otros ingresos </t>
  </si>
  <si>
    <t>20. SUELDOS, SALARIOS Y BENEFICIOS A EMPLEADOS.</t>
  </si>
  <si>
    <t>Renumeraciones al Personal Fijo</t>
  </si>
  <si>
    <t>Sueldos Funcionarios y Empleados</t>
  </si>
  <si>
    <t>Suplencias</t>
  </si>
  <si>
    <t>Compensación por Horas Extraordinarias</t>
  </si>
  <si>
    <t>Compensación por Servicios de Seguridad</t>
  </si>
  <si>
    <t>Compensación por Servicios Especiales</t>
  </si>
  <si>
    <t>Compensacion por gastos de alimentacion</t>
  </si>
  <si>
    <t>Dietas</t>
  </si>
  <si>
    <t>Dietas en el interior</t>
  </si>
  <si>
    <t>Sueldo Anual  No.13 (Regalía Pascual)</t>
  </si>
  <si>
    <t>Bonificaciones (Incentivos)</t>
  </si>
  <si>
    <t>Prestaciones Laborales</t>
  </si>
  <si>
    <t>Vacaciones</t>
  </si>
  <si>
    <t>Bono Escolar</t>
  </si>
  <si>
    <t>Contribuciones al Seguro de Salud</t>
  </si>
  <si>
    <t>Seguro Médico Complementario</t>
  </si>
  <si>
    <t>Contribuciones al Seguro de Pensiones</t>
  </si>
  <si>
    <t>Contratacion al Seguro de Pensiones</t>
  </si>
  <si>
    <t>Contrataciones al Seguro de Riesgos Laboral</t>
  </si>
  <si>
    <t>Sueldos, salarios y beneficios a empleados</t>
  </si>
  <si>
    <t>21. SUBVENCIONES Y OTROS PAGOS POR TRANSFERENCIA.</t>
  </si>
  <si>
    <t>A continuacion se presenta un detalle de las subvenciones y otros pagos por transferencia para los</t>
  </si>
  <si>
    <t>Gasto en Transferencias Corrientes a Inst.</t>
  </si>
  <si>
    <t>Ayudas y Donaciones Programadas a Hogares y Personas</t>
  </si>
  <si>
    <t>Becas de Estudios</t>
  </si>
  <si>
    <t>Becas Nacionales</t>
  </si>
  <si>
    <t>Becas Extranjeras</t>
  </si>
  <si>
    <t>Subvenciones y otros pagos por transferencias</t>
  </si>
  <si>
    <t>22. SUMINISTROS Y MATERIALES PARA CONSUMO</t>
  </si>
  <si>
    <t>A continuacion se presenta un detalle de los gastos por suministros y materiales para</t>
  </si>
  <si>
    <t>Alimentos y Productos Agroforestales</t>
  </si>
  <si>
    <t>Servicios de Alimentacion</t>
  </si>
  <si>
    <t>Alimentos y bebidas para personas</t>
  </si>
  <si>
    <t>Productos Forestales</t>
  </si>
  <si>
    <t>Poductos de Minerales, Metalicos y No Metalicos</t>
  </si>
  <si>
    <t>Prenda de Vestir</t>
  </si>
  <si>
    <t>Acabados textiles</t>
  </si>
  <si>
    <t>Productos de Papel, Cartón e Impresos</t>
  </si>
  <si>
    <t>Papel de Escritorio</t>
  </si>
  <si>
    <t>Libros, Revisas y Periódicos</t>
  </si>
  <si>
    <t>Productos de papel y carton</t>
  </si>
  <si>
    <t>Gasolina</t>
  </si>
  <si>
    <t>Gasoil</t>
  </si>
  <si>
    <t>Gas GLP</t>
  </si>
  <si>
    <t>Aceites y Grasas</t>
  </si>
  <si>
    <t>Lubricantes</t>
  </si>
  <si>
    <t>Productos de Cuero, Caucho y Plásticos</t>
  </si>
  <si>
    <t>Llantas y Neumáticos</t>
  </si>
  <si>
    <t>Productos quimicos y conexos</t>
  </si>
  <si>
    <t>Articulos de plastico</t>
  </si>
  <si>
    <t xml:space="preserve"> Utiles Varios</t>
  </si>
  <si>
    <t>Productos Farmaceuticos</t>
  </si>
  <si>
    <t>Materiales de Limpieza</t>
  </si>
  <si>
    <t>Utiles de Escritorio, Oficina,  Informática y de Enseñanza</t>
  </si>
  <si>
    <t>Utiles de Cocina y Comedor</t>
  </si>
  <si>
    <t>Productos Eléctricos y Afines</t>
  </si>
  <si>
    <t>Materiales y Utiles de Informática</t>
  </si>
  <si>
    <t>Utiles diversos</t>
  </si>
  <si>
    <t>Gastos y Utiles de Deportes y Recreacion</t>
  </si>
  <si>
    <t>Suministros y material para consumo</t>
  </si>
  <si>
    <t>23. GASTOS DE DEPRECIACION Y AMORTIZACION.</t>
  </si>
  <si>
    <t>A continuacion se presenta un detalle por cuenta contable de los gastos de depreciacion y</t>
  </si>
  <si>
    <t xml:space="preserve">amortizacion de activos de la institucion para los ejercicios terminados al 31 de diciembre </t>
  </si>
  <si>
    <t>Gasto de Depreciación Maquinaria y Equipo</t>
  </si>
  <si>
    <t>Gasto de Amortizacion Edificio SIE</t>
  </si>
  <si>
    <t>Gasto IDepreciacion acumulada de equipos Varios</t>
  </si>
  <si>
    <t>Gasto de depreciación y amortización</t>
  </si>
  <si>
    <t>24. OTROS GASTOS.</t>
  </si>
  <si>
    <t>A continuacion se presenta un detalld de la cuenta de otros gastos para los ejercicios terminados</t>
  </si>
  <si>
    <t>Servicios Telefónicos de Larga Distancia</t>
  </si>
  <si>
    <t>Teléfono Local</t>
  </si>
  <si>
    <t>Telefax y Correos</t>
  </si>
  <si>
    <t>Serv. De internet y television por cable</t>
  </si>
  <si>
    <t>Servicios Básicos</t>
  </si>
  <si>
    <t>Electricidad</t>
  </si>
  <si>
    <t>Agua</t>
  </si>
  <si>
    <t>Recolección de Residuos Sólidos</t>
  </si>
  <si>
    <t>Publicidad</t>
  </si>
  <si>
    <t>Impresión y Encuadernación</t>
  </si>
  <si>
    <t>Viáticos Dentro del País</t>
  </si>
  <si>
    <t>Pasajes</t>
  </si>
  <si>
    <t>Fletes</t>
  </si>
  <si>
    <t>Peaje</t>
  </si>
  <si>
    <t>Alquileres y Rentas de Edificios y Locales</t>
  </si>
  <si>
    <t>Alquiler de equipo para computacion</t>
  </si>
  <si>
    <t>Alquiler de equipo para comunicacion</t>
  </si>
  <si>
    <t>Otros Alquileres</t>
  </si>
  <si>
    <t>Seguros Bienes Inmuebles</t>
  </si>
  <si>
    <t>Seguros Bienes Muebles y Equipos de Transporte</t>
  </si>
  <si>
    <t>Seguros de Personas</t>
  </si>
  <si>
    <t xml:space="preserve">Otros Seguros </t>
  </si>
  <si>
    <t>Mantenimiento y Reparación de Inmueble y Obras menores</t>
  </si>
  <si>
    <t>Mantenimiento y Reparación de Máquinas y Equipos</t>
  </si>
  <si>
    <t>Mantenimiento y reparacion equipo de oficina</t>
  </si>
  <si>
    <t>Mantenimiento Equipo de Transporte, Tracción y Elevación</t>
  </si>
  <si>
    <t>producto de seguridad</t>
  </si>
  <si>
    <t>mantenimiento y reparacion de equipo para computacion</t>
  </si>
  <si>
    <t>Servicios Especiales de mantenimiento y reparacion</t>
  </si>
  <si>
    <t>Serv. De Pintura y derivados con finaes de higiene y embellecimiento</t>
  </si>
  <si>
    <t>Licencias informaticas</t>
  </si>
  <si>
    <t>Gastos Judiciales</t>
  </si>
  <si>
    <t>Comisiones y Gastos Bancarios</t>
  </si>
  <si>
    <t>Fumigacion</t>
  </si>
  <si>
    <t>Servicios Especiales</t>
  </si>
  <si>
    <t>Eventos Generales</t>
  </si>
  <si>
    <t>Servicios Juridicos</t>
  </si>
  <si>
    <t>Servicio de Capacitacion</t>
  </si>
  <si>
    <t>Servicio de informatica y sistemas computarizados</t>
  </si>
  <si>
    <t>Otros servicios tecnicos profesionales</t>
  </si>
  <si>
    <t>Impuestos Derecho y Tasa</t>
  </si>
  <si>
    <t>Impuestos</t>
  </si>
  <si>
    <t>Derechos</t>
  </si>
  <si>
    <t>Tasas</t>
  </si>
  <si>
    <t>Otros servicios No Personales</t>
  </si>
  <si>
    <t>Otros gastos</t>
  </si>
  <si>
    <t>25. GASTOS FINANCIEROS</t>
  </si>
  <si>
    <t>A continuacion se presenta un detalle de los gastos financieros para los ejercicios terminados</t>
  </si>
  <si>
    <t>Gastos financieros</t>
  </si>
  <si>
    <t>al 31 de diciembre de los años 2023 y 2022.</t>
  </si>
  <si>
    <t>de los años 2023 y 2022.</t>
  </si>
  <si>
    <t>consumo para los ejercicios terminados al 31 de diciembre de los años 2023 y 2022.</t>
  </si>
  <si>
    <t>ejercicios terminados al 31 de diciembre de los años 2023 y 2022.</t>
  </si>
  <si>
    <t>A continuacion se presenta un detalle de las cuentas de sueldos, salarios y beneficios a  empleados, incurridos por la SIE para el periodo terminado al 31 de diciembre de los años 2023 y 2022.</t>
  </si>
  <si>
    <t>la SIE al 31 de diciembre de los años 2023 y 2022.</t>
  </si>
  <si>
    <t>terminado al 31 de diciemnbre de los años 2023 y 2022.</t>
  </si>
  <si>
    <t>diciembre de los ejercicios 2023 y 2022.</t>
  </si>
  <si>
    <t>Las retenciones y acumulaciones por pagar al 31 de diciembre de los ejercicios 2023 y 2022  respectivamente, es como se detalla a continuacion.</t>
  </si>
  <si>
    <t>Las cuentas por pagar al 31 de diciembre de los ejercicios 2023 y 2022 estan  constituidos como sigue :</t>
  </si>
  <si>
    <t xml:space="preserve"> diciembre de 2023 y 2022 es como sigue:</t>
  </si>
  <si>
    <t>Al 31 de diciembre 2023 y 2022  la cuenta de pagos anticipados esta compuesta como se</t>
  </si>
  <si>
    <t>Al 31 de diciembre del  2023 y 2022  la cuenta de inventarios de la institucion es como sigue :</t>
  </si>
  <si>
    <t>Las cuentas por cobra al 31 de diciembre del 2023 y 2022 estan compuestas como se indica en el cuadro siguiente :</t>
  </si>
  <si>
    <t xml:space="preserve">               2023-12</t>
  </si>
  <si>
    <t>Personal de caracter Eventual</t>
  </si>
  <si>
    <t>Personal de caracter Temporal</t>
  </si>
  <si>
    <t>Sueldo Personal Interinato</t>
  </si>
  <si>
    <t>Prima de Transporte</t>
  </si>
  <si>
    <t>Otras Gratificaciones</t>
  </si>
  <si>
    <t>Prima por Antiguedad</t>
  </si>
  <si>
    <t>Viáticos Fuera del País</t>
  </si>
  <si>
    <t>Hospedaje</t>
  </si>
  <si>
    <t>Transporte y Almacenaje</t>
  </si>
  <si>
    <t>Servicios Funerarios y Gastos Conexos</t>
  </si>
  <si>
    <t>Servicios sanitarios, medicos y veterinarios</t>
  </si>
  <si>
    <t>Servicio de Catering</t>
  </si>
  <si>
    <t>Utiles Destinados a actividades Deportivas y Recreacion</t>
  </si>
  <si>
    <t xml:space="preserve">Repuestos y Accesorios </t>
  </si>
  <si>
    <t>Ret. por Pagar 27%</t>
  </si>
  <si>
    <t>Retenciones Diferencia a cobrar por Becas Estudios</t>
  </si>
  <si>
    <t xml:space="preserve">             2023-12</t>
  </si>
  <si>
    <t>Costo de adquisicion (2023)</t>
  </si>
  <si>
    <t>Prop.planta y equipo neto (2023)</t>
  </si>
  <si>
    <t xml:space="preserve">Otros Ingresos </t>
  </si>
  <si>
    <t>Inversiones a Corto Plazo</t>
  </si>
  <si>
    <t xml:space="preserve">Intereses Acumulados  </t>
  </si>
  <si>
    <t>El rubro de Inversiones a Corto Plazo está constituido por Certificados Financieros, once (11) en total, los cuales fueron aperturados en el Banco de Reservas. Las tasas de interés de estos certificados financieros oscilan desde un 4.25% hasta un 10 % anual, siendo estos intereses capitalizables mensualmente.  Dentro de estos, dos de ellos, identificados con los Nos.9605136431y 9605869368, fueron expresamente aperturados como garantía a las sentencias laborales Nos. 0055-2022-SSEN-00170 y 348-2022-SSEN-00111, dictadas por la Sexta Sala del Juzgado de Trabajo del Distrito Nacional y la Segunda Sala del Juzgado de Trabajo del Distrito Judicial de San Pedro De Macorís respectivamente. La ejecución de la sentencia Nos. 0055-2022-SSEN-00170 fue suspendida al llegar las partes a un acuerdo amistoso. El pago de este acuerdo se originó el 1ro de diciembre de 2022. Este certificado en cuestión esta, aun a la fecha, pendiente de ser liberado.</t>
  </si>
  <si>
    <t xml:space="preserve">Las inversiones a corto plazo están constituidas al 31 de diciembre del 2023 y 2022 como se detalla a continuacion: </t>
  </si>
  <si>
    <t>Al 31 de diciembre del 2023 y 2022 el efectivo y equivalente de efectivo está compuesto como se detalla en el cuadro siguiente:</t>
  </si>
  <si>
    <t xml:space="preserve">Los ingresos propios corresponden a los cobros  realizados a las empresas vendedoras de energia </t>
  </si>
  <si>
    <t>Otras cuentas por cobrar **</t>
  </si>
  <si>
    <t>**En la presentacion del estado del periodo 2022 y 2021 esta cuenta por error decia ¨Itbis pagado por Adelantado¨</t>
  </si>
  <si>
    <t>Otros Ingresos Tributarios</t>
  </si>
  <si>
    <t>Gasto de Depreciación de los Bienes de uso</t>
  </si>
  <si>
    <t>Superintendencia de Electricidad -SIE</t>
  </si>
  <si>
    <t>Notas a los Estados Financieros</t>
  </si>
  <si>
    <t xml:space="preserve"> (Valores Expresados en RD$)</t>
  </si>
  <si>
    <t>1. Entidad Economica</t>
  </si>
  <si>
    <t>La Superintendencia de Electricidad (SIE), creada mediante el decreto No. 118-98 del 16 de marzo del 1998, es una entidad de derecho público con personalidad jurídica propia.  Opera bajos los Artículos de la Ley No. 125-01 del 17 de junio del 2001.</t>
  </si>
  <si>
    <t>2. Base de Presentación</t>
  </si>
  <si>
    <t xml:space="preserve">De acuerdo con lo establecido por los Organismos Fiscalizadores del Estado Dominicano la Superintendencia de Electricidad, debe mantener un sistema de contabilidad de conformidad con las normas emitidas por el Comité de Normas Internacionales de Contabilidad.   </t>
  </si>
  <si>
    <t xml:space="preserve">La SIE presenta su presupuesto aprobado según la base contable de efectivo siguiendo una clasificación de pagos por funciones. </t>
  </si>
  <si>
    <t>3. Moneda Funcional y De Presentación</t>
  </si>
  <si>
    <t>Los Estados Financieros están presentados en pesos dominicanos (RD$) moneda de curso legal en República Dominicana</t>
  </si>
  <si>
    <t>4. Uso de Estimaciones y Juicios</t>
  </si>
  <si>
    <t>La preparación de los Estados Financieros de confirmada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</si>
  <si>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</si>
  <si>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 xml:space="preserve">   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</si>
  <si>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se determina si un acuerdo contiene un arrendamiento y su clasificación.</t>
  </si>
  <si>
    <t>5. Base De Medición</t>
  </si>
  <si>
    <t>Los Estados Financieros se elaboran sobre la base del costo histórico, a excepción de los terrenos y edificios (sobre tasaciones)</t>
  </si>
  <si>
    <t>6. Políticas Contables Aplicables</t>
  </si>
  <si>
    <r>
      <t xml:space="preserve">a) Base Contable de los Estados Financieros.  </t>
    </r>
    <r>
      <rPr>
        <sz val="12"/>
        <rFont val="Times New Roman"/>
        <family val="1"/>
      </rPr>
      <t>De acuerdo con lo establecido por los Organismos fiscalizadores del Estado Dominicano, la SIE, debe mantener un sistema de contabilidad de conformidad con las normas emitidas por el Comité de Normas Internacionales de Contabilidad y Adoptarlas por el instituto de Contadores Públicos Autorizados de la RD, compuesto así con los Principios de Contabilidad Generalmente Aceptados.</t>
    </r>
  </si>
  <si>
    <r>
      <t xml:space="preserve">b) Reconocimiento de los Ingresos.  </t>
    </r>
    <r>
      <rPr>
        <sz val="12"/>
        <rFont val="Times New Roman"/>
        <family val="1"/>
      </rPr>
      <t>Los ingresos de la SIE están constituidos por los aportes mensuales que hacen las empresas que operan negociaciones de generación, transmisión y distribución de electricidad.  Los mismos (ingresos) se captan según lo establece la Ley General de Electricidad (125-01), reconociendo el método de lo devengado.</t>
    </r>
  </si>
  <si>
    <t>Periodos Terminados al 31 de Diciembre de los Años 2023 y 2022</t>
  </si>
  <si>
    <r>
      <t xml:space="preserve">c) Propiedad Planta y Equipo.  </t>
    </r>
    <r>
      <rPr>
        <sz val="12"/>
        <rFont val="Times New Roman"/>
        <family val="1"/>
      </rPr>
      <t>Estos se presentan al costo.  El método de depreciación utilizado es el de la línea recta que consiste en la división del costo de adquisición del activo, sobre el estimado de vida útil de los mismos sujetos a depreciación,  estableciéndose los porcentajes que se consignan en la ley 11-92 para el cálculo de dicha depreciación.</t>
    </r>
  </si>
  <si>
    <t>Se está en proceso de realizar una nueva carga al sistema para realizar los ajustes en la balanza.</t>
  </si>
  <si>
    <t>Los ajustes presentados contra los resultados de ejercicios anteriores corresponden a ajustes por</t>
  </si>
  <si>
    <t>completivo de impuestos por Otra gratificaciones año 2022 y ajustes partidas en balance contrario auxliliar de proveedores de años anteriores.</t>
  </si>
  <si>
    <t>Al 31 de diciembre del 2023 y 2022  la cuenta de Otros Pasivos esta compuesta como se indica en el cuadro siguiente :</t>
  </si>
  <si>
    <t>Depositos y Fianza Por Liquidar</t>
  </si>
  <si>
    <t>A continuacion se presenta un detalle de los ingresos por transferencias y donaciones recibidas</t>
  </si>
  <si>
    <t>para el año terminado al 31 de diciembre de los años 2023 y 2022.</t>
  </si>
  <si>
    <t>El auxiliar de activos fijos mantiene una diferencia con relación a la balanza causada por la no actualización del auxiliar con relación a movimientos y descargos de las cuentas, ademas de las fallas del sistema que maneja el modulo de activos fijos y la contabilidad. Se procedió a realizar un inventario físico junto con personal de Bienes Nacionales.</t>
  </si>
  <si>
    <t>Se está en proceso de hacer el cruce de los registros existente en el Sistema de Administracion de Bienes (SIAB) con el inventario físico realizado, este sistema no se actualiza desde el año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</si>
</sst>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2"/>
      <name val="Times New Roman"/>
      <family val="1"/>
    </font>
    <font>
      <sz val="12"/>
      <name val="Times New Roman"/>
      <family val="1"/>
    </font>
    <font>
      <b/>
      <sz val="10"/>
      <color theme="0"/>
      <name val="Calibri"/>
      <family val="2"/>
      <scheme val="minor"/>
    </font>
    <font>
      <b/>
      <sz val="10"/>
      <color theme="1"/>
      <name val="Calibri"/>
      <family val="2"/>
      <scheme val="minor"/>
    </font>
    <font>
      <sz val="11"/>
      <color indexed="8"/>
      <name val="Calibri"/>
      <family val="2"/>
    </font>
    <font>
      <sz val="11"/>
      <color rgb="FF000000"/>
      <name val="Calibri"/>
      <family val="2"/>
    </font>
    <font>
      <b/>
      <sz val="11"/>
      <color indexed="8"/>
      <name val="Calibri"/>
      <family val="2"/>
    </font>
    <font>
      <b/>
      <sz val="10"/>
      <name val="Arial"/>
      <family val="2"/>
    </font>
    <font>
      <sz val="11"/>
      <name val="Calibri"/>
      <family val="2"/>
      <scheme val="minor"/>
    </font>
    <font>
      <sz val="12"/>
      <color rgb="FF231F20"/>
      <name val="Times New Roman"/>
      <family val="1"/>
    </font>
    <font>
      <sz val="11"/>
      <color rgb="FF000000"/>
      <name val="Calibri"/>
      <family val="2"/>
      <scheme val="minor"/>
    </font>
    <font>
      <sz val="10"/>
      <color theme="1"/>
      <name val="Calibri"/>
      <family val="2"/>
      <scheme val="minor"/>
    </font>
    <font>
      <sz val="11"/>
      <name val="Calibri"/>
      <family val="2"/>
    </font>
    <font>
      <b/>
      <sz val="14"/>
      <name val="Times New Roman"/>
      <family val="1"/>
    </font>
    <font>
      <sz val="14"/>
      <name val="Times New Roman"/>
      <family val="1"/>
    </font>
    <font>
      <sz val="14"/>
      <name val="Arial"/>
      <family val="2"/>
    </font>
    <font>
      <b/>
      <sz val="10"/>
      <color theme="1"/>
      <name val="Times New Roman"/>
      <family val="1"/>
    </font>
  </fonts>
  <fills count="6">
    <fill>
      <patternFill patternType="none"/>
    </fill>
    <fill>
      <patternFill patternType="gray125"/>
    </fill>
    <fill>
      <patternFill patternType="solid">
        <fgColor rgb="FF00B050"/>
        <bgColor indexed="64"/>
      </patternFill>
    </fill>
    <fill>
      <patternFill patternType="solid">
        <fgColor indexed="65"/>
        <bgColor indexed="64"/>
      </patternFill>
    </fill>
    <fill>
      <patternFill patternType="solid">
        <fgColor theme="0"/>
        <bgColor indexed="64"/>
      </patternFill>
    </fill>
    <fill>
      <patternFill patternType="solid">
        <fgColor theme="0"/>
        <bgColor rgb="FFDDEBF7"/>
      </patternFill>
    </fill>
  </fills>
  <borders count="8">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43" fontId="9" fillId="0" borderId="0" applyFont="0" applyFill="0" applyBorder="0" applyAlignment="0" applyProtection="0"/>
    <xf numFmtId="0" fontId="6" fillId="0" borderId="0"/>
    <xf numFmtId="0" fontId="6" fillId="0" borderId="0" applyNumberFormat="0" applyFill="0" applyBorder="0" applyAlignment="0" applyProtection="0"/>
    <xf numFmtId="0" fontId="4" fillId="0" borderId="0"/>
    <xf numFmtId="0" fontId="20" fillId="0" borderId="0"/>
    <xf numFmtId="43" fontId="4" fillId="0" borderId="0" applyFont="0" applyFill="0" applyBorder="0" applyAlignment="0" applyProtection="0"/>
    <xf numFmtId="0" fontId="20" fillId="0" borderId="0"/>
    <xf numFmtId="43" fontId="20" fillId="0" borderId="0" applyFont="0" applyFill="0" applyBorder="0" applyAlignment="0" applyProtection="0"/>
    <xf numFmtId="0" fontId="1" fillId="0" borderId="0"/>
    <xf numFmtId="0" fontId="1" fillId="0" borderId="0"/>
    <xf numFmtId="0" fontId="1" fillId="0" borderId="0" applyNumberFormat="0" applyFill="0" applyBorder="0" applyAlignment="0" applyProtection="0"/>
  </cellStyleXfs>
  <cellXfs count="117">
    <xf numFmtId="0" fontId="0" fillId="0" borderId="0" xfId="0"/>
    <xf numFmtId="0" fontId="10" fillId="0" borderId="0" xfId="0" applyFont="1" applyAlignment="1">
      <alignment horizontal="justify" vertical="center"/>
    </xf>
    <xf numFmtId="0" fontId="11" fillId="0" borderId="0" xfId="0" applyFont="1" applyAlignment="1">
      <alignment horizontal="justify" vertical="center"/>
    </xf>
    <xf numFmtId="0" fontId="12" fillId="2" borderId="1" xfId="2" applyFont="1" applyFill="1" applyBorder="1" applyAlignment="1">
      <alignment horizontal="center" vertical="center"/>
    </xf>
    <xf numFmtId="37" fontId="12" fillId="2" borderId="1" xfId="2" applyNumberFormat="1" applyFont="1" applyFill="1" applyBorder="1" applyAlignment="1">
      <alignment vertical="center"/>
    </xf>
    <xf numFmtId="0" fontId="13" fillId="3" borderId="0" xfId="2" applyFont="1" applyFill="1" applyAlignment="1">
      <alignment horizontal="center" vertical="center"/>
    </xf>
    <xf numFmtId="49" fontId="14" fillId="0" borderId="0" xfId="0" applyNumberFormat="1" applyFont="1" applyAlignment="1">
      <alignment horizontal="left"/>
    </xf>
    <xf numFmtId="37" fontId="14" fillId="0" borderId="0" xfId="0" applyNumberFormat="1" applyFont="1" applyAlignment="1">
      <alignment horizontal="right"/>
    </xf>
    <xf numFmtId="0" fontId="6" fillId="3" borderId="0" xfId="2" applyFill="1"/>
    <xf numFmtId="37" fontId="14" fillId="0" borderId="2" xfId="0" applyNumberFormat="1" applyFont="1" applyBorder="1" applyAlignment="1">
      <alignment horizontal="right"/>
    </xf>
    <xf numFmtId="0" fontId="8" fillId="3" borderId="0" xfId="2" applyFont="1" applyFill="1" applyAlignment="1">
      <alignment horizontal="left"/>
    </xf>
    <xf numFmtId="37" fontId="8" fillId="0" borderId="2" xfId="2" applyNumberFormat="1" applyFont="1" applyBorder="1"/>
    <xf numFmtId="37" fontId="8" fillId="0" borderId="0" xfId="2" applyNumberFormat="1" applyFont="1"/>
    <xf numFmtId="0" fontId="10" fillId="0" borderId="0" xfId="0" applyFont="1"/>
    <xf numFmtId="0" fontId="11" fillId="0" borderId="0" xfId="0" applyFont="1"/>
    <xf numFmtId="0" fontId="6" fillId="3" borderId="0" xfId="2" applyFill="1" applyAlignment="1">
      <alignment horizontal="left"/>
    </xf>
    <xf numFmtId="0" fontId="6" fillId="0" borderId="0" xfId="3"/>
    <xf numFmtId="3" fontId="15" fillId="4" borderId="0" xfId="0" applyNumberFormat="1" applyFont="1" applyFill="1" applyAlignment="1">
      <alignment horizontal="right"/>
    </xf>
    <xf numFmtId="3" fontId="15" fillId="5" borderId="0" xfId="0" applyNumberFormat="1" applyFont="1" applyFill="1" applyAlignment="1">
      <alignment horizontal="right"/>
    </xf>
    <xf numFmtId="37" fontId="8" fillId="0" borderId="3" xfId="2" applyNumberFormat="1" applyFont="1" applyBorder="1"/>
    <xf numFmtId="37" fontId="12" fillId="2" borderId="1" xfId="2" applyNumberFormat="1" applyFont="1" applyFill="1" applyBorder="1" applyAlignment="1">
      <alignment horizontal="center" vertical="center"/>
    </xf>
    <xf numFmtId="37" fontId="6" fillId="0" borderId="0" xfId="2" applyNumberFormat="1"/>
    <xf numFmtId="0" fontId="8" fillId="0" borderId="0" xfId="3" applyFont="1" applyAlignment="1">
      <alignment horizontal="left"/>
    </xf>
    <xf numFmtId="3" fontId="15" fillId="5" borderId="0" xfId="0" applyNumberFormat="1" applyFont="1" applyFill="1"/>
    <xf numFmtId="3" fontId="6" fillId="0" borderId="0" xfId="2" applyNumberFormat="1"/>
    <xf numFmtId="0" fontId="12" fillId="0" borderId="0" xfId="2" applyFont="1" applyAlignment="1">
      <alignment horizontal="center" vertical="center"/>
    </xf>
    <xf numFmtId="0" fontId="13" fillId="0" borderId="0" xfId="2" applyFont="1" applyAlignment="1">
      <alignment horizontal="center" vertical="center"/>
    </xf>
    <xf numFmtId="4" fontId="12" fillId="4" borderId="0" xfId="2" applyNumberFormat="1" applyFont="1" applyFill="1" applyAlignment="1">
      <alignment horizontal="center" vertical="center"/>
    </xf>
    <xf numFmtId="0" fontId="6" fillId="0" borderId="0" xfId="3" applyFill="1" applyBorder="1"/>
    <xf numFmtId="0" fontId="6" fillId="0" borderId="0" xfId="2"/>
    <xf numFmtId="40" fontId="6" fillId="4" borderId="0" xfId="2" applyNumberFormat="1" applyFill="1"/>
    <xf numFmtId="3" fontId="6" fillId="3" borderId="0" xfId="2" applyNumberFormat="1" applyFill="1"/>
    <xf numFmtId="0" fontId="8" fillId="0" borderId="0" xfId="3" applyFont="1" applyFill="1" applyBorder="1"/>
    <xf numFmtId="40" fontId="8" fillId="4" borderId="0" xfId="2" applyNumberFormat="1" applyFont="1" applyFill="1"/>
    <xf numFmtId="0" fontId="0" fillId="4" borderId="0" xfId="0" applyFill="1"/>
    <xf numFmtId="37" fontId="0" fillId="0" borderId="0" xfId="0" applyNumberFormat="1"/>
    <xf numFmtId="0" fontId="12" fillId="4" borderId="0" xfId="2" applyFont="1" applyFill="1" applyAlignment="1">
      <alignment horizontal="center" vertical="center"/>
    </xf>
    <xf numFmtId="0" fontId="13" fillId="4" borderId="0" xfId="2" applyFont="1" applyFill="1" applyAlignment="1">
      <alignment horizontal="center" vertical="center"/>
    </xf>
    <xf numFmtId="37" fontId="12" fillId="4" borderId="0" xfId="2" applyNumberFormat="1" applyFont="1" applyFill="1" applyAlignment="1">
      <alignment horizontal="center" vertical="center"/>
    </xf>
    <xf numFmtId="37" fontId="6" fillId="0" borderId="2" xfId="2" applyNumberFormat="1" applyBorder="1"/>
    <xf numFmtId="0" fontId="8" fillId="0" borderId="0" xfId="3" applyFont="1"/>
    <xf numFmtId="4" fontId="0" fillId="0" borderId="0" xfId="0" applyNumberFormat="1" applyAlignment="1">
      <alignment horizontal="center"/>
    </xf>
    <xf numFmtId="0" fontId="0" fillId="0" borderId="0" xfId="0" quotePrefix="1"/>
    <xf numFmtId="40" fontId="6" fillId="0" borderId="0" xfId="2" applyNumberFormat="1"/>
    <xf numFmtId="3" fontId="8" fillId="0" borderId="0" xfId="2" applyNumberFormat="1" applyFont="1"/>
    <xf numFmtId="37" fontId="12" fillId="0" borderId="0" xfId="2" applyNumberFormat="1" applyFont="1" applyAlignment="1">
      <alignment horizontal="center" vertical="center"/>
    </xf>
    <xf numFmtId="0" fontId="7" fillId="4" borderId="0" xfId="2" applyFont="1" applyFill="1"/>
    <xf numFmtId="4" fontId="15" fillId="0" borderId="0" xfId="0" applyNumberFormat="1" applyFont="1" applyAlignment="1">
      <alignment horizontal="right"/>
    </xf>
    <xf numFmtId="4" fontId="12" fillId="0" borderId="0" xfId="2" applyNumberFormat="1" applyFont="1" applyAlignment="1">
      <alignment horizontal="center" vertical="center"/>
    </xf>
    <xf numFmtId="40" fontId="8" fillId="0" borderId="0" xfId="2" applyNumberFormat="1" applyFont="1"/>
    <xf numFmtId="49" fontId="16" fillId="0" borderId="0" xfId="0" applyNumberFormat="1" applyFont="1" applyAlignment="1">
      <alignment horizontal="left"/>
    </xf>
    <xf numFmtId="37" fontId="17" fillId="0" borderId="3" xfId="0" applyNumberFormat="1" applyFont="1" applyBorder="1"/>
    <xf numFmtId="37" fontId="13" fillId="3" borderId="0" xfId="2" applyNumberFormat="1" applyFont="1" applyFill="1" applyAlignment="1">
      <alignment horizontal="center" vertical="center"/>
    </xf>
    <xf numFmtId="0" fontId="18" fillId="0" borderId="0" xfId="3" applyFont="1"/>
    <xf numFmtId="0" fontId="8" fillId="0" borderId="0" xfId="2" applyFont="1" applyAlignment="1">
      <alignment horizontal="left"/>
    </xf>
    <xf numFmtId="164" fontId="6" fillId="3" borderId="0" xfId="1" applyNumberFormat="1" applyFont="1" applyFill="1"/>
    <xf numFmtId="0" fontId="18" fillId="3" borderId="0" xfId="2" applyFont="1" applyFill="1"/>
    <xf numFmtId="0" fontId="5" fillId="0" borderId="0" xfId="3" applyFont="1"/>
    <xf numFmtId="4" fontId="15" fillId="5" borderId="0" xfId="0" applyNumberFormat="1" applyFont="1" applyFill="1" applyAlignment="1">
      <alignment horizontal="right"/>
    </xf>
    <xf numFmtId="0" fontId="6" fillId="4" borderId="0" xfId="2" applyFill="1"/>
    <xf numFmtId="4" fontId="15" fillId="4" borderId="0" xfId="0" applyNumberFormat="1" applyFont="1" applyFill="1" applyAlignment="1">
      <alignment horizontal="right"/>
    </xf>
    <xf numFmtId="4" fontId="6" fillId="4" borderId="0" xfId="2" applyNumberFormat="1" applyFill="1"/>
    <xf numFmtId="4" fontId="0" fillId="0" borderId="0" xfId="0" applyNumberFormat="1"/>
    <xf numFmtId="0" fontId="18" fillId="4" borderId="0" xfId="2" applyFont="1" applyFill="1"/>
    <xf numFmtId="37" fontId="17" fillId="0" borderId="0" xfId="0" applyNumberFormat="1" applyFont="1"/>
    <xf numFmtId="164" fontId="19" fillId="0" borderId="0" xfId="1" applyNumberFormat="1" applyFont="1" applyBorder="1" applyAlignment="1">
      <alignment vertical="center" wrapText="1"/>
    </xf>
    <xf numFmtId="0" fontId="5" fillId="3" borderId="0" xfId="2" applyFont="1" applyFill="1"/>
    <xf numFmtId="0" fontId="4" fillId="3" borderId="0" xfId="2" applyFont="1" applyFill="1"/>
    <xf numFmtId="37" fontId="6" fillId="3" borderId="0" xfId="2" applyNumberFormat="1" applyFill="1"/>
    <xf numFmtId="3" fontId="0" fillId="4" borderId="0" xfId="0" applyNumberFormat="1" applyFill="1"/>
    <xf numFmtId="3" fontId="0" fillId="0" borderId="0" xfId="0" applyNumberFormat="1"/>
    <xf numFmtId="3" fontId="8" fillId="0" borderId="2" xfId="2" applyNumberFormat="1" applyFont="1" applyBorder="1"/>
    <xf numFmtId="3" fontId="15" fillId="0" borderId="2" xfId="0" applyNumberFormat="1" applyFont="1" applyBorder="1" applyAlignment="1">
      <alignment horizontal="right"/>
    </xf>
    <xf numFmtId="0" fontId="17" fillId="0" borderId="0" xfId="0" applyFont="1"/>
    <xf numFmtId="37" fontId="16" fillId="0" borderId="2" xfId="0" applyNumberFormat="1" applyFont="1" applyBorder="1" applyAlignment="1">
      <alignment horizontal="right"/>
    </xf>
    <xf numFmtId="0" fontId="3" fillId="3" borderId="0" xfId="2" applyFont="1" applyFill="1" applyAlignment="1">
      <alignment horizontal="left"/>
    </xf>
    <xf numFmtId="0" fontId="2" fillId="0" borderId="0" xfId="3" applyFont="1"/>
    <xf numFmtId="0" fontId="24" fillId="0" borderId="0" xfId="0" applyFont="1" applyAlignment="1">
      <alignment vertical="center"/>
    </xf>
    <xf numFmtId="0" fontId="23" fillId="0" borderId="0" xfId="0" applyFont="1" applyAlignment="1">
      <alignment vertical="center"/>
    </xf>
    <xf numFmtId="0" fontId="25" fillId="0" borderId="0" xfId="0" applyFont="1"/>
    <xf numFmtId="0" fontId="11" fillId="0" borderId="0" xfId="0" applyFont="1" applyAlignment="1">
      <alignment vertical="center"/>
    </xf>
    <xf numFmtId="0" fontId="10" fillId="0" borderId="0" xfId="0" applyFont="1" applyAlignment="1">
      <alignment vertical="center"/>
    </xf>
    <xf numFmtId="0" fontId="23" fillId="0" borderId="0" xfId="0" applyFont="1" applyAlignment="1">
      <alignment horizontal="justify" vertical="center"/>
    </xf>
    <xf numFmtId="0" fontId="22" fillId="0" borderId="0" xfId="0" applyFont="1" applyAlignment="1">
      <alignment vertical="center"/>
    </xf>
    <xf numFmtId="0" fontId="1" fillId="3" borderId="0" xfId="2" applyFont="1" applyFill="1" applyAlignment="1">
      <alignment horizontal="left"/>
    </xf>
    <xf numFmtId="0" fontId="1" fillId="0" borderId="0" xfId="3" applyFont="1"/>
    <xf numFmtId="0" fontId="26" fillId="0" borderId="0" xfId="0" applyFont="1" applyAlignment="1">
      <alignment vertical="center" wrapText="1"/>
    </xf>
    <xf numFmtId="0" fontId="21" fillId="0" borderId="0" xfId="0" applyFont="1"/>
    <xf numFmtId="0" fontId="21" fillId="0" borderId="0" xfId="3" applyFont="1"/>
    <xf numFmtId="0" fontId="13" fillId="0" borderId="4" xfId="0" applyFont="1" applyBorder="1" applyAlignment="1">
      <alignment wrapText="1"/>
    </xf>
    <xf numFmtId="4" fontId="13" fillId="0" borderId="5" xfId="0" applyNumberFormat="1" applyFont="1" applyBorder="1" applyAlignment="1">
      <alignment horizontal="center" wrapText="1"/>
    </xf>
    <xf numFmtId="0" fontId="0" fillId="0" borderId="6" xfId="0" applyBorder="1"/>
    <xf numFmtId="4" fontId="0" fillId="0" borderId="4" xfId="0" applyNumberFormat="1" applyBorder="1" applyAlignment="1">
      <alignment horizontal="center"/>
    </xf>
    <xf numFmtId="4" fontId="0" fillId="0" borderId="6" xfId="0" applyNumberFormat="1" applyBorder="1" applyAlignment="1">
      <alignment horizontal="center"/>
    </xf>
    <xf numFmtId="4" fontId="0" fillId="0" borderId="6" xfId="0" applyNumberFormat="1" applyBorder="1" applyAlignment="1">
      <alignment horizontal="center" wrapText="1"/>
    </xf>
    <xf numFmtId="0" fontId="13" fillId="0" borderId="6" xfId="0" applyFont="1" applyBorder="1"/>
    <xf numFmtId="3" fontId="13" fillId="4" borderId="6" xfId="0" applyNumberFormat="1" applyFont="1" applyFill="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4" fontId="0" fillId="0" borderId="7" xfId="0" applyNumberFormat="1" applyBorder="1" applyAlignment="1">
      <alignment horizontal="center"/>
    </xf>
    <xf numFmtId="0" fontId="0" fillId="4" borderId="6" xfId="0" applyFill="1" applyBorder="1"/>
    <xf numFmtId="4" fontId="13" fillId="4" borderId="6" xfId="0" applyNumberFormat="1" applyFont="1" applyFill="1" applyBorder="1" applyAlignment="1">
      <alignment horizontal="center"/>
    </xf>
    <xf numFmtId="3" fontId="0" fillId="4" borderId="6" xfId="0" applyNumberFormat="1" applyFill="1" applyBorder="1" applyAlignment="1">
      <alignment horizontal="center"/>
    </xf>
    <xf numFmtId="0" fontId="0" fillId="0" borderId="7" xfId="0" applyBorder="1"/>
    <xf numFmtId="0" fontId="0" fillId="4" borderId="5" xfId="0" applyFill="1" applyBorder="1"/>
    <xf numFmtId="4" fontId="13" fillId="4" borderId="5" xfId="0" applyNumberFormat="1" applyFont="1" applyFill="1" applyBorder="1" applyAlignment="1">
      <alignment horizontal="center"/>
    </xf>
    <xf numFmtId="3" fontId="13" fillId="4" borderId="5" xfId="0" applyNumberFormat="1" applyFont="1" applyFill="1" applyBorder="1" applyAlignment="1">
      <alignment horizontal="center"/>
    </xf>
    <xf numFmtId="0" fontId="13" fillId="0" borderId="7" xfId="0" applyFont="1" applyBorder="1"/>
    <xf numFmtId="0" fontId="13" fillId="4" borderId="6" xfId="0" applyFont="1" applyFill="1" applyBorder="1"/>
    <xf numFmtId="3" fontId="13" fillId="0" borderId="6" xfId="0" applyNumberFormat="1" applyFont="1" applyBorder="1" applyAlignment="1">
      <alignment horizontal="center"/>
    </xf>
    <xf numFmtId="0" fontId="0" fillId="0" borderId="5" xfId="0" applyBorder="1"/>
    <xf numFmtId="3" fontId="13" fillId="0" borderId="5" xfId="0" applyNumberFormat="1" applyFont="1" applyBorder="1" applyAlignment="1">
      <alignment horizontal="center"/>
    </xf>
    <xf numFmtId="0" fontId="13" fillId="4" borderId="5" xfId="0" applyFont="1" applyFill="1" applyBorder="1"/>
    <xf numFmtId="0" fontId="13" fillId="0" borderId="5" xfId="0" applyFont="1" applyBorder="1" applyAlignment="1">
      <alignment wrapText="1"/>
    </xf>
    <xf numFmtId="0" fontId="24"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justify" vertical="center"/>
    </xf>
  </cellXfs>
  <cellStyles count="12">
    <cellStyle name="Millares" xfId="1" builtinId="3"/>
    <cellStyle name="Millares 2" xfId="6" xr:uid="{1316C6F9-FC19-43CF-895E-421F3CD0FE86}"/>
    <cellStyle name="Millares 3" xfId="8" xr:uid="{99018F8E-FA99-48F3-991D-747C18758DE8}"/>
    <cellStyle name="Normal" xfId="0" builtinId="0"/>
    <cellStyle name="Normal 13 5" xfId="9" xr:uid="{BA7B4FC9-E662-4F5C-95DF-6261EC4068DB}"/>
    <cellStyle name="Normal 13 5 2" xfId="2" xr:uid="{7447C988-E07B-4161-8F0E-0D25A3BE982A}"/>
    <cellStyle name="Normal 13 5 2 2" xfId="10" xr:uid="{5730D11C-4A5E-42E0-8FF9-FDFE9ABE8515}"/>
    <cellStyle name="Normal 14 3 2" xfId="11" xr:uid="{B2FAAC0F-6584-4799-AA95-AA37A22B94FC}"/>
    <cellStyle name="Normal 14 3 2 2" xfId="3" xr:uid="{73057670-0B4C-47F7-980A-2DC6794F9A97}"/>
    <cellStyle name="Normal 2" xfId="4" xr:uid="{8BBB2030-A34E-4112-82CB-C7B2E7808902}"/>
    <cellStyle name="Normal 2 2" xfId="7" xr:uid="{F541F280-B4AF-49AC-97FC-75EB455B7F38}"/>
    <cellStyle name="Normal 53" xfId="5" xr:uid="{1DDE0233-9775-4B99-AE0E-31B8E28775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35CA-9F61-4B10-9CFB-D7DA8566DA33}">
  <dimension ref="A2:XFD488"/>
  <sheetViews>
    <sheetView showGridLines="0" tabSelected="1" view="pageBreakPreview" zoomScale="60" zoomScaleNormal="96" workbookViewId="0">
      <selection activeCell="J471" sqref="J471"/>
    </sheetView>
  </sheetViews>
  <sheetFormatPr baseColWidth="10" defaultColWidth="8.81640625" defaultRowHeight="12.5" x14ac:dyDescent="0.25"/>
  <cols>
    <col min="1" max="1" width="57" customWidth="1"/>
    <col min="2" max="2" width="13.26953125" customWidth="1"/>
    <col min="3" max="3" width="13.6328125" bestFit="1" customWidth="1"/>
    <col min="4" max="5" width="13.08984375" customWidth="1"/>
    <col min="6" max="6" width="13.6328125" customWidth="1"/>
    <col min="7" max="7" width="3.1796875" customWidth="1"/>
    <col min="8" max="8" width="14.1796875" bestFit="1" customWidth="1"/>
    <col min="10" max="10" width="13.1796875" bestFit="1" customWidth="1"/>
    <col min="12" max="12" width="82.1796875" bestFit="1" customWidth="1"/>
    <col min="14" max="14" width="13.1796875" bestFit="1" customWidth="1"/>
    <col min="16" max="16" width="14.453125" bestFit="1" customWidth="1"/>
  </cols>
  <sheetData>
    <row r="2" spans="1:3" ht="21.5" customHeight="1" x14ac:dyDescent="0.25">
      <c r="A2" s="78" t="s">
        <v>317</v>
      </c>
    </row>
    <row r="3" spans="1:3" ht="7.5" customHeight="1" x14ac:dyDescent="0.25"/>
    <row r="4" spans="1:3" ht="18" x14ac:dyDescent="0.35">
      <c r="A4" s="77" t="s">
        <v>318</v>
      </c>
      <c r="B4" s="79"/>
    </row>
    <row r="5" spans="1:3" ht="18" x14ac:dyDescent="0.25">
      <c r="A5" s="114" t="s">
        <v>337</v>
      </c>
      <c r="B5" s="114"/>
      <c r="C5" s="114"/>
    </row>
    <row r="6" spans="1:3" ht="15.5" x14ac:dyDescent="0.25">
      <c r="A6" s="80" t="s">
        <v>319</v>
      </c>
    </row>
    <row r="7" spans="1:3" ht="15" x14ac:dyDescent="0.25">
      <c r="A7" s="81"/>
    </row>
    <row r="8" spans="1:3" ht="17.5" x14ac:dyDescent="0.25">
      <c r="A8" s="82" t="s">
        <v>320</v>
      </c>
      <c r="B8" s="1"/>
    </row>
    <row r="9" spans="1:3" ht="62.5" customHeight="1" x14ac:dyDescent="0.25">
      <c r="A9" s="116" t="s">
        <v>321</v>
      </c>
      <c r="B9" s="116"/>
      <c r="C9" s="116"/>
    </row>
    <row r="10" spans="1:3" ht="17.5" x14ac:dyDescent="0.25">
      <c r="A10" s="82" t="s">
        <v>322</v>
      </c>
      <c r="B10" s="1"/>
    </row>
    <row r="11" spans="1:3" ht="60.5" customHeight="1" x14ac:dyDescent="0.25">
      <c r="A11" s="116" t="s">
        <v>323</v>
      </c>
      <c r="B11" s="116"/>
      <c r="C11" s="116"/>
    </row>
    <row r="12" spans="1:3" ht="42.5" customHeight="1" x14ac:dyDescent="0.25">
      <c r="A12" s="116" t="s">
        <v>324</v>
      </c>
      <c r="B12" s="116"/>
      <c r="C12" s="116"/>
    </row>
    <row r="13" spans="1:3" ht="17.5" x14ac:dyDescent="0.25">
      <c r="A13" s="82" t="s">
        <v>325</v>
      </c>
      <c r="B13" s="1"/>
    </row>
    <row r="14" spans="1:3" ht="8" customHeight="1" x14ac:dyDescent="0.25">
      <c r="A14" s="2"/>
    </row>
    <row r="15" spans="1:3" ht="45" customHeight="1" x14ac:dyDescent="0.25">
      <c r="A15" s="116" t="s">
        <v>326</v>
      </c>
      <c r="B15" s="116"/>
      <c r="C15" s="116"/>
    </row>
    <row r="16" spans="1:3" ht="17.5" x14ac:dyDescent="0.25">
      <c r="A16" s="82" t="s">
        <v>327</v>
      </c>
      <c r="B16" s="1"/>
    </row>
    <row r="17" spans="1:3" ht="8.5" customHeight="1" x14ac:dyDescent="0.25">
      <c r="A17" s="2"/>
    </row>
    <row r="18" spans="1:3" ht="71.5" customHeight="1" x14ac:dyDescent="0.25">
      <c r="A18" s="116" t="s">
        <v>328</v>
      </c>
      <c r="B18" s="116"/>
      <c r="C18" s="116"/>
    </row>
    <row r="19" spans="1:3" ht="4" customHeight="1" x14ac:dyDescent="0.25">
      <c r="A19" s="2"/>
    </row>
    <row r="20" spans="1:3" ht="42" customHeight="1" x14ac:dyDescent="0.25">
      <c r="A20" s="116" t="s">
        <v>329</v>
      </c>
      <c r="B20" s="116"/>
      <c r="C20" s="116"/>
    </row>
    <row r="21" spans="1:3" ht="6" customHeight="1" x14ac:dyDescent="0.25">
      <c r="A21" s="1"/>
    </row>
    <row r="22" spans="1:3" ht="15" x14ac:dyDescent="0.25">
      <c r="A22" s="1" t="s">
        <v>330</v>
      </c>
    </row>
    <row r="23" spans="1:3" ht="8" customHeight="1" x14ac:dyDescent="0.25">
      <c r="A23" s="2"/>
    </row>
    <row r="24" spans="1:3" ht="74" customHeight="1" x14ac:dyDescent="0.25">
      <c r="A24" s="116" t="s">
        <v>331</v>
      </c>
      <c r="B24" s="116"/>
      <c r="C24" s="116"/>
    </row>
    <row r="25" spans="1:3" ht="15.5" x14ac:dyDescent="0.25">
      <c r="A25" s="2"/>
    </row>
    <row r="26" spans="1:3" ht="17.5" x14ac:dyDescent="0.25">
      <c r="A26" s="82" t="s">
        <v>332</v>
      </c>
      <c r="B26" s="1" t="s">
        <v>23</v>
      </c>
    </row>
    <row r="27" spans="1:3" ht="6.5" customHeight="1" x14ac:dyDescent="0.25">
      <c r="A27" s="2"/>
    </row>
    <row r="28" spans="1:3" ht="37.5" customHeight="1" x14ac:dyDescent="0.25">
      <c r="A28" s="116" t="s">
        <v>333</v>
      </c>
      <c r="B28" s="116"/>
      <c r="C28" s="116"/>
    </row>
    <row r="29" spans="1:3" ht="15.5" x14ac:dyDescent="0.25">
      <c r="A29" s="2"/>
    </row>
    <row r="30" spans="1:3" ht="17.5" x14ac:dyDescent="0.25">
      <c r="A30" s="82" t="s">
        <v>334</v>
      </c>
      <c r="B30" s="1"/>
    </row>
    <row r="31" spans="1:3" ht="15.5" x14ac:dyDescent="0.25">
      <c r="A31" s="2"/>
    </row>
    <row r="32" spans="1:3" ht="88.5" customHeight="1" x14ac:dyDescent="0.25">
      <c r="A32" s="115" t="s">
        <v>335</v>
      </c>
      <c r="B32" s="115"/>
      <c r="C32" s="115"/>
    </row>
    <row r="33" spans="1:7" ht="15.5" x14ac:dyDescent="0.25">
      <c r="A33" s="2"/>
    </row>
    <row r="34" spans="1:7" ht="66.5" customHeight="1" x14ac:dyDescent="0.25">
      <c r="A34" s="115" t="s">
        <v>336</v>
      </c>
      <c r="B34" s="115"/>
      <c r="C34" s="115"/>
    </row>
    <row r="35" spans="1:7" ht="15" customHeight="1" x14ac:dyDescent="0.25">
      <c r="A35" s="2"/>
    </row>
    <row r="36" spans="1:7" ht="77.5" customHeight="1" x14ac:dyDescent="0.25">
      <c r="A36" s="115" t="s">
        <v>338</v>
      </c>
      <c r="B36" s="115"/>
      <c r="C36" s="115"/>
    </row>
    <row r="38" spans="1:7" ht="8" customHeight="1" x14ac:dyDescent="0.25"/>
    <row r="39" spans="1:7" hidden="1" x14ac:dyDescent="0.25"/>
    <row r="41" spans="1:7" ht="27" customHeight="1" x14ac:dyDescent="0.25">
      <c r="A41" s="1" t="s">
        <v>0</v>
      </c>
    </row>
    <row r="42" spans="1:7" ht="30" customHeight="1" x14ac:dyDescent="0.25">
      <c r="A42" s="2" t="s">
        <v>311</v>
      </c>
    </row>
    <row r="44" spans="1:7" ht="13.5" thickBot="1" x14ac:dyDescent="0.3">
      <c r="A44" s="3" t="s">
        <v>1</v>
      </c>
      <c r="B44" s="4" t="s">
        <v>286</v>
      </c>
      <c r="C44" s="4" t="s">
        <v>25</v>
      </c>
      <c r="E44" s="5"/>
      <c r="F44" s="5"/>
      <c r="G44" s="5"/>
    </row>
    <row r="45" spans="1:7" ht="14.5" x14ac:dyDescent="0.35">
      <c r="A45" s="6" t="s">
        <v>4</v>
      </c>
      <c r="B45" s="7">
        <v>0</v>
      </c>
      <c r="C45" s="7">
        <v>25000</v>
      </c>
      <c r="E45" s="8"/>
      <c r="F45" s="8"/>
      <c r="G45" s="8"/>
    </row>
    <row r="46" spans="1:7" ht="14.5" x14ac:dyDescent="0.35">
      <c r="A46" s="6" t="s">
        <v>5</v>
      </c>
      <c r="B46" s="7">
        <v>300000</v>
      </c>
      <c r="C46" s="7">
        <v>300000</v>
      </c>
      <c r="E46" s="8"/>
      <c r="F46" s="8"/>
      <c r="G46" s="8"/>
    </row>
    <row r="47" spans="1:7" ht="14.5" x14ac:dyDescent="0.35">
      <c r="A47" s="6" t="s">
        <v>6</v>
      </c>
      <c r="B47" s="7">
        <v>40000</v>
      </c>
      <c r="C47" s="7">
        <v>40000</v>
      </c>
      <c r="E47" s="8"/>
      <c r="F47" s="8"/>
      <c r="G47" s="8"/>
    </row>
    <row r="48" spans="1:7" ht="14.5" x14ac:dyDescent="0.35">
      <c r="A48" s="6" t="s">
        <v>7</v>
      </c>
      <c r="B48" s="7">
        <v>9000</v>
      </c>
      <c r="C48" s="7">
        <v>9000</v>
      </c>
      <c r="E48" s="8"/>
      <c r="F48" s="8"/>
      <c r="G48" s="8"/>
    </row>
    <row r="49" spans="1:8" ht="14.5" x14ac:dyDescent="0.35">
      <c r="A49" s="6" t="s">
        <v>8</v>
      </c>
      <c r="B49" s="7">
        <v>20000</v>
      </c>
      <c r="C49" s="7">
        <v>20000</v>
      </c>
      <c r="E49" s="8"/>
      <c r="F49" s="8"/>
      <c r="G49" s="8"/>
    </row>
    <row r="50" spans="1:8" ht="14.5" x14ac:dyDescent="0.35">
      <c r="A50" s="6" t="s">
        <v>9</v>
      </c>
      <c r="B50" s="7">
        <v>9000</v>
      </c>
      <c r="C50" s="7">
        <v>9000</v>
      </c>
      <c r="E50" s="8"/>
      <c r="F50" s="8"/>
      <c r="G50" s="8"/>
    </row>
    <row r="51" spans="1:8" ht="14.5" x14ac:dyDescent="0.35">
      <c r="A51" s="6" t="s">
        <v>10</v>
      </c>
      <c r="B51" s="7">
        <v>9000</v>
      </c>
      <c r="C51" s="7">
        <v>9000</v>
      </c>
      <c r="E51" s="8"/>
      <c r="F51" s="8"/>
      <c r="G51" s="8"/>
    </row>
    <row r="52" spans="1:8" ht="14.5" x14ac:dyDescent="0.35">
      <c r="A52" s="6" t="s">
        <v>11</v>
      </c>
      <c r="B52" s="7">
        <v>9000</v>
      </c>
      <c r="C52" s="7">
        <v>9000</v>
      </c>
      <c r="E52" s="8"/>
      <c r="F52" s="8"/>
      <c r="G52" s="8"/>
    </row>
    <row r="53" spans="1:8" ht="14.5" x14ac:dyDescent="0.35">
      <c r="A53" s="6" t="s">
        <v>12</v>
      </c>
      <c r="B53" s="7">
        <v>6000</v>
      </c>
      <c r="C53" s="7">
        <v>6000</v>
      </c>
      <c r="E53" s="8"/>
      <c r="F53" s="8"/>
      <c r="G53" s="8"/>
    </row>
    <row r="54" spans="1:8" ht="14.5" x14ac:dyDescent="0.35">
      <c r="A54" s="6" t="s">
        <v>13</v>
      </c>
      <c r="B54" s="7">
        <v>9000</v>
      </c>
      <c r="C54" s="7">
        <v>9000</v>
      </c>
      <c r="E54" s="8"/>
      <c r="F54" s="8"/>
      <c r="G54" s="8"/>
    </row>
    <row r="55" spans="1:8" ht="14.5" x14ac:dyDescent="0.35">
      <c r="A55" s="6" t="s">
        <v>14</v>
      </c>
      <c r="B55" s="7">
        <v>9000</v>
      </c>
      <c r="C55" s="7">
        <v>9000</v>
      </c>
      <c r="E55" s="8"/>
      <c r="F55" s="8"/>
      <c r="G55" s="8"/>
    </row>
    <row r="56" spans="1:8" ht="14.5" x14ac:dyDescent="0.35">
      <c r="A56" s="6" t="s">
        <v>15</v>
      </c>
      <c r="B56" s="7">
        <v>9000</v>
      </c>
      <c r="C56" s="7">
        <v>9000</v>
      </c>
      <c r="E56" s="8"/>
      <c r="F56" s="8"/>
      <c r="G56" s="8"/>
    </row>
    <row r="57" spans="1:8" ht="14.5" x14ac:dyDescent="0.35">
      <c r="A57" s="6" t="s">
        <v>16</v>
      </c>
      <c r="B57" s="7">
        <v>9000</v>
      </c>
      <c r="C57" s="7">
        <v>9000</v>
      </c>
      <c r="E57" s="8"/>
      <c r="F57" s="8"/>
      <c r="G57" s="8"/>
    </row>
    <row r="58" spans="1:8" ht="14.5" x14ac:dyDescent="0.35">
      <c r="A58" s="6" t="s">
        <v>17</v>
      </c>
      <c r="B58" s="7">
        <v>450000</v>
      </c>
      <c r="C58" s="7">
        <v>450000</v>
      </c>
      <c r="E58" s="8"/>
      <c r="F58" s="8"/>
      <c r="G58" s="8"/>
    </row>
    <row r="59" spans="1:8" ht="14.5" x14ac:dyDescent="0.35">
      <c r="A59" s="6" t="s">
        <v>18</v>
      </c>
      <c r="B59" s="7">
        <v>30000</v>
      </c>
      <c r="C59" s="7">
        <v>30000</v>
      </c>
      <c r="E59" s="8"/>
      <c r="F59" s="8"/>
      <c r="G59" s="8"/>
    </row>
    <row r="60" spans="1:8" ht="14.5" x14ac:dyDescent="0.35">
      <c r="A60" s="6" t="s">
        <v>19</v>
      </c>
      <c r="B60" s="7">
        <v>745701746.25</v>
      </c>
      <c r="C60" s="7">
        <v>812305983.55999994</v>
      </c>
      <c r="E60" s="8"/>
      <c r="F60" s="8"/>
      <c r="G60" s="8"/>
    </row>
    <row r="61" spans="1:8" ht="14.5" x14ac:dyDescent="0.35">
      <c r="A61" s="6" t="s">
        <v>20</v>
      </c>
      <c r="B61" s="9">
        <v>24813751.010000002</v>
      </c>
      <c r="C61" s="9">
        <v>14369156.9</v>
      </c>
      <c r="E61" s="8"/>
      <c r="F61" s="8"/>
      <c r="G61" s="8"/>
    </row>
    <row r="62" spans="1:8" ht="14.5" x14ac:dyDescent="0.35">
      <c r="A62" s="10" t="s">
        <v>21</v>
      </c>
      <c r="B62" s="11">
        <f>SUM(B45:B61)</f>
        <v>771433497.25999999</v>
      </c>
      <c r="C62" s="11">
        <f>SUM(C45:C61)</f>
        <v>827618140.45999992</v>
      </c>
      <c r="E62" s="8"/>
      <c r="F62" s="8"/>
      <c r="G62" s="8"/>
    </row>
    <row r="63" spans="1:8" ht="13.4" customHeight="1" x14ac:dyDescent="0.35">
      <c r="A63" s="10"/>
      <c r="B63" s="12"/>
      <c r="C63" s="8"/>
      <c r="E63" s="8"/>
      <c r="F63" s="8"/>
      <c r="G63" s="8"/>
      <c r="H63" s="12"/>
    </row>
    <row r="64" spans="1:8" ht="13.4" customHeight="1" x14ac:dyDescent="0.35">
      <c r="A64" s="13" t="s">
        <v>22</v>
      </c>
      <c r="B64" s="12"/>
      <c r="C64" s="8"/>
      <c r="E64" s="8"/>
      <c r="F64" s="8"/>
      <c r="G64" s="8"/>
      <c r="H64" s="12"/>
    </row>
    <row r="65" spans="1:8" ht="7.75" customHeight="1" x14ac:dyDescent="0.35">
      <c r="A65" s="13"/>
      <c r="B65" s="12"/>
      <c r="C65" s="8"/>
      <c r="E65" s="8"/>
      <c r="F65" s="8"/>
      <c r="G65" s="8"/>
      <c r="H65" s="12"/>
    </row>
    <row r="66" spans="1:8" ht="15.65" customHeight="1" x14ac:dyDescent="0.35">
      <c r="A66" s="116" t="s">
        <v>310</v>
      </c>
      <c r="B66" s="116"/>
      <c r="C66" s="116"/>
      <c r="D66" s="14" t="s">
        <v>23</v>
      </c>
      <c r="E66" s="8"/>
      <c r="F66" s="8"/>
      <c r="G66" s="8"/>
      <c r="H66" s="12"/>
    </row>
    <row r="67" spans="1:8" ht="15.65" customHeight="1" x14ac:dyDescent="0.35">
      <c r="A67" s="116"/>
      <c r="B67" s="116"/>
      <c r="C67" s="116"/>
      <c r="D67" s="14"/>
      <c r="E67" s="8"/>
      <c r="F67" s="8"/>
      <c r="G67" s="8"/>
      <c r="H67" s="12"/>
    </row>
    <row r="68" spans="1:8" ht="15.65" customHeight="1" x14ac:dyDescent="0.35">
      <c r="A68" s="2"/>
      <c r="B68" s="2"/>
      <c r="C68" s="2"/>
      <c r="D68" s="14"/>
      <c r="E68" s="8"/>
      <c r="F68" s="8"/>
      <c r="G68" s="8"/>
      <c r="H68" s="12"/>
    </row>
    <row r="69" spans="1:8" ht="15.65" customHeight="1" thickBot="1" x14ac:dyDescent="0.4">
      <c r="A69" s="3" t="s">
        <v>1</v>
      </c>
      <c r="B69" s="4" t="s">
        <v>286</v>
      </c>
      <c r="C69" s="4" t="s">
        <v>25</v>
      </c>
      <c r="D69" s="14"/>
      <c r="E69" s="8"/>
      <c r="F69" s="8"/>
      <c r="G69" s="8"/>
      <c r="H69" s="12"/>
    </row>
    <row r="70" spans="1:8" ht="8.15" customHeight="1" x14ac:dyDescent="0.35">
      <c r="A70" s="2"/>
      <c r="B70" s="2"/>
      <c r="C70" s="2"/>
      <c r="D70" s="14"/>
      <c r="E70" s="8"/>
      <c r="F70" s="8"/>
      <c r="G70" s="8"/>
      <c r="H70" s="12"/>
    </row>
    <row r="71" spans="1:8" ht="15.65" customHeight="1" x14ac:dyDescent="0.35">
      <c r="A71" t="s">
        <v>307</v>
      </c>
      <c r="B71" s="7">
        <v>541207895.87</v>
      </c>
      <c r="C71" s="7">
        <v>1903067.99</v>
      </c>
      <c r="D71" s="14"/>
      <c r="E71" s="8"/>
      <c r="F71" s="8"/>
      <c r="G71" s="8"/>
      <c r="H71" s="12"/>
    </row>
    <row r="72" spans="1:8" ht="15.65" customHeight="1" x14ac:dyDescent="0.35">
      <c r="A72" s="2" t="s">
        <v>308</v>
      </c>
      <c r="B72" s="9">
        <v>30454234.039999999</v>
      </c>
      <c r="C72" s="9">
        <v>36640.269999999997</v>
      </c>
      <c r="D72" s="14"/>
      <c r="E72" s="8"/>
      <c r="F72" s="8"/>
      <c r="G72" s="8"/>
      <c r="H72" s="12"/>
    </row>
    <row r="73" spans="1:8" ht="15.65" customHeight="1" x14ac:dyDescent="0.35">
      <c r="A73" s="73" t="s">
        <v>307</v>
      </c>
      <c r="B73" s="74">
        <f>SUM(B71:B72)</f>
        <v>571662129.90999997</v>
      </c>
      <c r="C73" s="74">
        <f>SUM(C71:C72)</f>
        <v>1939708.26</v>
      </c>
      <c r="D73" s="14"/>
      <c r="E73" s="8"/>
      <c r="F73" s="8"/>
      <c r="G73" s="8"/>
      <c r="H73" s="12"/>
    </row>
    <row r="74" spans="1:8" ht="15.65" customHeight="1" x14ac:dyDescent="0.35">
      <c r="A74" s="2"/>
      <c r="B74" s="2"/>
      <c r="C74" s="2"/>
      <c r="D74" s="14"/>
      <c r="E74" s="8"/>
      <c r="F74" s="8"/>
      <c r="G74" s="8"/>
      <c r="H74" s="12"/>
    </row>
    <row r="75" spans="1:8" ht="8.5" customHeight="1" x14ac:dyDescent="0.35">
      <c r="A75" s="116" t="s">
        <v>309</v>
      </c>
      <c r="B75" s="116"/>
      <c r="C75" s="116"/>
      <c r="D75" s="14"/>
      <c r="E75" s="8"/>
      <c r="F75" s="8"/>
      <c r="G75" s="8"/>
      <c r="H75" s="12"/>
    </row>
    <row r="76" spans="1:8" ht="15.65" customHeight="1" x14ac:dyDescent="0.35">
      <c r="A76" s="116"/>
      <c r="B76" s="116"/>
      <c r="C76" s="116"/>
      <c r="D76" s="14"/>
      <c r="E76" s="8"/>
      <c r="F76" s="8"/>
      <c r="G76" s="8"/>
      <c r="H76" s="12"/>
    </row>
    <row r="77" spans="1:8" ht="15.65" customHeight="1" x14ac:dyDescent="0.35">
      <c r="A77" s="116"/>
      <c r="B77" s="116"/>
      <c r="C77" s="116"/>
      <c r="D77" s="14"/>
      <c r="E77" s="8"/>
      <c r="F77" s="8"/>
      <c r="G77" s="8"/>
      <c r="H77" s="12"/>
    </row>
    <row r="78" spans="1:8" ht="13.4" customHeight="1" x14ac:dyDescent="0.35">
      <c r="A78" s="116"/>
      <c r="B78" s="116"/>
      <c r="C78" s="116"/>
      <c r="E78" s="8"/>
      <c r="F78" s="8"/>
      <c r="G78" s="8"/>
      <c r="H78" s="12"/>
    </row>
    <row r="79" spans="1:8" ht="13.4" customHeight="1" x14ac:dyDescent="0.35">
      <c r="A79" s="116"/>
      <c r="B79" s="116"/>
      <c r="C79" s="116"/>
      <c r="E79" s="8"/>
      <c r="F79" s="8"/>
      <c r="G79" s="8"/>
      <c r="H79" s="12"/>
    </row>
    <row r="80" spans="1:8" ht="13.4" customHeight="1" x14ac:dyDescent="0.35">
      <c r="A80" s="116"/>
      <c r="B80" s="116"/>
      <c r="C80" s="116"/>
      <c r="E80" s="8"/>
      <c r="F80" s="8"/>
      <c r="G80" s="8"/>
      <c r="H80" s="12"/>
    </row>
    <row r="81" spans="1:8" ht="13.4" customHeight="1" x14ac:dyDescent="0.35">
      <c r="A81" s="116"/>
      <c r="B81" s="116"/>
      <c r="C81" s="116"/>
      <c r="E81" s="8"/>
      <c r="F81" s="8"/>
      <c r="G81" s="8"/>
      <c r="H81" s="12"/>
    </row>
    <row r="82" spans="1:8" ht="13.4" customHeight="1" x14ac:dyDescent="0.35">
      <c r="A82" s="116"/>
      <c r="B82" s="116"/>
      <c r="C82" s="116"/>
      <c r="E82" s="8"/>
      <c r="F82" s="8"/>
      <c r="G82" s="8"/>
      <c r="H82" s="12"/>
    </row>
    <row r="83" spans="1:8" ht="13.4" customHeight="1" x14ac:dyDescent="0.35">
      <c r="A83" s="116"/>
      <c r="B83" s="116"/>
      <c r="C83" s="116"/>
      <c r="E83" s="8"/>
      <c r="F83" s="8"/>
      <c r="G83" s="8"/>
      <c r="H83" s="12"/>
    </row>
    <row r="84" spans="1:8" ht="13.4" customHeight="1" x14ac:dyDescent="0.35">
      <c r="A84" s="116"/>
      <c r="B84" s="116"/>
      <c r="C84" s="116"/>
      <c r="E84" s="8"/>
      <c r="F84" s="8"/>
      <c r="G84" s="8"/>
      <c r="H84" s="12"/>
    </row>
    <row r="85" spans="1:8" ht="13.4" customHeight="1" x14ac:dyDescent="0.35">
      <c r="A85" s="116"/>
      <c r="B85" s="116"/>
      <c r="C85" s="116"/>
      <c r="D85" s="14" t="s">
        <v>23</v>
      </c>
      <c r="E85" s="8"/>
      <c r="F85" s="8"/>
      <c r="G85" s="8"/>
      <c r="H85" s="12"/>
    </row>
    <row r="86" spans="1:8" ht="13.4" customHeight="1" x14ac:dyDescent="0.35">
      <c r="A86" s="116"/>
      <c r="B86" s="116"/>
      <c r="C86" s="116"/>
      <c r="D86" s="2" t="s">
        <v>23</v>
      </c>
      <c r="E86" s="8"/>
      <c r="F86" s="8"/>
      <c r="G86" s="8"/>
      <c r="H86" s="12"/>
    </row>
    <row r="87" spans="1:8" ht="15.65" customHeight="1" x14ac:dyDescent="0.35">
      <c r="A87" s="116"/>
      <c r="B87" s="116"/>
      <c r="C87" s="116"/>
      <c r="D87" s="2"/>
      <c r="E87" s="8"/>
      <c r="F87" s="8"/>
      <c r="G87" s="8"/>
      <c r="H87" s="12"/>
    </row>
    <row r="88" spans="1:8" ht="15.65" customHeight="1" x14ac:dyDescent="0.35">
      <c r="A88" s="116"/>
      <c r="B88" s="116"/>
      <c r="C88" s="116"/>
      <c r="D88" s="2"/>
      <c r="E88" s="8"/>
      <c r="F88" s="8"/>
      <c r="G88" s="8"/>
      <c r="H88" s="12"/>
    </row>
    <row r="89" spans="1:8" ht="15.65" customHeight="1" x14ac:dyDescent="0.35">
      <c r="A89" s="116"/>
      <c r="B89" s="116"/>
      <c r="C89" s="116"/>
      <c r="D89" s="2"/>
      <c r="E89" s="8"/>
      <c r="F89" s="8"/>
      <c r="G89" s="8"/>
      <c r="H89" s="12"/>
    </row>
    <row r="90" spans="1:8" ht="15.65" customHeight="1" x14ac:dyDescent="0.35">
      <c r="A90" s="2"/>
      <c r="B90" s="8"/>
      <c r="C90" s="8"/>
      <c r="D90" s="2"/>
      <c r="E90" s="8"/>
      <c r="F90" s="8"/>
      <c r="G90" s="8"/>
      <c r="H90" s="12"/>
    </row>
    <row r="91" spans="1:8" ht="15" x14ac:dyDescent="0.35">
      <c r="A91" s="1" t="s">
        <v>24</v>
      </c>
      <c r="B91" s="8"/>
      <c r="C91" s="8"/>
      <c r="D91" s="12"/>
      <c r="E91" s="8"/>
      <c r="F91" s="8"/>
      <c r="G91" s="8"/>
      <c r="H91" s="12"/>
    </row>
    <row r="92" spans="1:8" ht="4.4000000000000004" customHeight="1" x14ac:dyDescent="0.35">
      <c r="A92" s="10"/>
      <c r="B92" s="8"/>
      <c r="C92" s="8"/>
      <c r="D92" s="12"/>
      <c r="E92" s="8"/>
      <c r="F92" s="8"/>
      <c r="G92" s="8"/>
      <c r="H92" s="12"/>
    </row>
    <row r="93" spans="1:8" ht="14.5" x14ac:dyDescent="0.35">
      <c r="A93" s="15" t="s">
        <v>285</v>
      </c>
      <c r="B93" s="8"/>
      <c r="C93" s="8"/>
      <c r="D93" s="12"/>
      <c r="E93" s="8"/>
      <c r="F93" s="8"/>
      <c r="G93" s="8"/>
      <c r="H93" s="12"/>
    </row>
    <row r="94" spans="1:8" ht="13.5" thickBot="1" x14ac:dyDescent="0.3">
      <c r="A94" s="3" t="s">
        <v>1</v>
      </c>
      <c r="B94" s="4" t="s">
        <v>286</v>
      </c>
      <c r="C94" s="4" t="s">
        <v>25</v>
      </c>
      <c r="E94" s="5"/>
      <c r="F94" s="5"/>
      <c r="G94" s="5"/>
    </row>
    <row r="95" spans="1:8" ht="16.5" customHeight="1" x14ac:dyDescent="0.35">
      <c r="A95" s="16" t="s">
        <v>26</v>
      </c>
      <c r="B95" s="17">
        <v>3278.75</v>
      </c>
      <c r="C95" s="17">
        <v>57231</v>
      </c>
      <c r="E95" s="8"/>
      <c r="F95" s="8"/>
      <c r="G95" s="8"/>
    </row>
    <row r="96" spans="1:8" ht="14.5" x14ac:dyDescent="0.35">
      <c r="A96" s="16" t="s">
        <v>27</v>
      </c>
      <c r="B96" s="18">
        <v>46660</v>
      </c>
      <c r="C96" s="18">
        <v>46660</v>
      </c>
      <c r="E96" s="8"/>
      <c r="F96" s="8"/>
      <c r="G96" s="8"/>
    </row>
    <row r="97" spans="1:8" ht="14.5" x14ac:dyDescent="0.35">
      <c r="A97" s="16" t="s">
        <v>28</v>
      </c>
      <c r="B97" s="17">
        <v>12395</v>
      </c>
      <c r="C97" s="17">
        <v>12395</v>
      </c>
      <c r="E97" s="8"/>
      <c r="F97" s="8"/>
      <c r="G97" s="8"/>
    </row>
    <row r="98" spans="1:8" ht="14.5" x14ac:dyDescent="0.35">
      <c r="A98" s="16" t="s">
        <v>29</v>
      </c>
      <c r="B98" s="18">
        <v>1166394304.24</v>
      </c>
      <c r="C98" s="18">
        <v>1249316290</v>
      </c>
      <c r="E98" s="8"/>
      <c r="F98" s="8"/>
      <c r="G98" s="8"/>
    </row>
    <row r="99" spans="1:8" ht="14.5" x14ac:dyDescent="0.35">
      <c r="A99" s="10" t="s">
        <v>30</v>
      </c>
      <c r="B99" s="19">
        <f>SUM(B95:B98)</f>
        <v>1166456637.99</v>
      </c>
      <c r="C99" s="19">
        <f>SUM(C95:C98)</f>
        <v>1249432576</v>
      </c>
      <c r="E99" s="8"/>
      <c r="F99" s="8"/>
      <c r="G99" s="8"/>
    </row>
    <row r="100" spans="1:8" ht="14.5" x14ac:dyDescent="0.35">
      <c r="A100" s="10"/>
      <c r="B100" s="8"/>
      <c r="C100" s="8"/>
      <c r="D100" s="12"/>
      <c r="E100" s="8"/>
      <c r="F100" s="8"/>
      <c r="G100" s="8"/>
      <c r="H100" s="12"/>
    </row>
    <row r="101" spans="1:8" ht="15" x14ac:dyDescent="0.35">
      <c r="A101" s="1" t="s">
        <v>31</v>
      </c>
      <c r="B101" s="8"/>
      <c r="C101" s="8"/>
      <c r="D101" s="12"/>
      <c r="E101" s="8"/>
      <c r="F101" s="8"/>
      <c r="G101" s="8"/>
      <c r="H101" s="12"/>
    </row>
    <row r="102" spans="1:8" ht="7.4" customHeight="1" x14ac:dyDescent="0.35">
      <c r="A102" s="1"/>
      <c r="B102" s="8"/>
      <c r="C102" s="8"/>
      <c r="D102" s="12"/>
      <c r="E102" s="8"/>
      <c r="F102" s="8"/>
      <c r="G102" s="8"/>
      <c r="H102" s="12"/>
    </row>
    <row r="103" spans="1:8" ht="31" x14ac:dyDescent="0.35">
      <c r="A103" s="2" t="s">
        <v>284</v>
      </c>
      <c r="B103" s="8"/>
      <c r="C103" s="8"/>
      <c r="D103" s="12"/>
      <c r="E103" s="8"/>
      <c r="F103" s="8"/>
      <c r="G103" s="8"/>
      <c r="H103" s="12"/>
    </row>
    <row r="104" spans="1:8" ht="15.5" hidden="1" x14ac:dyDescent="0.35">
      <c r="A104" s="2"/>
      <c r="B104" s="8"/>
      <c r="C104" s="8"/>
      <c r="D104" s="12"/>
      <c r="E104" s="8"/>
      <c r="F104" s="8"/>
      <c r="G104" s="8"/>
      <c r="H104" s="12"/>
    </row>
    <row r="105" spans="1:8" ht="15" hidden="1" x14ac:dyDescent="0.35">
      <c r="A105" s="1"/>
      <c r="B105" s="8"/>
      <c r="C105" s="8"/>
      <c r="D105" s="12"/>
      <c r="E105" s="8"/>
      <c r="F105" s="8"/>
      <c r="G105" s="8"/>
      <c r="H105" s="12"/>
    </row>
    <row r="106" spans="1:8" ht="14.5" x14ac:dyDescent="0.35">
      <c r="A106" s="10"/>
      <c r="B106" s="8"/>
      <c r="C106" s="8"/>
      <c r="D106" s="12"/>
      <c r="E106" s="8"/>
      <c r="F106" s="8"/>
      <c r="G106" s="8"/>
      <c r="H106" s="12"/>
    </row>
    <row r="107" spans="1:8" ht="13.5" thickBot="1" x14ac:dyDescent="0.3">
      <c r="A107" s="3" t="s">
        <v>1</v>
      </c>
      <c r="B107" s="4" t="s">
        <v>286</v>
      </c>
      <c r="C107" s="20" t="s">
        <v>2</v>
      </c>
      <c r="E107" s="5"/>
      <c r="F107" s="5"/>
      <c r="G107" s="5"/>
    </row>
    <row r="108" spans="1:8" ht="14.5" x14ac:dyDescent="0.35">
      <c r="A108" s="16" t="s">
        <v>32</v>
      </c>
      <c r="B108" s="21">
        <v>7642169</v>
      </c>
      <c r="C108" s="21">
        <v>5077448</v>
      </c>
      <c r="E108" s="8"/>
      <c r="F108" s="8"/>
      <c r="G108" s="8"/>
    </row>
    <row r="109" spans="1:8" ht="14.5" x14ac:dyDescent="0.35">
      <c r="A109" s="22" t="s">
        <v>32</v>
      </c>
      <c r="B109" s="19">
        <f>B108</f>
        <v>7642169</v>
      </c>
      <c r="C109" s="19">
        <f>C108</f>
        <v>5077448</v>
      </c>
      <c r="E109" s="8"/>
      <c r="F109" s="8"/>
      <c r="G109" s="8"/>
    </row>
    <row r="110" spans="1:8" ht="14.5" x14ac:dyDescent="0.35">
      <c r="A110" s="10"/>
      <c r="B110" s="8"/>
      <c r="C110" s="8"/>
      <c r="D110" s="12"/>
      <c r="E110" s="8"/>
      <c r="F110" s="8"/>
      <c r="G110" s="8"/>
      <c r="H110" s="12"/>
    </row>
    <row r="111" spans="1:8" ht="29" customHeight="1" x14ac:dyDescent="0.35">
      <c r="A111" s="1" t="s">
        <v>33</v>
      </c>
      <c r="B111" s="8"/>
      <c r="C111" s="8"/>
      <c r="D111" s="12"/>
      <c r="E111" s="8"/>
      <c r="F111" s="8"/>
      <c r="G111" s="8"/>
      <c r="H111" s="12"/>
    </row>
    <row r="112" spans="1:8" ht="6.5" customHeight="1" x14ac:dyDescent="0.35">
      <c r="A112" s="10"/>
      <c r="B112" s="8"/>
      <c r="C112" s="8"/>
      <c r="D112" s="12"/>
      <c r="E112" s="8"/>
      <c r="F112" s="8"/>
      <c r="G112" s="8"/>
      <c r="H112" s="12"/>
    </row>
    <row r="113" spans="1:8" ht="14.5" x14ac:dyDescent="0.35">
      <c r="A113" s="15" t="s">
        <v>283</v>
      </c>
      <c r="B113" s="8"/>
      <c r="C113" s="8"/>
      <c r="D113" s="12"/>
      <c r="E113" s="8"/>
      <c r="F113" s="8"/>
      <c r="G113" s="8"/>
      <c r="H113" s="12"/>
    </row>
    <row r="114" spans="1:8" ht="14.5" x14ac:dyDescent="0.35">
      <c r="A114" s="15" t="s">
        <v>34</v>
      </c>
      <c r="B114" s="8"/>
      <c r="C114" s="8"/>
      <c r="D114" s="12"/>
      <c r="E114" s="8"/>
      <c r="F114" s="8"/>
      <c r="G114" s="8"/>
      <c r="H114" s="12"/>
    </row>
    <row r="115" spans="1:8" ht="10.75" customHeight="1" x14ac:dyDescent="0.35">
      <c r="A115" s="10"/>
      <c r="B115" s="8"/>
      <c r="C115" s="8"/>
      <c r="D115" s="12"/>
      <c r="E115" s="8"/>
      <c r="F115" s="8"/>
      <c r="G115" s="8"/>
      <c r="H115" s="12"/>
    </row>
    <row r="116" spans="1:8" ht="15" thickBot="1" x14ac:dyDescent="0.4">
      <c r="A116" s="3" t="s">
        <v>1</v>
      </c>
      <c r="B116" s="20" t="s">
        <v>303</v>
      </c>
      <c r="C116" s="20" t="s">
        <v>25</v>
      </c>
      <c r="F116" s="8"/>
      <c r="G116" s="8"/>
    </row>
    <row r="117" spans="1:8" ht="14.5" x14ac:dyDescent="0.35">
      <c r="A117" s="53" t="s">
        <v>313</v>
      </c>
      <c r="B117" s="23">
        <v>3515854</v>
      </c>
      <c r="C117" s="23">
        <v>3515854</v>
      </c>
    </row>
    <row r="118" spans="1:8" ht="14.5" x14ac:dyDescent="0.35">
      <c r="A118" s="16" t="s">
        <v>35</v>
      </c>
      <c r="B118" s="21">
        <v>40000</v>
      </c>
      <c r="C118" s="21">
        <v>40000</v>
      </c>
      <c r="E118" s="8"/>
      <c r="F118" s="8"/>
      <c r="G118" s="8"/>
    </row>
    <row r="119" spans="1:8" ht="14.5" x14ac:dyDescent="0.35">
      <c r="A119" s="16" t="s">
        <v>36</v>
      </c>
      <c r="B119" s="21">
        <v>68824.67</v>
      </c>
      <c r="C119" s="21">
        <v>68824.67</v>
      </c>
      <c r="E119" s="8"/>
      <c r="F119" s="8"/>
      <c r="G119" s="8"/>
    </row>
    <row r="120" spans="1:8" ht="14.5" x14ac:dyDescent="0.35">
      <c r="A120" s="16" t="s">
        <v>37</v>
      </c>
      <c r="B120" s="21">
        <v>17000</v>
      </c>
      <c r="C120" s="21">
        <v>17000</v>
      </c>
      <c r="E120" s="8"/>
      <c r="F120" s="8"/>
      <c r="G120" s="8"/>
    </row>
    <row r="121" spans="1:8" ht="14.5" x14ac:dyDescent="0.35">
      <c r="A121" s="16" t="s">
        <v>38</v>
      </c>
      <c r="B121" s="21">
        <v>78000</v>
      </c>
      <c r="C121" s="21">
        <v>78000</v>
      </c>
      <c r="E121" s="8"/>
      <c r="F121" s="8"/>
      <c r="G121" s="8"/>
    </row>
    <row r="122" spans="1:8" ht="14.5" x14ac:dyDescent="0.35">
      <c r="A122" s="16" t="s">
        <v>39</v>
      </c>
      <c r="B122" s="21">
        <v>90000</v>
      </c>
      <c r="C122" s="21">
        <v>90000</v>
      </c>
      <c r="E122" s="8"/>
      <c r="F122" s="8"/>
      <c r="G122" s="8"/>
    </row>
    <row r="123" spans="1:8" ht="14.5" x14ac:dyDescent="0.35">
      <c r="A123" s="16" t="s">
        <v>40</v>
      </c>
      <c r="B123" s="21">
        <v>70000</v>
      </c>
      <c r="C123" s="21">
        <v>70000</v>
      </c>
      <c r="E123" s="8"/>
      <c r="F123" s="8"/>
      <c r="G123" s="8"/>
    </row>
    <row r="124" spans="1:8" ht="14.5" x14ac:dyDescent="0.35">
      <c r="A124" s="16" t="s">
        <v>41</v>
      </c>
      <c r="B124" s="21">
        <v>89110</v>
      </c>
      <c r="C124" s="21">
        <v>89110</v>
      </c>
      <c r="E124" s="8"/>
      <c r="F124" s="8"/>
      <c r="G124" s="8"/>
    </row>
    <row r="125" spans="1:8" ht="14.5" x14ac:dyDescent="0.35">
      <c r="A125" s="16" t="s">
        <v>42</v>
      </c>
      <c r="B125" s="21">
        <v>39800</v>
      </c>
      <c r="C125" s="21">
        <v>39800</v>
      </c>
      <c r="E125" s="8"/>
      <c r="F125" s="8"/>
      <c r="G125" s="8"/>
    </row>
    <row r="126" spans="1:8" ht="14.5" x14ac:dyDescent="0.35">
      <c r="A126" s="16" t="s">
        <v>43</v>
      </c>
      <c r="B126" s="21">
        <v>12000</v>
      </c>
      <c r="C126" s="21">
        <v>12000</v>
      </c>
      <c r="E126" s="8"/>
      <c r="F126" s="8"/>
      <c r="G126" s="8"/>
    </row>
    <row r="127" spans="1:8" ht="14.5" x14ac:dyDescent="0.35">
      <c r="A127" s="16" t="s">
        <v>44</v>
      </c>
      <c r="B127" s="21">
        <v>40500</v>
      </c>
      <c r="C127" s="21">
        <v>40500</v>
      </c>
      <c r="E127" s="8"/>
      <c r="F127" s="8"/>
      <c r="G127" s="8"/>
    </row>
    <row r="128" spans="1:8" ht="14.5" x14ac:dyDescent="0.35">
      <c r="A128" s="16" t="s">
        <v>45</v>
      </c>
      <c r="B128" s="21">
        <v>43500</v>
      </c>
      <c r="C128" s="21">
        <v>43500</v>
      </c>
      <c r="E128" s="8"/>
      <c r="F128" s="8"/>
      <c r="G128" s="8"/>
    </row>
    <row r="129" spans="1:18" ht="14.5" x14ac:dyDescent="0.35">
      <c r="A129" s="16" t="s">
        <v>46</v>
      </c>
      <c r="B129" s="21">
        <v>138845.85</v>
      </c>
      <c r="C129" s="21">
        <v>138845.85</v>
      </c>
      <c r="E129" s="8"/>
      <c r="F129" s="8"/>
      <c r="G129" s="8"/>
      <c r="L129" s="25"/>
      <c r="M129" s="26"/>
      <c r="N129" s="26"/>
      <c r="O129" s="27"/>
      <c r="Q129" s="5"/>
      <c r="R129" s="5"/>
    </row>
    <row r="130" spans="1:18" ht="14.5" x14ac:dyDescent="0.35">
      <c r="A130" s="16" t="s">
        <v>47</v>
      </c>
      <c r="B130" s="21">
        <v>72339.990000000005</v>
      </c>
      <c r="C130" s="21">
        <v>72339.990000000005</v>
      </c>
      <c r="E130" s="8"/>
      <c r="F130" s="8"/>
      <c r="G130" s="8"/>
      <c r="L130" s="28"/>
      <c r="M130" s="29"/>
      <c r="N130" s="29"/>
      <c r="O130" s="30"/>
      <c r="Q130" s="31"/>
      <c r="R130" s="31"/>
    </row>
    <row r="131" spans="1:18" ht="14.5" x14ac:dyDescent="0.35">
      <c r="A131" s="16" t="s">
        <v>48</v>
      </c>
      <c r="B131" s="21">
        <v>58800</v>
      </c>
      <c r="C131" s="21">
        <v>58800</v>
      </c>
      <c r="E131" s="8"/>
      <c r="F131" s="8"/>
      <c r="G131" s="8"/>
      <c r="L131" s="32"/>
      <c r="M131" s="29"/>
      <c r="N131" s="29"/>
      <c r="O131" s="30"/>
      <c r="Q131" s="31"/>
      <c r="R131" s="31"/>
    </row>
    <row r="132" spans="1:18" ht="14.5" x14ac:dyDescent="0.35">
      <c r="A132" s="16" t="s">
        <v>49</v>
      </c>
      <c r="B132" s="21">
        <v>192299.13</v>
      </c>
      <c r="C132" s="21">
        <v>192299.13</v>
      </c>
      <c r="E132" s="8"/>
      <c r="F132" s="8"/>
      <c r="G132" s="8"/>
      <c r="M132" s="8"/>
      <c r="N132" s="8"/>
      <c r="O132" s="33"/>
    </row>
    <row r="133" spans="1:18" ht="14.5" x14ac:dyDescent="0.35">
      <c r="A133" s="16" t="s">
        <v>50</v>
      </c>
      <c r="B133" s="21">
        <v>213165.31</v>
      </c>
      <c r="C133" s="21">
        <v>213165.31</v>
      </c>
      <c r="E133" s="8"/>
      <c r="F133" s="8"/>
      <c r="G133" s="8"/>
      <c r="O133" s="34"/>
    </row>
    <row r="134" spans="1:18" ht="14.5" x14ac:dyDescent="0.35">
      <c r="A134" s="16" t="s">
        <v>51</v>
      </c>
      <c r="B134" s="21">
        <v>0</v>
      </c>
      <c r="C134" s="21">
        <v>0</v>
      </c>
      <c r="E134" s="8"/>
      <c r="F134" s="8"/>
      <c r="G134" s="8"/>
      <c r="L134" s="36" t="s">
        <v>1</v>
      </c>
      <c r="M134" s="37"/>
      <c r="N134" s="37"/>
      <c r="O134" s="38"/>
      <c r="P134" s="38" t="s">
        <v>2</v>
      </c>
      <c r="Q134" s="37"/>
      <c r="R134" s="37"/>
    </row>
    <row r="135" spans="1:18" ht="14.5" x14ac:dyDescent="0.35">
      <c r="A135" s="16" t="s">
        <v>52</v>
      </c>
      <c r="B135" s="21">
        <v>29943.49</v>
      </c>
      <c r="C135" s="21">
        <v>29943.49</v>
      </c>
      <c r="E135" s="8"/>
      <c r="F135" s="8"/>
      <c r="G135" s="8"/>
    </row>
    <row r="136" spans="1:18" ht="14.5" x14ac:dyDescent="0.35">
      <c r="A136" s="16" t="s">
        <v>53</v>
      </c>
      <c r="B136" s="21">
        <v>18912.41</v>
      </c>
      <c r="C136" s="21">
        <v>18912.41</v>
      </c>
      <c r="E136" s="8"/>
      <c r="F136" s="8"/>
      <c r="G136" s="8"/>
    </row>
    <row r="137" spans="1:18" ht="14.5" x14ac:dyDescent="0.35">
      <c r="A137" s="16" t="s">
        <v>54</v>
      </c>
      <c r="B137" s="21">
        <v>33333.33</v>
      </c>
      <c r="C137" s="21">
        <v>33333.33</v>
      </c>
      <c r="E137" s="8"/>
      <c r="F137" s="8"/>
      <c r="G137" s="8"/>
    </row>
    <row r="138" spans="1:18" ht="14.5" x14ac:dyDescent="0.35">
      <c r="A138" s="16" t="s">
        <v>55</v>
      </c>
      <c r="B138" s="21">
        <v>15766.62</v>
      </c>
      <c r="C138" s="21">
        <v>15766.62</v>
      </c>
      <c r="E138" s="8"/>
      <c r="F138" s="8"/>
      <c r="G138" s="8"/>
    </row>
    <row r="139" spans="1:18" ht="14.5" x14ac:dyDescent="0.35">
      <c r="A139" s="16" t="s">
        <v>56</v>
      </c>
      <c r="B139" s="21">
        <v>52799.9</v>
      </c>
      <c r="C139" s="21">
        <v>52799.9</v>
      </c>
      <c r="E139" s="8"/>
      <c r="F139" s="8"/>
      <c r="G139" s="8"/>
    </row>
    <row r="140" spans="1:18" ht="14.5" x14ac:dyDescent="0.35">
      <c r="A140" s="16" t="s">
        <v>57</v>
      </c>
      <c r="B140" s="21">
        <v>131316.5</v>
      </c>
      <c r="C140" s="21">
        <v>131316.5</v>
      </c>
      <c r="E140" s="8"/>
      <c r="F140" s="8"/>
      <c r="G140" s="8"/>
    </row>
    <row r="141" spans="1:18" ht="14.5" x14ac:dyDescent="0.35">
      <c r="A141" s="16" t="s">
        <v>58</v>
      </c>
      <c r="B141" s="21">
        <v>60000</v>
      </c>
      <c r="C141" s="21">
        <v>60000</v>
      </c>
      <c r="E141" s="8"/>
      <c r="F141" s="8"/>
      <c r="G141" s="8"/>
    </row>
    <row r="142" spans="1:18" ht="14.5" x14ac:dyDescent="0.35">
      <c r="A142" s="16" t="s">
        <v>59</v>
      </c>
      <c r="B142" s="21">
        <v>206421.6</v>
      </c>
      <c r="C142" s="21">
        <v>206421.6</v>
      </c>
      <c r="E142" s="8"/>
      <c r="F142" s="8"/>
      <c r="G142" s="8"/>
    </row>
    <row r="143" spans="1:18" ht="14.5" x14ac:dyDescent="0.35">
      <c r="A143" s="16" t="s">
        <v>60</v>
      </c>
      <c r="B143" s="21">
        <v>13355.22</v>
      </c>
      <c r="C143" s="21">
        <v>13355.22</v>
      </c>
      <c r="E143" s="8"/>
      <c r="F143" s="8"/>
      <c r="G143" s="8"/>
    </row>
    <row r="144" spans="1:18" ht="14.5" x14ac:dyDescent="0.35">
      <c r="A144" s="16" t="s">
        <v>61</v>
      </c>
      <c r="B144" s="21">
        <v>55732.4</v>
      </c>
      <c r="C144" s="21">
        <v>55732.4</v>
      </c>
      <c r="E144" s="8"/>
      <c r="F144" s="8"/>
      <c r="G144" s="8"/>
    </row>
    <row r="145" spans="1:7" ht="14.5" x14ac:dyDescent="0.35">
      <c r="A145" s="16" t="s">
        <v>62</v>
      </c>
      <c r="B145" s="21">
        <v>0</v>
      </c>
      <c r="C145" s="21">
        <v>65556</v>
      </c>
      <c r="E145" s="8"/>
      <c r="F145" s="8"/>
      <c r="G145" s="8"/>
    </row>
    <row r="146" spans="1:7" ht="14.5" x14ac:dyDescent="0.35">
      <c r="A146" s="16" t="s">
        <v>63</v>
      </c>
      <c r="B146" s="21">
        <v>115789.48</v>
      </c>
      <c r="C146" s="21">
        <v>115789.48</v>
      </c>
      <c r="E146" s="8"/>
      <c r="F146" s="8"/>
      <c r="G146" s="8"/>
    </row>
    <row r="147" spans="1:7" ht="14.5" x14ac:dyDescent="0.35">
      <c r="A147" s="16" t="s">
        <v>64</v>
      </c>
      <c r="B147" s="21">
        <v>133333.32</v>
      </c>
      <c r="C147" s="21">
        <v>133333.32</v>
      </c>
      <c r="E147" s="8"/>
      <c r="F147" s="8"/>
      <c r="G147" s="8"/>
    </row>
    <row r="148" spans="1:7" ht="14.5" x14ac:dyDescent="0.35">
      <c r="A148" s="16" t="s">
        <v>65</v>
      </c>
      <c r="B148" s="21">
        <v>35556</v>
      </c>
      <c r="C148" s="21">
        <v>35556</v>
      </c>
      <c r="E148" s="8"/>
      <c r="F148" s="8"/>
      <c r="G148" s="8"/>
    </row>
    <row r="149" spans="1:7" ht="14.5" x14ac:dyDescent="0.35">
      <c r="A149" s="16" t="s">
        <v>66</v>
      </c>
      <c r="B149" s="21">
        <v>37777.760000000002</v>
      </c>
      <c r="C149" s="21">
        <v>37777.760000000002</v>
      </c>
      <c r="E149" s="8"/>
      <c r="F149" s="8"/>
      <c r="G149" s="8"/>
    </row>
    <row r="150" spans="1:7" ht="14.5" x14ac:dyDescent="0.35">
      <c r="A150" s="16" t="s">
        <v>67</v>
      </c>
      <c r="B150" s="21">
        <v>100000</v>
      </c>
      <c r="C150" s="21">
        <v>100000</v>
      </c>
      <c r="E150" s="8"/>
      <c r="F150" s="8"/>
      <c r="G150" s="8"/>
    </row>
    <row r="151" spans="1:7" ht="14.5" x14ac:dyDescent="0.35">
      <c r="A151" s="16" t="s">
        <v>68</v>
      </c>
      <c r="B151" s="21">
        <v>198000</v>
      </c>
      <c r="C151" s="21">
        <v>198000</v>
      </c>
      <c r="E151" s="8"/>
      <c r="F151" s="5"/>
      <c r="G151" s="5"/>
    </row>
    <row r="152" spans="1:7" ht="14.5" x14ac:dyDescent="0.35">
      <c r="A152" s="16" t="s">
        <v>69</v>
      </c>
      <c r="B152" s="21">
        <v>32000</v>
      </c>
      <c r="C152" s="21">
        <v>32000</v>
      </c>
      <c r="E152" s="8"/>
      <c r="F152" s="8"/>
      <c r="G152" s="8"/>
    </row>
    <row r="153" spans="1:7" ht="14.5" x14ac:dyDescent="0.35">
      <c r="A153" s="16" t="s">
        <v>70</v>
      </c>
      <c r="B153" s="21">
        <v>212400</v>
      </c>
      <c r="C153" s="21">
        <v>212400</v>
      </c>
      <c r="E153" s="8"/>
      <c r="F153" s="8"/>
      <c r="G153" s="8"/>
    </row>
    <row r="154" spans="1:7" ht="14.5" x14ac:dyDescent="0.35">
      <c r="A154" s="16" t="s">
        <v>71</v>
      </c>
      <c r="B154" s="39">
        <v>770462.55</v>
      </c>
      <c r="C154" s="39">
        <v>770462.55</v>
      </c>
      <c r="E154" s="8"/>
      <c r="F154" s="8"/>
      <c r="G154" s="8"/>
    </row>
    <row r="155" spans="1:7" ht="14.5" x14ac:dyDescent="0.35">
      <c r="A155" s="40" t="s">
        <v>72</v>
      </c>
      <c r="B155" s="19">
        <f>SUM(B117:B154)</f>
        <v>7032939.5300000003</v>
      </c>
      <c r="C155" s="19">
        <f>SUM(C117:C154)</f>
        <v>7098495.5300000003</v>
      </c>
      <c r="E155" s="8"/>
    </row>
    <row r="156" spans="1:7" ht="14.5" x14ac:dyDescent="0.35">
      <c r="A156" s="40"/>
      <c r="B156" s="12"/>
      <c r="C156" s="12"/>
      <c r="E156" s="8"/>
    </row>
    <row r="157" spans="1:7" ht="14.5" x14ac:dyDescent="0.35">
      <c r="A157" s="76" t="s">
        <v>314</v>
      </c>
      <c r="B157" s="12"/>
      <c r="C157" s="12"/>
      <c r="E157" s="8"/>
    </row>
    <row r="158" spans="1:7" ht="14.5" x14ac:dyDescent="0.35">
      <c r="A158" s="76"/>
      <c r="B158" s="12"/>
      <c r="C158" s="12"/>
      <c r="E158" s="8"/>
    </row>
    <row r="159" spans="1:7" ht="11" customHeight="1" x14ac:dyDescent="0.35">
      <c r="A159" s="76"/>
      <c r="B159" s="12"/>
      <c r="C159" s="12"/>
      <c r="E159" s="8"/>
    </row>
    <row r="160" spans="1:7" ht="14.5" x14ac:dyDescent="0.35">
      <c r="B160" s="12"/>
      <c r="C160" s="12"/>
      <c r="E160" s="8"/>
    </row>
    <row r="161" spans="1:6" ht="13" x14ac:dyDescent="0.25">
      <c r="A161" s="86" t="s">
        <v>73</v>
      </c>
      <c r="B161" s="41"/>
      <c r="C161" s="41"/>
      <c r="D161" s="41"/>
      <c r="E161" s="41"/>
      <c r="F161" s="41"/>
    </row>
    <row r="162" spans="1:6" ht="13" x14ac:dyDescent="0.3">
      <c r="A162" s="87" t="s">
        <v>74</v>
      </c>
      <c r="B162" s="41"/>
      <c r="C162" s="41"/>
      <c r="D162" s="41"/>
      <c r="E162" s="41"/>
      <c r="F162" s="41"/>
    </row>
    <row r="163" spans="1:6" ht="13" x14ac:dyDescent="0.3">
      <c r="A163" s="88" t="s">
        <v>282</v>
      </c>
      <c r="B163" s="41"/>
      <c r="C163" s="41"/>
      <c r="D163" s="41"/>
      <c r="E163" s="41"/>
      <c r="F163" s="41"/>
    </row>
    <row r="164" spans="1:6" ht="13" x14ac:dyDescent="0.3">
      <c r="A164" s="88"/>
      <c r="B164" s="41"/>
      <c r="C164" s="41"/>
      <c r="D164" s="41"/>
      <c r="E164" s="41"/>
      <c r="F164" s="41"/>
    </row>
    <row r="165" spans="1:6" ht="39" x14ac:dyDescent="0.3">
      <c r="A165" s="113"/>
      <c r="B165" s="90" t="s">
        <v>75</v>
      </c>
      <c r="C165" s="90" t="s">
        <v>76</v>
      </c>
      <c r="D165" s="90" t="s">
        <v>77</v>
      </c>
      <c r="E165" s="90" t="s">
        <v>78</v>
      </c>
      <c r="F165" s="90" t="s">
        <v>79</v>
      </c>
    </row>
    <row r="166" spans="1:6" ht="4.75" customHeight="1" x14ac:dyDescent="0.25">
      <c r="A166" s="91"/>
      <c r="B166" s="92"/>
      <c r="C166" s="93"/>
      <c r="D166" s="93"/>
      <c r="E166" s="94"/>
      <c r="F166" s="93"/>
    </row>
    <row r="167" spans="1:6" ht="13" x14ac:dyDescent="0.3">
      <c r="A167" s="95" t="s">
        <v>89</v>
      </c>
      <c r="B167" s="96">
        <v>33478273</v>
      </c>
      <c r="C167" s="96">
        <v>206372750</v>
      </c>
      <c r="D167" s="96">
        <v>47293243</v>
      </c>
      <c r="E167" s="96">
        <v>226644572</v>
      </c>
      <c r="F167" s="96">
        <f>SUM(B167:E167)</f>
        <v>513788838</v>
      </c>
    </row>
    <row r="168" spans="1:6" x14ac:dyDescent="0.25">
      <c r="A168" s="91" t="s">
        <v>80</v>
      </c>
      <c r="B168" s="97"/>
      <c r="C168" s="97"/>
      <c r="D168" s="97">
        <v>2977684</v>
      </c>
      <c r="E168" s="97">
        <v>33815687</v>
      </c>
      <c r="F168" s="97">
        <f>SUM(B168:E168)</f>
        <v>36793371</v>
      </c>
    </row>
    <row r="169" spans="1:6" x14ac:dyDescent="0.25">
      <c r="A169" s="91" t="s">
        <v>81</v>
      </c>
      <c r="B169" s="97"/>
      <c r="C169" s="97"/>
      <c r="D169" s="97"/>
      <c r="E169" s="97"/>
      <c r="F169" s="93"/>
    </row>
    <row r="170" spans="1:6" x14ac:dyDescent="0.25">
      <c r="A170" s="91" t="s">
        <v>82</v>
      </c>
      <c r="B170" s="97"/>
      <c r="C170" s="97"/>
      <c r="D170" s="97"/>
      <c r="E170" s="97">
        <v>-33310934</v>
      </c>
      <c r="F170" s="97">
        <f>SUM(B170:E170)</f>
        <v>-33310934</v>
      </c>
    </row>
    <row r="171" spans="1:6" x14ac:dyDescent="0.25">
      <c r="A171" s="91" t="s">
        <v>83</v>
      </c>
      <c r="B171" s="97"/>
      <c r="C171" s="97"/>
      <c r="D171" s="97"/>
      <c r="E171" s="97"/>
      <c r="F171" s="93"/>
    </row>
    <row r="172" spans="1:6" x14ac:dyDescent="0.25">
      <c r="A172" s="91" t="s">
        <v>84</v>
      </c>
      <c r="B172" s="98"/>
      <c r="C172" s="98"/>
      <c r="D172" s="98"/>
      <c r="E172" s="98"/>
      <c r="F172" s="99"/>
    </row>
    <row r="173" spans="1:6" ht="13" x14ac:dyDescent="0.3">
      <c r="A173" s="100" t="s">
        <v>85</v>
      </c>
      <c r="B173" s="96">
        <f>SUM(B167:B172)</f>
        <v>33478273</v>
      </c>
      <c r="C173" s="96">
        <f>SUM(C167:C172)</f>
        <v>206372750</v>
      </c>
      <c r="D173" s="96">
        <f>SUM(D167:D172)</f>
        <v>50270927</v>
      </c>
      <c r="E173" s="96">
        <f>SUM(E167:E172)</f>
        <v>227149325</v>
      </c>
      <c r="F173" s="101">
        <f>SUM(F167:F172)</f>
        <v>517271275</v>
      </c>
    </row>
    <row r="174" spans="1:6" x14ac:dyDescent="0.25">
      <c r="A174" s="91"/>
      <c r="B174" s="93"/>
      <c r="C174" s="93"/>
      <c r="D174" s="93"/>
      <c r="E174" s="93"/>
      <c r="F174" s="93"/>
    </row>
    <row r="175" spans="1:6" x14ac:dyDescent="0.25">
      <c r="A175" s="91" t="s">
        <v>86</v>
      </c>
      <c r="B175" s="93"/>
      <c r="C175" s="102">
        <v>81366077</v>
      </c>
      <c r="D175" s="102">
        <v>44215687</v>
      </c>
      <c r="E175" s="102">
        <v>170362332</v>
      </c>
      <c r="F175" s="102">
        <f>SUM(B175:E175)</f>
        <v>295944096</v>
      </c>
    </row>
    <row r="176" spans="1:6" x14ac:dyDescent="0.25">
      <c r="A176" s="91" t="s">
        <v>87</v>
      </c>
      <c r="B176" s="93"/>
      <c r="C176" s="102">
        <v>3031411</v>
      </c>
      <c r="D176" s="102">
        <v>903683</v>
      </c>
      <c r="E176" s="102">
        <v>7092364</v>
      </c>
      <c r="F176" s="102">
        <f>SUM(B176:E176)</f>
        <v>11027458</v>
      </c>
    </row>
    <row r="177" spans="1:8" x14ac:dyDescent="0.25">
      <c r="A177" s="103" t="s">
        <v>82</v>
      </c>
      <c r="B177" s="93" t="s">
        <v>88</v>
      </c>
      <c r="C177" s="93" t="s">
        <v>88</v>
      </c>
      <c r="D177" s="93" t="s">
        <v>88</v>
      </c>
      <c r="E177" s="93" t="s">
        <v>88</v>
      </c>
      <c r="F177" s="93" t="s">
        <v>88</v>
      </c>
    </row>
    <row r="178" spans="1:8" ht="13" x14ac:dyDescent="0.3">
      <c r="A178" s="104" t="s">
        <v>85</v>
      </c>
      <c r="B178" s="105"/>
      <c r="C178" s="106">
        <f>SUM(C175:C177)</f>
        <v>84397488</v>
      </c>
      <c r="D178" s="106">
        <f>SUM(D175:D177)</f>
        <v>45119370</v>
      </c>
      <c r="E178" s="106">
        <f>SUM(E175:E177)</f>
        <v>177454696</v>
      </c>
      <c r="F178" s="106">
        <f>SUM(F175:F177)</f>
        <v>306971554</v>
      </c>
    </row>
    <row r="179" spans="1:8" ht="19.75" customHeight="1" x14ac:dyDescent="0.3">
      <c r="A179" s="107" t="s">
        <v>90</v>
      </c>
      <c r="B179" s="106">
        <f>B173-B178</f>
        <v>33478273</v>
      </c>
      <c r="C179" s="106">
        <f>C173-C178</f>
        <v>121975262</v>
      </c>
      <c r="D179" s="106">
        <f>D173-D178</f>
        <v>5151557</v>
      </c>
      <c r="E179" s="106">
        <f>E173-E178</f>
        <v>49694629</v>
      </c>
      <c r="F179" s="106">
        <f>F173-F178</f>
        <v>210299721</v>
      </c>
    </row>
    <row r="180" spans="1:8" ht="9.5" customHeight="1" x14ac:dyDescent="0.25">
      <c r="B180" s="41"/>
      <c r="C180" s="41"/>
      <c r="D180" s="41"/>
      <c r="E180" s="41"/>
      <c r="F180" s="41"/>
    </row>
    <row r="181" spans="1:8" ht="9.5" customHeight="1" x14ac:dyDescent="0.25">
      <c r="B181" s="41"/>
      <c r="C181" s="41"/>
      <c r="D181" s="41"/>
      <c r="E181" s="41"/>
      <c r="F181" s="41"/>
    </row>
    <row r="182" spans="1:8" x14ac:dyDescent="0.25">
      <c r="B182" s="41"/>
      <c r="C182" s="41"/>
      <c r="D182" s="41"/>
      <c r="E182" s="41"/>
      <c r="F182" s="41"/>
    </row>
    <row r="183" spans="1:8" x14ac:dyDescent="0.25">
      <c r="B183" s="41"/>
      <c r="C183" s="41"/>
      <c r="D183" s="41"/>
      <c r="E183" s="41"/>
      <c r="F183" s="41"/>
    </row>
    <row r="184" spans="1:8" ht="39" x14ac:dyDescent="0.3">
      <c r="A184" s="89"/>
      <c r="B184" s="90" t="s">
        <v>75</v>
      </c>
      <c r="C184" s="90" t="s">
        <v>76</v>
      </c>
      <c r="D184" s="90" t="s">
        <v>77</v>
      </c>
      <c r="E184" s="90" t="s">
        <v>78</v>
      </c>
      <c r="F184" s="90" t="s">
        <v>79</v>
      </c>
    </row>
    <row r="185" spans="1:8" ht="14.5" x14ac:dyDescent="0.35">
      <c r="A185" s="91"/>
      <c r="B185" s="92"/>
      <c r="C185" s="93"/>
      <c r="D185" s="93"/>
      <c r="E185" s="93"/>
      <c r="F185" s="93"/>
      <c r="H185" s="12"/>
    </row>
    <row r="186" spans="1:8" ht="14.5" x14ac:dyDescent="0.35">
      <c r="A186" s="108" t="s">
        <v>304</v>
      </c>
      <c r="B186" s="96">
        <v>33478273</v>
      </c>
      <c r="C186" s="96">
        <f>C173</f>
        <v>206372750</v>
      </c>
      <c r="D186" s="96">
        <f t="shared" ref="D186:E186" si="0">D173</f>
        <v>50270927</v>
      </c>
      <c r="E186" s="96">
        <f t="shared" si="0"/>
        <v>227149325</v>
      </c>
      <c r="F186" s="96">
        <f>SUM(B186:E186)</f>
        <v>517271275</v>
      </c>
      <c r="H186" s="12"/>
    </row>
    <row r="187" spans="1:8" ht="16.75" customHeight="1" x14ac:dyDescent="0.35">
      <c r="A187" s="91" t="s">
        <v>80</v>
      </c>
      <c r="B187" s="97"/>
      <c r="C187" s="97"/>
      <c r="D187" s="97">
        <v>2945714</v>
      </c>
      <c r="E187" s="97">
        <v>18539321</v>
      </c>
      <c r="F187" s="97">
        <f>SUM(B187:E187)</f>
        <v>21485035</v>
      </c>
      <c r="H187" s="12"/>
    </row>
    <row r="188" spans="1:8" ht="14.5" x14ac:dyDescent="0.35">
      <c r="A188" s="91" t="s">
        <v>81</v>
      </c>
      <c r="B188" s="97"/>
      <c r="C188" s="97"/>
      <c r="D188" s="97"/>
      <c r="E188" s="97"/>
      <c r="F188" s="97"/>
      <c r="H188" s="12"/>
    </row>
    <row r="189" spans="1:8" ht="12" customHeight="1" x14ac:dyDescent="0.35">
      <c r="A189" s="91" t="s">
        <v>82</v>
      </c>
      <c r="B189" s="97"/>
      <c r="C189" s="97"/>
      <c r="D189" s="97"/>
      <c r="E189" s="97">
        <v>0</v>
      </c>
      <c r="F189" s="97">
        <f>SUM(B189:E189)</f>
        <v>0</v>
      </c>
      <c r="H189" s="12"/>
    </row>
    <row r="190" spans="1:8" x14ac:dyDescent="0.25">
      <c r="A190" s="91" t="s">
        <v>83</v>
      </c>
      <c r="B190" s="97"/>
      <c r="C190" s="97"/>
      <c r="D190" s="97"/>
      <c r="E190" s="97"/>
      <c r="F190" s="97"/>
    </row>
    <row r="191" spans="1:8" x14ac:dyDescent="0.25">
      <c r="A191" s="91" t="s">
        <v>84</v>
      </c>
      <c r="B191" s="98"/>
      <c r="C191" s="98"/>
      <c r="D191" s="98"/>
      <c r="E191" s="98"/>
      <c r="F191" s="98"/>
    </row>
    <row r="192" spans="1:8" ht="13" x14ac:dyDescent="0.3">
      <c r="A192" s="91" t="s">
        <v>85</v>
      </c>
      <c r="B192" s="109">
        <f>SUM(B186:B191)</f>
        <v>33478273</v>
      </c>
      <c r="C192" s="109">
        <f t="shared" ref="C192:D192" si="1">SUM(C186:C191)</f>
        <v>206372750</v>
      </c>
      <c r="D192" s="109">
        <f t="shared" si="1"/>
        <v>53216641</v>
      </c>
      <c r="E192" s="109">
        <f>SUM(E186+E187+E189)</f>
        <v>245688646</v>
      </c>
      <c r="F192" s="109">
        <f>SUM(F186+F187+F189)</f>
        <v>538756310</v>
      </c>
    </row>
    <row r="193" spans="1:8" x14ac:dyDescent="0.25">
      <c r="A193" s="91"/>
      <c r="B193" s="97"/>
      <c r="C193" s="97"/>
      <c r="D193" s="97"/>
      <c r="E193" s="97"/>
      <c r="F193" s="97"/>
    </row>
    <row r="194" spans="1:8" ht="13.4" customHeight="1" x14ac:dyDescent="0.35">
      <c r="A194" s="100" t="s">
        <v>86</v>
      </c>
      <c r="B194" s="102"/>
      <c r="C194" s="102">
        <f>C178</f>
        <v>84397488</v>
      </c>
      <c r="D194" s="102">
        <f t="shared" ref="D194:E194" si="2">D178</f>
        <v>45119370</v>
      </c>
      <c r="E194" s="102">
        <f t="shared" si="2"/>
        <v>177454696</v>
      </c>
      <c r="F194" s="102">
        <f>SUM(B194:E194)</f>
        <v>306971554</v>
      </c>
      <c r="H194" s="12"/>
    </row>
    <row r="195" spans="1:8" ht="15" customHeight="1" x14ac:dyDescent="0.35">
      <c r="A195" s="100" t="s">
        <v>87</v>
      </c>
      <c r="B195" s="102"/>
      <c r="C195" s="102">
        <v>3000315</v>
      </c>
      <c r="D195" s="102">
        <v>701497</v>
      </c>
      <c r="E195" s="102">
        <v>12713887.58</v>
      </c>
      <c r="F195" s="102">
        <f>SUM(B195:E195)</f>
        <v>16415699.58</v>
      </c>
      <c r="H195" s="12"/>
    </row>
    <row r="196" spans="1:8" ht="14.5" x14ac:dyDescent="0.35">
      <c r="A196" t="s">
        <v>82</v>
      </c>
      <c r="B196" s="97" t="s">
        <v>88</v>
      </c>
      <c r="C196" s="97" t="s">
        <v>88</v>
      </c>
      <c r="D196" s="97" t="s">
        <v>88</v>
      </c>
      <c r="E196" s="97" t="s">
        <v>88</v>
      </c>
      <c r="F196" s="97" t="s">
        <v>88</v>
      </c>
      <c r="H196" s="12"/>
    </row>
    <row r="197" spans="1:8" ht="13.75" customHeight="1" x14ac:dyDescent="0.35">
      <c r="A197" s="110" t="s">
        <v>85</v>
      </c>
      <c r="B197" s="111"/>
      <c r="C197" s="111">
        <f t="shared" ref="C197:F197" si="3">SUM(C194:C196)</f>
        <v>87397803</v>
      </c>
      <c r="D197" s="111">
        <f t="shared" si="3"/>
        <v>45820867</v>
      </c>
      <c r="E197" s="111">
        <f t="shared" si="3"/>
        <v>190168583.58000001</v>
      </c>
      <c r="F197" s="111">
        <f t="shared" si="3"/>
        <v>323387253.57999998</v>
      </c>
      <c r="H197" s="12"/>
    </row>
    <row r="198" spans="1:8" ht="19.75" customHeight="1" x14ac:dyDescent="0.35">
      <c r="A198" s="112" t="s">
        <v>305</v>
      </c>
      <c r="B198" s="106">
        <f>B192-B197</f>
        <v>33478273</v>
      </c>
      <c r="C198" s="106">
        <f>C192-C197</f>
        <v>118974947</v>
      </c>
      <c r="D198" s="106">
        <f>D192-D197</f>
        <v>7395774</v>
      </c>
      <c r="E198" s="106">
        <f>E192-E197</f>
        <v>55520062.419999987</v>
      </c>
      <c r="F198" s="106">
        <f>F192-F197</f>
        <v>215369056.42000002</v>
      </c>
      <c r="H198" s="12"/>
    </row>
    <row r="199" spans="1:8" ht="16.399999999999999" customHeight="1" x14ac:dyDescent="0.35">
      <c r="A199" s="42" t="s">
        <v>23</v>
      </c>
      <c r="B199" s="41"/>
      <c r="C199" s="41"/>
      <c r="D199" s="41"/>
      <c r="E199" s="41"/>
      <c r="F199" s="41"/>
      <c r="H199" s="12"/>
    </row>
    <row r="200" spans="1:8" s="34" customFormat="1" x14ac:dyDescent="0.25">
      <c r="A200"/>
      <c r="B200" s="41"/>
      <c r="C200" s="41"/>
      <c r="D200" s="41"/>
      <c r="E200" s="41"/>
      <c r="F200" s="41"/>
    </row>
    <row r="201" spans="1:8" ht="56.5" customHeight="1" x14ac:dyDescent="0.35">
      <c r="A201" s="116" t="s">
        <v>346</v>
      </c>
      <c r="B201" s="116"/>
      <c r="C201" s="116"/>
      <c r="D201" s="2"/>
      <c r="F201" s="41"/>
      <c r="H201" s="12"/>
    </row>
    <row r="202" spans="1:8" ht="29" customHeight="1" x14ac:dyDescent="0.35">
      <c r="A202" s="116" t="s">
        <v>339</v>
      </c>
      <c r="B202" s="116"/>
      <c r="C202" s="116"/>
      <c r="D202" s="2"/>
      <c r="E202" s="8"/>
      <c r="G202" s="29"/>
      <c r="H202" s="7"/>
    </row>
    <row r="203" spans="1:8" ht="38" customHeight="1" x14ac:dyDescent="0.35">
      <c r="A203" s="116" t="s">
        <v>347</v>
      </c>
      <c r="B203" s="116"/>
      <c r="C203" s="116"/>
      <c r="D203" s="12"/>
      <c r="E203" s="8"/>
      <c r="G203" s="29"/>
      <c r="H203" s="7"/>
    </row>
    <row r="204" spans="1:8" ht="14.5" x14ac:dyDescent="0.35">
      <c r="A204" s="83"/>
      <c r="B204" s="8"/>
      <c r="C204" s="8"/>
      <c r="D204" s="12"/>
      <c r="E204" s="8"/>
      <c r="G204" s="29"/>
      <c r="H204" s="7"/>
    </row>
    <row r="205" spans="1:8" ht="15" x14ac:dyDescent="0.35">
      <c r="A205" s="1" t="s">
        <v>91</v>
      </c>
      <c r="B205" s="8"/>
      <c r="C205" s="8"/>
      <c r="D205" s="12"/>
      <c r="E205" s="8"/>
      <c r="G205" s="29"/>
      <c r="H205" s="7"/>
    </row>
    <row r="206" spans="1:8" ht="14.5" x14ac:dyDescent="0.35">
      <c r="A206" s="10"/>
      <c r="B206" s="8"/>
      <c r="C206" s="8"/>
      <c r="D206" s="12"/>
      <c r="E206" s="8"/>
      <c r="G206" s="29"/>
      <c r="H206" s="7"/>
    </row>
    <row r="207" spans="1:8" ht="14.5" x14ac:dyDescent="0.35">
      <c r="A207" s="15" t="s">
        <v>281</v>
      </c>
      <c r="B207" s="8"/>
      <c r="C207" s="8"/>
      <c r="D207" s="12"/>
      <c r="E207" s="8"/>
      <c r="H207" s="7"/>
    </row>
    <row r="208" spans="1:8" ht="14.5" x14ac:dyDescent="0.35">
      <c r="A208" s="10"/>
      <c r="B208" s="8"/>
      <c r="C208" s="8"/>
      <c r="D208" s="12"/>
      <c r="E208" s="8" t="s">
        <v>23</v>
      </c>
      <c r="H208" s="7"/>
    </row>
    <row r="209" spans="1:8" ht="15" thickBot="1" x14ac:dyDescent="0.4">
      <c r="A209" s="3" t="s">
        <v>1</v>
      </c>
      <c r="B209" s="4" t="s">
        <v>286</v>
      </c>
      <c r="C209" s="20" t="s">
        <v>3</v>
      </c>
      <c r="D209" s="5"/>
      <c r="H209" s="12"/>
    </row>
    <row r="210" spans="1:8" ht="23.15" customHeight="1" x14ac:dyDescent="0.35">
      <c r="A210" s="16" t="s">
        <v>92</v>
      </c>
      <c r="B210" s="21">
        <v>63279803</v>
      </c>
      <c r="C210" s="21">
        <v>39309062.310000002</v>
      </c>
      <c r="D210" s="8"/>
      <c r="E210" s="7"/>
    </row>
    <row r="211" spans="1:8" ht="20.149999999999999" customHeight="1" x14ac:dyDescent="0.35">
      <c r="A211" s="40" t="s">
        <v>93</v>
      </c>
      <c r="B211" s="19">
        <f>SUM(B210:B210)</f>
        <v>63279803</v>
      </c>
      <c r="C211" s="19">
        <f>SUM(C210:C210)</f>
        <v>39309062.310000002</v>
      </c>
      <c r="D211" s="8"/>
      <c r="E211" s="12"/>
      <c r="G211" s="8"/>
    </row>
    <row r="212" spans="1:8" ht="14.5" x14ac:dyDescent="0.35">
      <c r="A212" s="10"/>
      <c r="B212" s="8"/>
      <c r="C212" s="8"/>
      <c r="D212" s="12"/>
      <c r="E212" s="8"/>
      <c r="G212" s="5"/>
    </row>
    <row r="213" spans="1:8" ht="14.5" x14ac:dyDescent="0.35">
      <c r="A213" s="10"/>
      <c r="B213" s="8"/>
      <c r="C213" s="8"/>
      <c r="D213" s="12"/>
      <c r="E213" s="8"/>
      <c r="G213" s="8"/>
    </row>
    <row r="214" spans="1:8" ht="30" x14ac:dyDescent="0.35">
      <c r="A214" s="1" t="s">
        <v>94</v>
      </c>
      <c r="B214" s="8"/>
      <c r="C214" s="8"/>
      <c r="D214" s="12"/>
      <c r="E214" s="8"/>
      <c r="G214" s="8"/>
    </row>
    <row r="215" spans="1:8" ht="4.4000000000000004" customHeight="1" x14ac:dyDescent="0.35">
      <c r="A215" s="1"/>
      <c r="B215" s="8"/>
      <c r="C215" s="8"/>
      <c r="D215" s="12"/>
      <c r="E215" s="8"/>
      <c r="G215" s="8"/>
    </row>
    <row r="216" spans="1:8" ht="46.5" customHeight="1" x14ac:dyDescent="0.35">
      <c r="A216" s="116" t="s">
        <v>280</v>
      </c>
      <c r="B216" s="116"/>
      <c r="C216" s="116"/>
      <c r="D216" s="12"/>
      <c r="E216" s="8"/>
      <c r="G216" s="8"/>
    </row>
    <row r="217" spans="1:8" ht="14.5" x14ac:dyDescent="0.35">
      <c r="A217" s="10"/>
      <c r="B217" s="8"/>
      <c r="C217" s="8"/>
      <c r="D217" s="12"/>
      <c r="E217" s="8"/>
      <c r="G217" s="8"/>
    </row>
    <row r="218" spans="1:8" ht="15" thickBot="1" x14ac:dyDescent="0.4">
      <c r="A218" s="3" t="s">
        <v>1</v>
      </c>
      <c r="B218" s="20" t="s">
        <v>286</v>
      </c>
      <c r="C218" s="20" t="s">
        <v>2</v>
      </c>
      <c r="D218" s="12"/>
      <c r="E218" s="8"/>
      <c r="G218" s="8"/>
    </row>
    <row r="219" spans="1:8" ht="14.5" customHeight="1" x14ac:dyDescent="0.35">
      <c r="A219" s="6" t="s">
        <v>95</v>
      </c>
      <c r="B219" s="7">
        <v>0</v>
      </c>
      <c r="C219" s="7">
        <v>577443</v>
      </c>
      <c r="D219" s="12"/>
      <c r="E219" s="8"/>
      <c r="G219" s="8"/>
    </row>
    <row r="220" spans="1:8" ht="14.5" customHeight="1" x14ac:dyDescent="0.35">
      <c r="A220" s="6" t="s">
        <v>96</v>
      </c>
      <c r="B220" s="7">
        <v>0</v>
      </c>
      <c r="C220" s="7">
        <v>34976.21</v>
      </c>
      <c r="D220" s="12"/>
      <c r="E220" s="8"/>
      <c r="G220" s="8"/>
    </row>
    <row r="221" spans="1:8" ht="14.5" customHeight="1" x14ac:dyDescent="0.35">
      <c r="A221" s="6" t="s">
        <v>97</v>
      </c>
      <c r="B221" s="7">
        <v>0</v>
      </c>
      <c r="C221" s="7">
        <v>26250.47</v>
      </c>
      <c r="D221" s="12"/>
      <c r="E221" s="8"/>
      <c r="G221" s="5"/>
    </row>
    <row r="222" spans="1:8" ht="14.5" customHeight="1" x14ac:dyDescent="0.35">
      <c r="A222" s="6" t="s">
        <v>98</v>
      </c>
      <c r="B222" s="7">
        <v>41210.43</v>
      </c>
      <c r="C222" s="7">
        <v>39886</v>
      </c>
      <c r="D222" s="12"/>
      <c r="E222" s="8"/>
      <c r="G222" s="8"/>
    </row>
    <row r="223" spans="1:8" ht="14.5" customHeight="1" x14ac:dyDescent="0.35">
      <c r="A223" s="8" t="s">
        <v>99</v>
      </c>
      <c r="B223" s="7">
        <v>0</v>
      </c>
      <c r="C223" s="7">
        <v>1783.33</v>
      </c>
      <c r="D223" s="7"/>
      <c r="E223" s="29"/>
      <c r="F223" s="29"/>
      <c r="G223" s="8"/>
    </row>
    <row r="224" spans="1:8" ht="14.5" customHeight="1" x14ac:dyDescent="0.35">
      <c r="A224" s="8" t="s">
        <v>100</v>
      </c>
      <c r="B224" s="7">
        <v>323197.56</v>
      </c>
      <c r="C224" s="7">
        <v>587088.06999999995</v>
      </c>
      <c r="D224" s="7"/>
      <c r="E224" s="29"/>
      <c r="F224" s="29"/>
      <c r="G224" s="8"/>
    </row>
    <row r="225" spans="1:7" ht="14.5" customHeight="1" x14ac:dyDescent="0.35">
      <c r="A225" s="8" t="s">
        <v>101</v>
      </c>
      <c r="B225" s="7">
        <v>60914.85</v>
      </c>
      <c r="C225" s="7">
        <v>114681.86</v>
      </c>
      <c r="D225" s="7"/>
      <c r="E225" s="29"/>
      <c r="G225" s="8"/>
    </row>
    <row r="226" spans="1:7" ht="14.5" customHeight="1" x14ac:dyDescent="0.35">
      <c r="A226" s="8" t="s">
        <v>102</v>
      </c>
      <c r="B226" s="7">
        <v>457384.72</v>
      </c>
      <c r="C226" s="7">
        <v>1668969.62</v>
      </c>
      <c r="D226" s="7"/>
      <c r="E226" s="29"/>
      <c r="G226" s="8"/>
    </row>
    <row r="227" spans="1:7" ht="14.5" customHeight="1" x14ac:dyDescent="0.35">
      <c r="A227" s="8" t="s">
        <v>103</v>
      </c>
      <c r="B227" s="7">
        <v>0</v>
      </c>
      <c r="C227" s="7">
        <v>358.91</v>
      </c>
      <c r="D227" s="12"/>
      <c r="E227" s="29"/>
      <c r="G227" s="8"/>
    </row>
    <row r="228" spans="1:7" ht="14.5" customHeight="1" x14ac:dyDescent="0.35">
      <c r="A228" s="67" t="s">
        <v>302</v>
      </c>
      <c r="B228" s="7">
        <v>46134.57</v>
      </c>
      <c r="C228" s="7">
        <v>0</v>
      </c>
      <c r="D228" s="12"/>
      <c r="E228" s="29"/>
      <c r="G228" s="8"/>
    </row>
    <row r="229" spans="1:7" ht="14.5" customHeight="1" x14ac:dyDescent="0.35">
      <c r="A229" s="8" t="s">
        <v>104</v>
      </c>
      <c r="B229" s="7">
        <v>27760754</v>
      </c>
      <c r="C229" s="7">
        <v>19055997.850000001</v>
      </c>
      <c r="D229" s="43"/>
      <c r="E229" s="24"/>
      <c r="G229" s="8"/>
    </row>
    <row r="230" spans="1:7" ht="14.5" customHeight="1" x14ac:dyDescent="0.35">
      <c r="A230" s="8" t="s">
        <v>105</v>
      </c>
      <c r="B230" s="7">
        <v>0</v>
      </c>
      <c r="C230" s="7">
        <v>1253845.8999999999</v>
      </c>
      <c r="D230" s="43"/>
      <c r="E230" s="44"/>
      <c r="G230" s="8"/>
    </row>
    <row r="231" spans="1:7" ht="14.5" customHeight="1" x14ac:dyDescent="0.35">
      <c r="A231" s="66" t="s">
        <v>301</v>
      </c>
      <c r="B231" s="7">
        <v>1611221.72</v>
      </c>
      <c r="C231" s="7">
        <v>0</v>
      </c>
      <c r="D231" s="43"/>
      <c r="E231" s="44"/>
      <c r="G231" s="8"/>
    </row>
    <row r="232" spans="1:7" ht="14.5" customHeight="1" x14ac:dyDescent="0.35">
      <c r="A232" s="8" t="s">
        <v>106</v>
      </c>
      <c r="B232" s="7">
        <v>0</v>
      </c>
      <c r="C232" s="7">
        <v>6017.6</v>
      </c>
      <c r="F232" s="8"/>
      <c r="G232" s="5"/>
    </row>
    <row r="233" spans="1:7" ht="14.5" x14ac:dyDescent="0.35">
      <c r="A233" s="10" t="s">
        <v>107</v>
      </c>
      <c r="B233" s="19">
        <f>SUM(B219:B232)</f>
        <v>30300817.849999998</v>
      </c>
      <c r="C233" s="19">
        <f>SUM(C219:C232)</f>
        <v>23367298.82</v>
      </c>
      <c r="D233" s="45"/>
      <c r="E233" s="5"/>
      <c r="F233" s="8"/>
      <c r="G233" s="8"/>
    </row>
    <row r="234" spans="1:7" ht="14.5" x14ac:dyDescent="0.35">
      <c r="A234" s="10"/>
      <c r="B234" s="46" t="s">
        <v>23</v>
      </c>
      <c r="C234" s="8"/>
      <c r="D234" s="47"/>
      <c r="E234" s="8"/>
      <c r="F234" s="68"/>
      <c r="G234" s="8"/>
    </row>
    <row r="235" spans="1:7" ht="14.5" x14ac:dyDescent="0.35">
      <c r="A235" s="10"/>
      <c r="B235" s="8"/>
      <c r="C235" s="8"/>
      <c r="D235" s="47"/>
      <c r="E235" s="8"/>
      <c r="F235" s="68"/>
      <c r="G235" s="8"/>
    </row>
    <row r="236" spans="1:7" ht="15" x14ac:dyDescent="0.35">
      <c r="A236" s="1" t="s">
        <v>108</v>
      </c>
      <c r="B236" s="8"/>
      <c r="C236" s="8"/>
      <c r="D236" s="47"/>
      <c r="E236" s="8"/>
      <c r="F236" s="8"/>
      <c r="G236" s="8"/>
    </row>
    <row r="237" spans="1:7" ht="15" x14ac:dyDescent="0.35">
      <c r="A237" s="1"/>
      <c r="B237" s="8"/>
      <c r="C237" s="8"/>
      <c r="D237" s="47"/>
      <c r="E237" s="8"/>
      <c r="F237" s="8"/>
      <c r="G237" s="8"/>
    </row>
    <row r="238" spans="1:7" ht="31" x14ac:dyDescent="0.35">
      <c r="A238" s="2" t="s">
        <v>342</v>
      </c>
      <c r="B238" s="8"/>
      <c r="C238" s="8"/>
      <c r="D238" s="47"/>
      <c r="E238" s="8"/>
      <c r="F238" s="8"/>
      <c r="G238" s="8"/>
    </row>
    <row r="239" spans="1:7" ht="6.5" customHeight="1" x14ac:dyDescent="0.35">
      <c r="A239" s="2"/>
      <c r="B239" s="8"/>
      <c r="C239" s="8"/>
      <c r="D239" s="47"/>
      <c r="E239" s="8"/>
      <c r="F239" s="8"/>
      <c r="G239" s="8"/>
    </row>
    <row r="240" spans="1:7" ht="14.5" x14ac:dyDescent="0.35">
      <c r="A240" s="10"/>
      <c r="B240" s="8"/>
      <c r="C240" s="8"/>
      <c r="D240" s="47"/>
      <c r="E240" s="8"/>
      <c r="F240" s="8"/>
      <c r="G240" s="8"/>
    </row>
    <row r="241" spans="1:7" ht="15" thickBot="1" x14ac:dyDescent="0.4">
      <c r="A241" s="3" t="s">
        <v>1</v>
      </c>
      <c r="B241" s="4" t="s">
        <v>286</v>
      </c>
      <c r="C241" s="20" t="s">
        <v>2</v>
      </c>
      <c r="F241" s="5"/>
      <c r="G241" s="8"/>
    </row>
    <row r="242" spans="1:7" ht="14.5" x14ac:dyDescent="0.35">
      <c r="A242" s="85" t="s">
        <v>343</v>
      </c>
      <c r="B242" s="21">
        <v>1199029.8899999999</v>
      </c>
      <c r="C242" s="21">
        <v>1199029.8899999999</v>
      </c>
      <c r="F242" s="8"/>
      <c r="G242" s="8"/>
    </row>
    <row r="243" spans="1:7" ht="14.5" x14ac:dyDescent="0.35">
      <c r="A243" s="10" t="s">
        <v>109</v>
      </c>
      <c r="B243" s="19">
        <f>SUM(B242:B242)</f>
        <v>1199029.8899999999</v>
      </c>
      <c r="C243" s="19">
        <f>SUM(C242:C242)</f>
        <v>1199029.8899999999</v>
      </c>
      <c r="F243" s="8"/>
      <c r="G243" s="8"/>
    </row>
    <row r="244" spans="1:7" ht="14.5" x14ac:dyDescent="0.35">
      <c r="A244" s="10"/>
      <c r="B244" s="12"/>
      <c r="C244" s="12"/>
      <c r="F244" s="8"/>
      <c r="G244" s="8"/>
    </row>
    <row r="245" spans="1:7" ht="14.5" x14ac:dyDescent="0.35">
      <c r="A245" s="10"/>
      <c r="B245" s="12"/>
      <c r="C245" s="12"/>
      <c r="F245" s="8"/>
      <c r="G245" s="8"/>
    </row>
    <row r="246" spans="1:7" ht="14.5" x14ac:dyDescent="0.35">
      <c r="A246" s="10"/>
      <c r="B246" s="8"/>
      <c r="C246" s="8"/>
      <c r="D246" s="47"/>
      <c r="E246" s="8"/>
      <c r="F246" s="8"/>
      <c r="G246" s="5"/>
    </row>
    <row r="247" spans="1:7" ht="15" x14ac:dyDescent="0.35">
      <c r="A247" s="1" t="s">
        <v>110</v>
      </c>
      <c r="B247" s="8"/>
      <c r="C247" s="8"/>
      <c r="D247" s="47"/>
      <c r="E247" s="8"/>
      <c r="F247" s="8"/>
      <c r="G247" s="8"/>
    </row>
    <row r="248" spans="1:7" ht="13.5" customHeight="1" x14ac:dyDescent="0.35">
      <c r="A248" s="10"/>
      <c r="B248" s="8"/>
      <c r="C248" s="8"/>
      <c r="D248" s="47"/>
      <c r="E248" s="8"/>
      <c r="F248" s="8"/>
      <c r="G248" s="8"/>
    </row>
    <row r="249" spans="1:7" ht="14.5" x14ac:dyDescent="0.35">
      <c r="A249" s="84" t="s">
        <v>111</v>
      </c>
      <c r="B249" s="8"/>
      <c r="C249" s="8"/>
      <c r="D249" s="47"/>
      <c r="E249" s="8"/>
      <c r="F249" s="8"/>
      <c r="G249" s="8"/>
    </row>
    <row r="250" spans="1:7" ht="14.5" x14ac:dyDescent="0.35">
      <c r="A250" s="15" t="s">
        <v>279</v>
      </c>
      <c r="B250" s="8"/>
      <c r="C250" s="8"/>
      <c r="D250" s="47"/>
      <c r="E250" s="8"/>
      <c r="F250" s="8"/>
    </row>
    <row r="251" spans="1:7" ht="14.5" x14ac:dyDescent="0.35">
      <c r="A251" s="10"/>
      <c r="B251" s="8"/>
      <c r="C251" s="8"/>
      <c r="D251" s="47"/>
      <c r="E251" s="8"/>
      <c r="F251" s="8"/>
      <c r="G251" s="8"/>
    </row>
    <row r="252" spans="1:7" ht="15" thickBot="1" x14ac:dyDescent="0.4">
      <c r="A252" s="3" t="s">
        <v>1</v>
      </c>
      <c r="B252" s="4" t="s">
        <v>286</v>
      </c>
      <c r="C252" s="20" t="s">
        <v>3</v>
      </c>
      <c r="D252" s="48"/>
      <c r="F252" s="5"/>
      <c r="G252" s="8"/>
    </row>
    <row r="253" spans="1:7" ht="14.5" x14ac:dyDescent="0.35">
      <c r="A253" s="16" t="s">
        <v>112</v>
      </c>
      <c r="B253" s="21">
        <v>408571764</v>
      </c>
      <c r="C253" s="21">
        <v>627365493</v>
      </c>
      <c r="D253" s="43"/>
      <c r="F253" s="8"/>
      <c r="G253" s="8"/>
    </row>
    <row r="254" spans="1:7" ht="14.5" x14ac:dyDescent="0.35">
      <c r="A254" s="16" t="s">
        <v>113</v>
      </c>
      <c r="B254" s="21">
        <v>2237590698</v>
      </c>
      <c r="C254" s="21">
        <v>1623336124</v>
      </c>
      <c r="D254" s="43"/>
      <c r="F254" s="8"/>
      <c r="G254" s="8"/>
    </row>
    <row r="255" spans="1:7" ht="15.5" x14ac:dyDescent="0.35">
      <c r="A255" s="16" t="s">
        <v>114</v>
      </c>
      <c r="B255" s="65">
        <v>-1345689</v>
      </c>
      <c r="C255" s="21">
        <v>-13110919</v>
      </c>
      <c r="D255" s="43"/>
      <c r="F255" s="8"/>
      <c r="G255" s="8"/>
    </row>
    <row r="256" spans="1:7" ht="14.5" x14ac:dyDescent="0.35">
      <c r="A256" s="10" t="s">
        <v>115</v>
      </c>
      <c r="B256" s="19">
        <f>SUM(B252:B255)</f>
        <v>2644816773</v>
      </c>
      <c r="C256" s="19">
        <f>SUM(C252:C255)</f>
        <v>2237590698</v>
      </c>
      <c r="D256" s="49"/>
      <c r="F256" s="8"/>
      <c r="G256" s="8"/>
    </row>
    <row r="257" spans="1:16384" customFormat="1" ht="14.5" x14ac:dyDescent="0.35">
      <c r="A257" s="10"/>
      <c r="B257" s="12"/>
      <c r="C257" s="12"/>
      <c r="D257" s="49"/>
      <c r="F257" s="8"/>
      <c r="G257" s="8"/>
    </row>
    <row r="258" spans="1:16384" customFormat="1" ht="11" customHeight="1" x14ac:dyDescent="0.35">
      <c r="A258" s="116" t="s">
        <v>340</v>
      </c>
      <c r="B258" s="116"/>
      <c r="C258" s="116"/>
      <c r="D258" s="49"/>
      <c r="F258" s="8"/>
      <c r="G258" s="8"/>
    </row>
    <row r="259" spans="1:16384" customFormat="1" ht="32.5" customHeight="1" x14ac:dyDescent="0.35">
      <c r="A259" s="116" t="s">
        <v>341</v>
      </c>
      <c r="B259" s="116"/>
      <c r="C259" s="116"/>
      <c r="D259" s="49"/>
      <c r="F259" s="8"/>
      <c r="G259" s="8"/>
    </row>
    <row r="260" spans="1:16384" customFormat="1" ht="8.5" customHeight="1" x14ac:dyDescent="0.25">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c r="GI260" s="116"/>
      <c r="GJ260" s="116"/>
      <c r="GK260" s="116"/>
      <c r="GL260" s="116"/>
      <c r="GM260" s="116"/>
      <c r="GN260" s="116"/>
      <c r="GO260" s="116"/>
      <c r="GP260" s="116"/>
      <c r="GQ260" s="116"/>
      <c r="GR260" s="116"/>
      <c r="GS260" s="116"/>
      <c r="GT260" s="116"/>
      <c r="GU260" s="116"/>
      <c r="GV260" s="116"/>
      <c r="GW260" s="116"/>
      <c r="GX260" s="116"/>
      <c r="GY260" s="116"/>
      <c r="GZ260" s="116"/>
      <c r="HA260" s="116"/>
      <c r="HB260" s="116"/>
      <c r="HC260" s="116"/>
      <c r="HD260" s="116"/>
      <c r="HE260" s="116"/>
      <c r="HF260" s="116"/>
      <c r="HG260" s="116"/>
      <c r="HH260" s="116"/>
      <c r="HI260" s="116"/>
      <c r="HJ260" s="116"/>
      <c r="HK260" s="116"/>
      <c r="HL260" s="116"/>
      <c r="HM260" s="116"/>
      <c r="HN260" s="116"/>
      <c r="HO260" s="116"/>
      <c r="HP260" s="116"/>
      <c r="HQ260" s="116"/>
      <c r="HR260" s="116"/>
      <c r="HS260" s="116"/>
      <c r="HT260" s="116"/>
      <c r="HU260" s="116"/>
      <c r="HV260" s="116"/>
      <c r="HW260" s="116"/>
      <c r="HX260" s="116"/>
      <c r="HY260" s="116"/>
      <c r="HZ260" s="116"/>
      <c r="IA260" s="116"/>
      <c r="IB260" s="116"/>
      <c r="IC260" s="116"/>
      <c r="ID260" s="116"/>
      <c r="IE260" s="116"/>
      <c r="IF260" s="116"/>
      <c r="IG260" s="116"/>
      <c r="IH260" s="116"/>
      <c r="II260" s="116"/>
      <c r="IJ260" s="116"/>
      <c r="IK260" s="116"/>
      <c r="IL260" s="116"/>
      <c r="IM260" s="116"/>
      <c r="IN260" s="116"/>
      <c r="IO260" s="116"/>
      <c r="IP260" s="116"/>
      <c r="IQ260" s="116"/>
      <c r="IR260" s="116"/>
      <c r="IS260" s="116"/>
      <c r="IT260" s="116"/>
      <c r="IU260" s="116"/>
      <c r="IV260" s="116"/>
      <c r="IW260" s="116"/>
      <c r="IX260" s="116"/>
      <c r="IY260" s="116"/>
      <c r="IZ260" s="116"/>
      <c r="JA260" s="116"/>
      <c r="JB260" s="116"/>
      <c r="JC260" s="116"/>
      <c r="JD260" s="116"/>
      <c r="JE260" s="116"/>
      <c r="JF260" s="116"/>
      <c r="JG260" s="116"/>
      <c r="JH260" s="116"/>
      <c r="JI260" s="116"/>
      <c r="JJ260" s="116"/>
      <c r="JK260" s="116"/>
      <c r="JL260" s="116"/>
      <c r="JM260" s="116"/>
      <c r="JN260" s="116"/>
      <c r="JO260" s="116"/>
      <c r="JP260" s="116"/>
      <c r="JQ260" s="116"/>
      <c r="JR260" s="116"/>
      <c r="JS260" s="116"/>
      <c r="JT260" s="116"/>
      <c r="JU260" s="116"/>
      <c r="JV260" s="116"/>
      <c r="JW260" s="116"/>
      <c r="JX260" s="116"/>
      <c r="JY260" s="116"/>
      <c r="JZ260" s="116"/>
      <c r="KA260" s="116"/>
      <c r="KB260" s="116"/>
      <c r="KC260" s="116"/>
      <c r="KD260" s="116"/>
      <c r="KE260" s="116"/>
      <c r="KF260" s="116"/>
      <c r="KG260" s="116"/>
      <c r="KH260" s="116"/>
      <c r="KI260" s="116"/>
      <c r="KJ260" s="116"/>
      <c r="KK260" s="116"/>
      <c r="KL260" s="116"/>
      <c r="KM260" s="116"/>
      <c r="KN260" s="116"/>
      <c r="KO260" s="116"/>
      <c r="KP260" s="116"/>
      <c r="KQ260" s="116"/>
      <c r="KR260" s="116"/>
      <c r="KS260" s="116"/>
      <c r="KT260" s="116"/>
      <c r="KU260" s="116"/>
      <c r="KV260" s="116"/>
      <c r="KW260" s="116"/>
      <c r="KX260" s="116"/>
      <c r="KY260" s="116"/>
      <c r="KZ260" s="116"/>
      <c r="LA260" s="116"/>
      <c r="LB260" s="116"/>
      <c r="LC260" s="116"/>
      <c r="LD260" s="116"/>
      <c r="LE260" s="116"/>
      <c r="LF260" s="116"/>
      <c r="LG260" s="116"/>
      <c r="LH260" s="116"/>
      <c r="LI260" s="116"/>
      <c r="LJ260" s="116"/>
      <c r="LK260" s="116"/>
      <c r="LL260" s="116"/>
      <c r="LM260" s="116"/>
      <c r="LN260" s="116"/>
      <c r="LO260" s="116"/>
      <c r="LP260" s="116"/>
      <c r="LQ260" s="116"/>
      <c r="LR260" s="116"/>
      <c r="LS260" s="116"/>
      <c r="LT260" s="116"/>
      <c r="LU260" s="116"/>
      <c r="LV260" s="116"/>
      <c r="LW260" s="116"/>
      <c r="LX260" s="116"/>
      <c r="LY260" s="116"/>
      <c r="LZ260" s="116"/>
      <c r="MA260" s="116"/>
      <c r="MB260" s="116"/>
      <c r="MC260" s="116"/>
      <c r="MD260" s="116"/>
      <c r="ME260" s="116"/>
      <c r="MF260" s="116"/>
      <c r="MG260" s="116"/>
      <c r="MH260" s="116"/>
      <c r="MI260" s="116"/>
      <c r="MJ260" s="116"/>
      <c r="MK260" s="116"/>
      <c r="ML260" s="116"/>
      <c r="MM260" s="116"/>
      <c r="MN260" s="116"/>
      <c r="MO260" s="116"/>
      <c r="MP260" s="116"/>
      <c r="MQ260" s="116"/>
      <c r="MR260" s="116"/>
      <c r="MS260" s="116"/>
      <c r="MT260" s="116"/>
      <c r="MU260" s="116"/>
      <c r="MV260" s="116"/>
      <c r="MW260" s="116"/>
      <c r="MX260" s="116"/>
      <c r="MY260" s="116"/>
      <c r="MZ260" s="116"/>
      <c r="NA260" s="116"/>
      <c r="NB260" s="116"/>
      <c r="NC260" s="116"/>
      <c r="ND260" s="116"/>
      <c r="NE260" s="116"/>
      <c r="NF260" s="116"/>
      <c r="NG260" s="116"/>
      <c r="NH260" s="116"/>
      <c r="NI260" s="116"/>
      <c r="NJ260" s="116"/>
      <c r="NK260" s="116"/>
      <c r="NL260" s="116"/>
      <c r="NM260" s="116"/>
      <c r="NN260" s="116"/>
      <c r="NO260" s="116"/>
      <c r="NP260" s="116"/>
      <c r="NQ260" s="116"/>
      <c r="NR260" s="116"/>
      <c r="NS260" s="116"/>
      <c r="NT260" s="116"/>
      <c r="NU260" s="116"/>
      <c r="NV260" s="116"/>
      <c r="NW260" s="116"/>
      <c r="NX260" s="116"/>
      <c r="NY260" s="116"/>
      <c r="NZ260" s="116"/>
      <c r="OA260" s="116"/>
      <c r="OB260" s="116"/>
      <c r="OC260" s="116"/>
      <c r="OD260" s="116"/>
      <c r="OE260" s="116"/>
      <c r="OF260" s="116"/>
      <c r="OG260" s="116"/>
      <c r="OH260" s="116"/>
      <c r="OI260" s="116"/>
      <c r="OJ260" s="116"/>
      <c r="OK260" s="116"/>
      <c r="OL260" s="116"/>
      <c r="OM260" s="116"/>
      <c r="ON260" s="116"/>
      <c r="OO260" s="116"/>
      <c r="OP260" s="116"/>
      <c r="OQ260" s="116"/>
      <c r="OR260" s="116"/>
      <c r="OS260" s="116"/>
      <c r="OT260" s="116"/>
      <c r="OU260" s="116"/>
      <c r="OV260" s="116"/>
      <c r="OW260" s="116"/>
      <c r="OX260" s="116"/>
      <c r="OY260" s="116"/>
      <c r="OZ260" s="116"/>
      <c r="PA260" s="116"/>
      <c r="PB260" s="116"/>
      <c r="PC260" s="116"/>
      <c r="PD260" s="116"/>
      <c r="PE260" s="116"/>
      <c r="PF260" s="116"/>
      <c r="PG260" s="116"/>
      <c r="PH260" s="116"/>
      <c r="PI260" s="116"/>
      <c r="PJ260" s="116"/>
      <c r="PK260" s="116"/>
      <c r="PL260" s="116"/>
      <c r="PM260" s="116"/>
      <c r="PN260" s="116"/>
      <c r="PO260" s="116"/>
      <c r="PP260" s="116"/>
      <c r="PQ260" s="116"/>
      <c r="PR260" s="116"/>
      <c r="PS260" s="116"/>
      <c r="PT260" s="116"/>
      <c r="PU260" s="116"/>
      <c r="PV260" s="116"/>
      <c r="PW260" s="116"/>
      <c r="PX260" s="116"/>
      <c r="PY260" s="116"/>
      <c r="PZ260" s="116"/>
      <c r="QA260" s="116"/>
      <c r="QB260" s="116"/>
      <c r="QC260" s="116"/>
      <c r="QD260" s="116"/>
      <c r="QE260" s="116"/>
      <c r="QF260" s="116"/>
      <c r="QG260" s="116"/>
      <c r="QH260" s="116"/>
      <c r="QI260" s="116"/>
      <c r="QJ260" s="116"/>
      <c r="QK260" s="116"/>
      <c r="QL260" s="116"/>
      <c r="QM260" s="116"/>
      <c r="QN260" s="116"/>
      <c r="QO260" s="116"/>
      <c r="QP260" s="116"/>
      <c r="QQ260" s="116"/>
      <c r="QR260" s="116"/>
      <c r="QS260" s="116"/>
      <c r="QT260" s="116"/>
      <c r="QU260" s="116"/>
      <c r="QV260" s="116"/>
      <c r="QW260" s="116"/>
      <c r="QX260" s="116"/>
      <c r="QY260" s="116"/>
      <c r="QZ260" s="116"/>
      <c r="RA260" s="116"/>
      <c r="RB260" s="116"/>
      <c r="RC260" s="116"/>
      <c r="RD260" s="116"/>
      <c r="RE260" s="116"/>
      <c r="RF260" s="116"/>
      <c r="RG260" s="116"/>
      <c r="RH260" s="116"/>
      <c r="RI260" s="116"/>
      <c r="RJ260" s="116"/>
      <c r="RK260" s="116"/>
      <c r="RL260" s="116"/>
      <c r="RM260" s="116"/>
      <c r="RN260" s="116"/>
      <c r="RO260" s="116"/>
      <c r="RP260" s="116"/>
      <c r="RQ260" s="116"/>
      <c r="RR260" s="116"/>
      <c r="RS260" s="116"/>
      <c r="RT260" s="116"/>
      <c r="RU260" s="116"/>
      <c r="RV260" s="116"/>
      <c r="RW260" s="116"/>
      <c r="RX260" s="116"/>
      <c r="RY260" s="116"/>
      <c r="RZ260" s="116"/>
      <c r="SA260" s="116"/>
      <c r="SB260" s="116"/>
      <c r="SC260" s="116"/>
      <c r="SD260" s="116"/>
      <c r="SE260" s="116"/>
      <c r="SF260" s="116"/>
      <c r="SG260" s="116"/>
      <c r="SH260" s="116"/>
      <c r="SI260" s="116"/>
      <c r="SJ260" s="116"/>
      <c r="SK260" s="116"/>
      <c r="SL260" s="116"/>
      <c r="SM260" s="116"/>
      <c r="SN260" s="116"/>
      <c r="SO260" s="116"/>
      <c r="SP260" s="116"/>
      <c r="SQ260" s="116"/>
      <c r="SR260" s="116"/>
      <c r="SS260" s="116"/>
      <c r="ST260" s="116"/>
      <c r="SU260" s="116"/>
      <c r="SV260" s="116"/>
      <c r="SW260" s="116"/>
      <c r="SX260" s="116"/>
      <c r="SY260" s="116"/>
      <c r="SZ260" s="116"/>
      <c r="TA260" s="116"/>
      <c r="TB260" s="116"/>
      <c r="TC260" s="116"/>
      <c r="TD260" s="116"/>
      <c r="TE260" s="116"/>
      <c r="TF260" s="116"/>
      <c r="TG260" s="116"/>
      <c r="TH260" s="116"/>
      <c r="TI260" s="116"/>
      <c r="TJ260" s="116"/>
      <c r="TK260" s="116"/>
      <c r="TL260" s="116"/>
      <c r="TM260" s="116"/>
      <c r="TN260" s="116"/>
      <c r="TO260" s="116"/>
      <c r="TP260" s="116"/>
      <c r="TQ260" s="116"/>
      <c r="TR260" s="116"/>
      <c r="TS260" s="116"/>
      <c r="TT260" s="116"/>
      <c r="TU260" s="116"/>
      <c r="TV260" s="116"/>
      <c r="TW260" s="116"/>
      <c r="TX260" s="116"/>
      <c r="TY260" s="116"/>
      <c r="TZ260" s="116"/>
      <c r="UA260" s="116"/>
      <c r="UB260" s="116"/>
      <c r="UC260" s="116"/>
      <c r="UD260" s="116"/>
      <c r="UE260" s="116"/>
      <c r="UF260" s="116"/>
      <c r="UG260" s="116"/>
      <c r="UH260" s="116"/>
      <c r="UI260" s="116"/>
      <c r="UJ260" s="116"/>
      <c r="UK260" s="116"/>
      <c r="UL260" s="116"/>
      <c r="UM260" s="116"/>
      <c r="UN260" s="116"/>
      <c r="UO260" s="116"/>
      <c r="UP260" s="116"/>
      <c r="UQ260" s="116"/>
      <c r="UR260" s="116"/>
      <c r="US260" s="116"/>
      <c r="UT260" s="116"/>
      <c r="UU260" s="116"/>
      <c r="UV260" s="116"/>
      <c r="UW260" s="116"/>
      <c r="UX260" s="116"/>
      <c r="UY260" s="116"/>
      <c r="UZ260" s="116"/>
      <c r="VA260" s="116"/>
      <c r="VB260" s="116"/>
      <c r="VC260" s="116"/>
      <c r="VD260" s="116"/>
      <c r="VE260" s="116"/>
      <c r="VF260" s="116"/>
      <c r="VG260" s="116"/>
      <c r="VH260" s="116"/>
      <c r="VI260" s="116"/>
      <c r="VJ260" s="116"/>
      <c r="VK260" s="116"/>
      <c r="VL260" s="116"/>
      <c r="VM260" s="116"/>
      <c r="VN260" s="116"/>
      <c r="VO260" s="116"/>
      <c r="VP260" s="116"/>
      <c r="VQ260" s="116"/>
      <c r="VR260" s="116"/>
      <c r="VS260" s="116"/>
      <c r="VT260" s="116"/>
      <c r="VU260" s="116"/>
      <c r="VV260" s="116"/>
      <c r="VW260" s="116"/>
      <c r="VX260" s="116"/>
      <c r="VY260" s="116"/>
      <c r="VZ260" s="116"/>
      <c r="WA260" s="116"/>
      <c r="WB260" s="116"/>
      <c r="WC260" s="116"/>
      <c r="WD260" s="116"/>
      <c r="WE260" s="116"/>
      <c r="WF260" s="116"/>
      <c r="WG260" s="116"/>
      <c r="WH260" s="116"/>
      <c r="WI260" s="116"/>
      <c r="WJ260" s="116"/>
      <c r="WK260" s="116"/>
      <c r="WL260" s="116"/>
      <c r="WM260" s="116"/>
      <c r="WN260" s="116"/>
      <c r="WO260" s="116"/>
      <c r="WP260" s="116"/>
      <c r="WQ260" s="116"/>
      <c r="WR260" s="116"/>
      <c r="WS260" s="116"/>
      <c r="WT260" s="116"/>
      <c r="WU260" s="116"/>
      <c r="WV260" s="116"/>
      <c r="WW260" s="116"/>
      <c r="WX260" s="116"/>
      <c r="WY260" s="116"/>
      <c r="WZ260" s="116"/>
      <c r="XA260" s="116"/>
      <c r="XB260" s="116"/>
      <c r="XC260" s="116"/>
      <c r="XD260" s="116"/>
      <c r="XE260" s="116"/>
      <c r="XF260" s="116"/>
      <c r="XG260" s="116"/>
      <c r="XH260" s="116"/>
      <c r="XI260" s="116"/>
      <c r="XJ260" s="116"/>
      <c r="XK260" s="116"/>
      <c r="XL260" s="116"/>
      <c r="XM260" s="116"/>
      <c r="XN260" s="116"/>
      <c r="XO260" s="116"/>
      <c r="XP260" s="116"/>
      <c r="XQ260" s="116"/>
      <c r="XR260" s="116"/>
      <c r="XS260" s="116"/>
      <c r="XT260" s="116"/>
      <c r="XU260" s="116"/>
      <c r="XV260" s="116"/>
      <c r="XW260" s="116"/>
      <c r="XX260" s="116"/>
      <c r="XY260" s="116"/>
      <c r="XZ260" s="116"/>
      <c r="YA260" s="116"/>
      <c r="YB260" s="116"/>
      <c r="YC260" s="116"/>
      <c r="YD260" s="116"/>
      <c r="YE260" s="116"/>
      <c r="YF260" s="116"/>
      <c r="YG260" s="116"/>
      <c r="YH260" s="116"/>
      <c r="YI260" s="116"/>
      <c r="YJ260" s="116"/>
      <c r="YK260" s="116"/>
      <c r="YL260" s="116"/>
      <c r="YM260" s="116"/>
      <c r="YN260" s="116"/>
      <c r="YO260" s="116"/>
      <c r="YP260" s="116"/>
      <c r="YQ260" s="116"/>
      <c r="YR260" s="116"/>
      <c r="YS260" s="116"/>
      <c r="YT260" s="116"/>
      <c r="YU260" s="116"/>
      <c r="YV260" s="116"/>
      <c r="YW260" s="116"/>
      <c r="YX260" s="116"/>
      <c r="YY260" s="116"/>
      <c r="YZ260" s="116"/>
      <c r="ZA260" s="116"/>
      <c r="ZB260" s="116"/>
      <c r="ZC260" s="116"/>
      <c r="ZD260" s="116"/>
      <c r="ZE260" s="116"/>
      <c r="ZF260" s="116"/>
      <c r="ZG260" s="116"/>
      <c r="ZH260" s="116"/>
      <c r="ZI260" s="116"/>
      <c r="ZJ260" s="116"/>
      <c r="ZK260" s="116"/>
      <c r="ZL260" s="116"/>
      <c r="ZM260" s="116"/>
      <c r="ZN260" s="116"/>
      <c r="ZO260" s="116"/>
      <c r="ZP260" s="116"/>
      <c r="ZQ260" s="116"/>
      <c r="ZR260" s="116"/>
      <c r="ZS260" s="116"/>
      <c r="ZT260" s="116"/>
      <c r="ZU260" s="116"/>
      <c r="ZV260" s="116"/>
      <c r="ZW260" s="116"/>
      <c r="ZX260" s="116"/>
      <c r="ZY260" s="116"/>
      <c r="ZZ260" s="116"/>
      <c r="AAA260" s="116"/>
      <c r="AAB260" s="116"/>
      <c r="AAC260" s="116"/>
      <c r="AAD260" s="116"/>
      <c r="AAE260" s="116"/>
      <c r="AAF260" s="116"/>
      <c r="AAG260" s="116"/>
      <c r="AAH260" s="116"/>
      <c r="AAI260" s="116"/>
      <c r="AAJ260" s="116"/>
      <c r="AAK260" s="116"/>
      <c r="AAL260" s="116"/>
      <c r="AAM260" s="116"/>
      <c r="AAN260" s="116"/>
      <c r="AAO260" s="116"/>
      <c r="AAP260" s="116"/>
      <c r="AAQ260" s="116"/>
      <c r="AAR260" s="116"/>
      <c r="AAS260" s="116"/>
      <c r="AAT260" s="116"/>
      <c r="AAU260" s="116"/>
      <c r="AAV260" s="116"/>
      <c r="AAW260" s="116"/>
      <c r="AAX260" s="116"/>
      <c r="AAY260" s="116"/>
      <c r="AAZ260" s="116"/>
      <c r="ABA260" s="116"/>
      <c r="ABB260" s="116"/>
      <c r="ABC260" s="116"/>
      <c r="ABD260" s="116"/>
      <c r="ABE260" s="116"/>
      <c r="ABF260" s="116"/>
      <c r="ABG260" s="116"/>
      <c r="ABH260" s="116"/>
      <c r="ABI260" s="116"/>
      <c r="ABJ260" s="116"/>
      <c r="ABK260" s="116"/>
      <c r="ABL260" s="116"/>
      <c r="ABM260" s="116"/>
      <c r="ABN260" s="116"/>
      <c r="ABO260" s="116"/>
      <c r="ABP260" s="116"/>
      <c r="ABQ260" s="116"/>
      <c r="ABR260" s="116"/>
      <c r="ABS260" s="116"/>
      <c r="ABT260" s="116"/>
      <c r="ABU260" s="116"/>
      <c r="ABV260" s="116"/>
      <c r="ABW260" s="116"/>
      <c r="ABX260" s="116"/>
      <c r="ABY260" s="116"/>
      <c r="ABZ260" s="116"/>
      <c r="ACA260" s="116"/>
      <c r="ACB260" s="116"/>
      <c r="ACC260" s="116"/>
      <c r="ACD260" s="116"/>
      <c r="ACE260" s="116"/>
      <c r="ACF260" s="116"/>
      <c r="ACG260" s="116"/>
      <c r="ACH260" s="116"/>
      <c r="ACI260" s="116"/>
      <c r="ACJ260" s="116"/>
      <c r="ACK260" s="116"/>
      <c r="ACL260" s="116"/>
      <c r="ACM260" s="116"/>
      <c r="ACN260" s="116"/>
      <c r="ACO260" s="116"/>
      <c r="ACP260" s="116"/>
      <c r="ACQ260" s="116"/>
      <c r="ACR260" s="116"/>
      <c r="ACS260" s="116"/>
      <c r="ACT260" s="116"/>
      <c r="ACU260" s="116"/>
      <c r="ACV260" s="116"/>
      <c r="ACW260" s="116"/>
      <c r="ACX260" s="116"/>
      <c r="ACY260" s="116"/>
      <c r="ACZ260" s="116"/>
      <c r="ADA260" s="116"/>
      <c r="ADB260" s="116"/>
      <c r="ADC260" s="116"/>
      <c r="ADD260" s="116"/>
      <c r="ADE260" s="116"/>
      <c r="ADF260" s="116"/>
      <c r="ADG260" s="116"/>
      <c r="ADH260" s="116"/>
      <c r="ADI260" s="116"/>
      <c r="ADJ260" s="116"/>
      <c r="ADK260" s="116"/>
      <c r="ADL260" s="116"/>
      <c r="ADM260" s="116"/>
      <c r="ADN260" s="116"/>
      <c r="ADO260" s="116"/>
      <c r="ADP260" s="116"/>
      <c r="ADQ260" s="116"/>
      <c r="ADR260" s="116"/>
      <c r="ADS260" s="116"/>
      <c r="ADT260" s="116"/>
      <c r="ADU260" s="116"/>
      <c r="ADV260" s="116"/>
      <c r="ADW260" s="116"/>
      <c r="ADX260" s="116"/>
      <c r="ADY260" s="116"/>
      <c r="ADZ260" s="116"/>
      <c r="AEA260" s="116"/>
      <c r="AEB260" s="116"/>
      <c r="AEC260" s="116"/>
      <c r="AED260" s="116"/>
      <c r="AEE260" s="116"/>
      <c r="AEF260" s="116"/>
      <c r="AEG260" s="116"/>
      <c r="AEH260" s="116"/>
      <c r="AEI260" s="116"/>
      <c r="AEJ260" s="116"/>
      <c r="AEK260" s="116"/>
      <c r="AEL260" s="116"/>
      <c r="AEM260" s="116"/>
      <c r="AEN260" s="116"/>
      <c r="AEO260" s="116"/>
      <c r="AEP260" s="116"/>
      <c r="AEQ260" s="116"/>
      <c r="AER260" s="116"/>
      <c r="AES260" s="116"/>
      <c r="AET260" s="116"/>
      <c r="AEU260" s="116"/>
      <c r="AEV260" s="116"/>
      <c r="AEW260" s="116"/>
      <c r="AEX260" s="116"/>
      <c r="AEY260" s="116"/>
      <c r="AEZ260" s="116"/>
      <c r="AFA260" s="116"/>
      <c r="AFB260" s="116"/>
      <c r="AFC260" s="116"/>
      <c r="AFD260" s="116"/>
      <c r="AFE260" s="116"/>
      <c r="AFF260" s="116"/>
      <c r="AFG260" s="116"/>
      <c r="AFH260" s="116"/>
      <c r="AFI260" s="116"/>
      <c r="AFJ260" s="116"/>
      <c r="AFK260" s="116"/>
      <c r="AFL260" s="116"/>
      <c r="AFM260" s="116"/>
      <c r="AFN260" s="116"/>
      <c r="AFO260" s="116"/>
      <c r="AFP260" s="116"/>
      <c r="AFQ260" s="116"/>
      <c r="AFR260" s="116"/>
      <c r="AFS260" s="116"/>
      <c r="AFT260" s="116"/>
      <c r="AFU260" s="116"/>
      <c r="AFV260" s="116"/>
      <c r="AFW260" s="116"/>
      <c r="AFX260" s="116"/>
      <c r="AFY260" s="116"/>
      <c r="AFZ260" s="116"/>
      <c r="AGA260" s="116"/>
      <c r="AGB260" s="116"/>
      <c r="AGC260" s="116"/>
      <c r="AGD260" s="116"/>
      <c r="AGE260" s="116"/>
      <c r="AGF260" s="116"/>
      <c r="AGG260" s="116"/>
      <c r="AGH260" s="116"/>
      <c r="AGI260" s="116"/>
      <c r="AGJ260" s="116"/>
      <c r="AGK260" s="116"/>
      <c r="AGL260" s="116"/>
      <c r="AGM260" s="116"/>
      <c r="AGN260" s="116"/>
      <c r="AGO260" s="116"/>
      <c r="AGP260" s="116"/>
      <c r="AGQ260" s="116"/>
      <c r="AGR260" s="116"/>
      <c r="AGS260" s="116"/>
      <c r="AGT260" s="116"/>
      <c r="AGU260" s="116"/>
      <c r="AGV260" s="116"/>
      <c r="AGW260" s="116"/>
      <c r="AGX260" s="116"/>
      <c r="AGY260" s="116"/>
      <c r="AGZ260" s="116"/>
      <c r="AHA260" s="116"/>
      <c r="AHB260" s="116"/>
      <c r="AHC260" s="116"/>
      <c r="AHD260" s="116"/>
      <c r="AHE260" s="116"/>
      <c r="AHF260" s="116"/>
      <c r="AHG260" s="116"/>
      <c r="AHH260" s="116"/>
      <c r="AHI260" s="116"/>
      <c r="AHJ260" s="116"/>
      <c r="AHK260" s="116"/>
      <c r="AHL260" s="116"/>
      <c r="AHM260" s="116"/>
      <c r="AHN260" s="116"/>
      <c r="AHO260" s="116"/>
      <c r="AHP260" s="116"/>
      <c r="AHQ260" s="116"/>
      <c r="AHR260" s="116"/>
      <c r="AHS260" s="116"/>
      <c r="AHT260" s="116"/>
      <c r="AHU260" s="116"/>
      <c r="AHV260" s="116"/>
      <c r="AHW260" s="116"/>
      <c r="AHX260" s="116"/>
      <c r="AHY260" s="116"/>
      <c r="AHZ260" s="116"/>
      <c r="AIA260" s="116"/>
      <c r="AIB260" s="116"/>
      <c r="AIC260" s="116"/>
      <c r="AID260" s="116"/>
      <c r="AIE260" s="116"/>
      <c r="AIF260" s="116"/>
      <c r="AIG260" s="116"/>
      <c r="AIH260" s="116"/>
      <c r="AII260" s="116"/>
      <c r="AIJ260" s="116"/>
      <c r="AIK260" s="116"/>
      <c r="AIL260" s="116"/>
      <c r="AIM260" s="116"/>
      <c r="AIN260" s="116"/>
      <c r="AIO260" s="116"/>
      <c r="AIP260" s="116"/>
      <c r="AIQ260" s="116"/>
      <c r="AIR260" s="116"/>
      <c r="AIS260" s="116"/>
      <c r="AIT260" s="116"/>
      <c r="AIU260" s="116"/>
      <c r="AIV260" s="116"/>
      <c r="AIW260" s="116"/>
      <c r="AIX260" s="116"/>
      <c r="AIY260" s="116"/>
      <c r="AIZ260" s="116"/>
      <c r="AJA260" s="116"/>
      <c r="AJB260" s="116"/>
      <c r="AJC260" s="116"/>
      <c r="AJD260" s="116"/>
      <c r="AJE260" s="116"/>
      <c r="AJF260" s="116"/>
      <c r="AJG260" s="116"/>
      <c r="AJH260" s="116"/>
      <c r="AJI260" s="116"/>
      <c r="AJJ260" s="116"/>
      <c r="AJK260" s="116"/>
      <c r="AJL260" s="116"/>
      <c r="AJM260" s="116"/>
      <c r="AJN260" s="116"/>
      <c r="AJO260" s="116"/>
      <c r="AJP260" s="116"/>
      <c r="AJQ260" s="116"/>
      <c r="AJR260" s="116"/>
      <c r="AJS260" s="116"/>
      <c r="AJT260" s="116"/>
      <c r="AJU260" s="116"/>
      <c r="AJV260" s="116"/>
      <c r="AJW260" s="116"/>
      <c r="AJX260" s="116"/>
      <c r="AJY260" s="116"/>
      <c r="AJZ260" s="116"/>
      <c r="AKA260" s="116"/>
      <c r="AKB260" s="116"/>
      <c r="AKC260" s="116"/>
      <c r="AKD260" s="116"/>
      <c r="AKE260" s="116"/>
      <c r="AKF260" s="116"/>
      <c r="AKG260" s="116"/>
      <c r="AKH260" s="116"/>
      <c r="AKI260" s="116"/>
      <c r="AKJ260" s="116"/>
      <c r="AKK260" s="116"/>
      <c r="AKL260" s="116"/>
      <c r="AKM260" s="116"/>
      <c r="AKN260" s="116"/>
      <c r="AKO260" s="116"/>
      <c r="AKP260" s="116"/>
      <c r="AKQ260" s="116"/>
      <c r="AKR260" s="116"/>
      <c r="AKS260" s="116"/>
      <c r="AKT260" s="116"/>
      <c r="AKU260" s="116"/>
      <c r="AKV260" s="116"/>
      <c r="AKW260" s="116"/>
      <c r="AKX260" s="116"/>
      <c r="AKY260" s="116"/>
      <c r="AKZ260" s="116"/>
      <c r="ALA260" s="116"/>
      <c r="ALB260" s="116"/>
      <c r="ALC260" s="116"/>
      <c r="ALD260" s="116"/>
      <c r="ALE260" s="116"/>
      <c r="ALF260" s="116"/>
      <c r="ALG260" s="116"/>
      <c r="ALH260" s="116"/>
      <c r="ALI260" s="116"/>
      <c r="ALJ260" s="116"/>
      <c r="ALK260" s="116"/>
      <c r="ALL260" s="116"/>
      <c r="ALM260" s="116"/>
      <c r="ALN260" s="116"/>
      <c r="ALO260" s="116"/>
      <c r="ALP260" s="116"/>
      <c r="ALQ260" s="116"/>
      <c r="ALR260" s="116"/>
      <c r="ALS260" s="116"/>
      <c r="ALT260" s="116"/>
      <c r="ALU260" s="116"/>
      <c r="ALV260" s="116"/>
      <c r="ALW260" s="116"/>
      <c r="ALX260" s="116"/>
      <c r="ALY260" s="116"/>
      <c r="ALZ260" s="116"/>
      <c r="AMA260" s="116"/>
      <c r="AMB260" s="116"/>
      <c r="AMC260" s="116"/>
      <c r="AMD260" s="116"/>
      <c r="AME260" s="116"/>
      <c r="AMF260" s="116"/>
      <c r="AMG260" s="116"/>
      <c r="AMH260" s="116"/>
      <c r="AMI260" s="116"/>
      <c r="AMJ260" s="116"/>
      <c r="AMK260" s="116"/>
      <c r="AML260" s="116"/>
      <c r="AMM260" s="116"/>
      <c r="AMN260" s="116"/>
      <c r="AMO260" s="116"/>
      <c r="AMP260" s="116"/>
      <c r="AMQ260" s="116"/>
      <c r="AMR260" s="116"/>
      <c r="AMS260" s="116"/>
      <c r="AMT260" s="116"/>
      <c r="AMU260" s="116"/>
      <c r="AMV260" s="116"/>
      <c r="AMW260" s="116"/>
      <c r="AMX260" s="116"/>
      <c r="AMY260" s="116"/>
      <c r="AMZ260" s="116"/>
      <c r="ANA260" s="116"/>
      <c r="ANB260" s="116"/>
      <c r="ANC260" s="116"/>
      <c r="AND260" s="116"/>
      <c r="ANE260" s="116"/>
      <c r="ANF260" s="116"/>
      <c r="ANG260" s="116"/>
      <c r="ANH260" s="116"/>
      <c r="ANI260" s="116"/>
      <c r="ANJ260" s="116"/>
      <c r="ANK260" s="116"/>
      <c r="ANL260" s="116"/>
      <c r="ANM260" s="116"/>
      <c r="ANN260" s="116"/>
      <c r="ANO260" s="116"/>
      <c r="ANP260" s="116"/>
      <c r="ANQ260" s="116"/>
      <c r="ANR260" s="116"/>
      <c r="ANS260" s="116"/>
      <c r="ANT260" s="116"/>
      <c r="ANU260" s="116"/>
      <c r="ANV260" s="116"/>
      <c r="ANW260" s="116"/>
      <c r="ANX260" s="116"/>
      <c r="ANY260" s="116"/>
      <c r="ANZ260" s="116"/>
      <c r="AOA260" s="116"/>
      <c r="AOB260" s="116"/>
      <c r="AOC260" s="116"/>
      <c r="AOD260" s="116"/>
      <c r="AOE260" s="116"/>
      <c r="AOF260" s="116"/>
      <c r="AOG260" s="116"/>
      <c r="AOH260" s="116"/>
      <c r="AOI260" s="116"/>
      <c r="AOJ260" s="116"/>
      <c r="AOK260" s="116"/>
      <c r="AOL260" s="116"/>
      <c r="AOM260" s="116"/>
      <c r="AON260" s="116"/>
      <c r="AOO260" s="116"/>
      <c r="AOP260" s="116"/>
      <c r="AOQ260" s="116"/>
      <c r="AOR260" s="116"/>
      <c r="AOS260" s="116"/>
      <c r="AOT260" s="116"/>
      <c r="AOU260" s="116"/>
      <c r="AOV260" s="116"/>
      <c r="AOW260" s="116"/>
      <c r="AOX260" s="116"/>
      <c r="AOY260" s="116"/>
      <c r="AOZ260" s="116"/>
      <c r="APA260" s="116"/>
      <c r="APB260" s="116"/>
      <c r="APC260" s="116"/>
      <c r="APD260" s="116"/>
      <c r="APE260" s="116"/>
      <c r="APF260" s="116"/>
      <c r="APG260" s="116"/>
      <c r="APH260" s="116"/>
      <c r="API260" s="116"/>
      <c r="APJ260" s="116"/>
      <c r="APK260" s="116"/>
      <c r="APL260" s="116"/>
      <c r="APM260" s="116"/>
      <c r="APN260" s="116"/>
      <c r="APO260" s="116"/>
      <c r="APP260" s="116"/>
      <c r="APQ260" s="116"/>
      <c r="APR260" s="116"/>
      <c r="APS260" s="116"/>
      <c r="APT260" s="116"/>
      <c r="APU260" s="116"/>
      <c r="APV260" s="116"/>
      <c r="APW260" s="116"/>
      <c r="APX260" s="116"/>
      <c r="APY260" s="116"/>
      <c r="APZ260" s="116"/>
      <c r="AQA260" s="116"/>
      <c r="AQB260" s="116"/>
      <c r="AQC260" s="116"/>
      <c r="AQD260" s="116"/>
      <c r="AQE260" s="116"/>
      <c r="AQF260" s="116"/>
      <c r="AQG260" s="116"/>
      <c r="AQH260" s="116"/>
      <c r="AQI260" s="116"/>
      <c r="AQJ260" s="116"/>
      <c r="AQK260" s="116"/>
      <c r="AQL260" s="116"/>
      <c r="AQM260" s="116"/>
      <c r="AQN260" s="116"/>
      <c r="AQO260" s="116"/>
      <c r="AQP260" s="116"/>
      <c r="AQQ260" s="116"/>
      <c r="AQR260" s="116"/>
      <c r="AQS260" s="116"/>
      <c r="AQT260" s="116"/>
      <c r="AQU260" s="116"/>
      <c r="AQV260" s="116"/>
      <c r="AQW260" s="116"/>
      <c r="AQX260" s="116"/>
      <c r="AQY260" s="116"/>
      <c r="AQZ260" s="116"/>
      <c r="ARA260" s="116"/>
      <c r="ARB260" s="116"/>
      <c r="ARC260" s="116"/>
      <c r="ARD260" s="116"/>
      <c r="ARE260" s="116"/>
      <c r="ARF260" s="116"/>
      <c r="ARG260" s="116"/>
      <c r="ARH260" s="116"/>
      <c r="ARI260" s="116"/>
      <c r="ARJ260" s="116"/>
      <c r="ARK260" s="116"/>
      <c r="ARL260" s="116"/>
      <c r="ARM260" s="116"/>
      <c r="ARN260" s="116"/>
      <c r="ARO260" s="116"/>
      <c r="ARP260" s="116"/>
      <c r="ARQ260" s="116"/>
      <c r="ARR260" s="116"/>
      <c r="ARS260" s="116"/>
      <c r="ART260" s="116"/>
      <c r="ARU260" s="116"/>
      <c r="ARV260" s="116"/>
      <c r="ARW260" s="116"/>
      <c r="ARX260" s="116"/>
      <c r="ARY260" s="116"/>
      <c r="ARZ260" s="116"/>
      <c r="ASA260" s="116"/>
      <c r="ASB260" s="116"/>
      <c r="ASC260" s="116"/>
      <c r="ASD260" s="116"/>
      <c r="ASE260" s="116"/>
      <c r="ASF260" s="116"/>
      <c r="ASG260" s="116"/>
      <c r="ASH260" s="116"/>
      <c r="ASI260" s="116"/>
      <c r="ASJ260" s="116"/>
      <c r="ASK260" s="116"/>
      <c r="ASL260" s="116"/>
      <c r="ASM260" s="116"/>
      <c r="ASN260" s="116"/>
      <c r="ASO260" s="116"/>
      <c r="ASP260" s="116"/>
      <c r="ASQ260" s="116"/>
      <c r="ASR260" s="116"/>
      <c r="ASS260" s="116"/>
      <c r="AST260" s="116"/>
      <c r="ASU260" s="116"/>
      <c r="ASV260" s="116"/>
      <c r="ASW260" s="116"/>
      <c r="ASX260" s="116"/>
      <c r="ASY260" s="116"/>
      <c r="ASZ260" s="116"/>
      <c r="ATA260" s="116"/>
      <c r="ATB260" s="116"/>
      <c r="ATC260" s="116"/>
      <c r="ATD260" s="116"/>
      <c r="ATE260" s="116"/>
      <c r="ATF260" s="116"/>
      <c r="ATG260" s="116"/>
      <c r="ATH260" s="116"/>
      <c r="ATI260" s="116"/>
      <c r="ATJ260" s="116"/>
      <c r="ATK260" s="116"/>
      <c r="ATL260" s="116"/>
      <c r="ATM260" s="116"/>
      <c r="ATN260" s="116"/>
      <c r="ATO260" s="116"/>
      <c r="ATP260" s="116"/>
      <c r="ATQ260" s="116"/>
      <c r="ATR260" s="116"/>
      <c r="ATS260" s="116"/>
      <c r="ATT260" s="116"/>
      <c r="ATU260" s="116"/>
      <c r="ATV260" s="116"/>
      <c r="ATW260" s="116"/>
      <c r="ATX260" s="116"/>
      <c r="ATY260" s="116"/>
      <c r="ATZ260" s="116"/>
      <c r="AUA260" s="116"/>
      <c r="AUB260" s="116"/>
      <c r="AUC260" s="116"/>
      <c r="AUD260" s="116"/>
      <c r="AUE260" s="116"/>
      <c r="AUF260" s="116"/>
      <c r="AUG260" s="116"/>
      <c r="AUH260" s="116"/>
      <c r="AUI260" s="116"/>
      <c r="AUJ260" s="116"/>
      <c r="AUK260" s="116"/>
      <c r="AUL260" s="116"/>
      <c r="AUM260" s="116"/>
      <c r="AUN260" s="116"/>
      <c r="AUO260" s="116"/>
      <c r="AUP260" s="116"/>
      <c r="AUQ260" s="116"/>
      <c r="AUR260" s="116"/>
      <c r="AUS260" s="116"/>
      <c r="AUT260" s="116"/>
      <c r="AUU260" s="116"/>
      <c r="AUV260" s="116"/>
      <c r="AUW260" s="116"/>
      <c r="AUX260" s="116"/>
      <c r="AUY260" s="116"/>
      <c r="AUZ260" s="116"/>
      <c r="AVA260" s="116"/>
      <c r="AVB260" s="116"/>
      <c r="AVC260" s="116"/>
      <c r="AVD260" s="116"/>
      <c r="AVE260" s="116"/>
      <c r="AVF260" s="116"/>
      <c r="AVG260" s="116"/>
      <c r="AVH260" s="116"/>
      <c r="AVI260" s="116"/>
      <c r="AVJ260" s="116"/>
      <c r="AVK260" s="116"/>
      <c r="AVL260" s="116"/>
      <c r="AVM260" s="116"/>
      <c r="AVN260" s="116"/>
      <c r="AVO260" s="116"/>
      <c r="AVP260" s="116"/>
      <c r="AVQ260" s="116"/>
      <c r="AVR260" s="116"/>
      <c r="AVS260" s="116"/>
      <c r="AVT260" s="116"/>
      <c r="AVU260" s="116"/>
      <c r="AVV260" s="116"/>
      <c r="AVW260" s="116"/>
      <c r="AVX260" s="116"/>
      <c r="AVY260" s="116"/>
      <c r="AVZ260" s="116"/>
      <c r="AWA260" s="116"/>
      <c r="AWB260" s="116"/>
      <c r="AWC260" s="116"/>
      <c r="AWD260" s="116"/>
      <c r="AWE260" s="116"/>
      <c r="AWF260" s="116"/>
      <c r="AWG260" s="116"/>
      <c r="AWH260" s="116"/>
      <c r="AWI260" s="116"/>
      <c r="AWJ260" s="116"/>
      <c r="AWK260" s="116"/>
      <c r="AWL260" s="116"/>
      <c r="AWM260" s="116"/>
      <c r="AWN260" s="116"/>
      <c r="AWO260" s="116"/>
      <c r="AWP260" s="116"/>
      <c r="AWQ260" s="116"/>
      <c r="AWR260" s="116"/>
      <c r="AWS260" s="116"/>
      <c r="AWT260" s="116"/>
      <c r="AWU260" s="116"/>
      <c r="AWV260" s="116"/>
      <c r="AWW260" s="116"/>
      <c r="AWX260" s="116"/>
      <c r="AWY260" s="116"/>
      <c r="AWZ260" s="116"/>
      <c r="AXA260" s="116"/>
      <c r="AXB260" s="116"/>
      <c r="AXC260" s="116"/>
      <c r="AXD260" s="116"/>
      <c r="AXE260" s="116"/>
      <c r="AXF260" s="116"/>
      <c r="AXG260" s="116"/>
      <c r="AXH260" s="116"/>
      <c r="AXI260" s="116"/>
      <c r="AXJ260" s="116"/>
      <c r="AXK260" s="116"/>
      <c r="AXL260" s="116"/>
      <c r="AXM260" s="116"/>
      <c r="AXN260" s="116"/>
      <c r="AXO260" s="116"/>
      <c r="AXP260" s="116"/>
      <c r="AXQ260" s="116"/>
      <c r="AXR260" s="116"/>
      <c r="AXS260" s="116"/>
      <c r="AXT260" s="116"/>
      <c r="AXU260" s="116"/>
      <c r="AXV260" s="116"/>
      <c r="AXW260" s="116"/>
      <c r="AXX260" s="116"/>
      <c r="AXY260" s="116"/>
      <c r="AXZ260" s="116"/>
      <c r="AYA260" s="116"/>
      <c r="AYB260" s="116"/>
      <c r="AYC260" s="116"/>
      <c r="AYD260" s="116"/>
      <c r="AYE260" s="116"/>
      <c r="AYF260" s="116"/>
      <c r="AYG260" s="116"/>
      <c r="AYH260" s="116"/>
      <c r="AYI260" s="116"/>
      <c r="AYJ260" s="116"/>
      <c r="AYK260" s="116"/>
      <c r="AYL260" s="116"/>
      <c r="AYM260" s="116"/>
      <c r="AYN260" s="116"/>
      <c r="AYO260" s="116"/>
      <c r="AYP260" s="116"/>
      <c r="AYQ260" s="116"/>
      <c r="AYR260" s="116"/>
      <c r="AYS260" s="116"/>
      <c r="AYT260" s="116"/>
      <c r="AYU260" s="116"/>
      <c r="AYV260" s="116"/>
      <c r="AYW260" s="116"/>
      <c r="AYX260" s="116"/>
      <c r="AYY260" s="116"/>
      <c r="AYZ260" s="116"/>
      <c r="AZA260" s="116"/>
      <c r="AZB260" s="116"/>
      <c r="AZC260" s="116"/>
      <c r="AZD260" s="116"/>
      <c r="AZE260" s="116"/>
      <c r="AZF260" s="116"/>
      <c r="AZG260" s="116"/>
      <c r="AZH260" s="116"/>
      <c r="AZI260" s="116"/>
      <c r="AZJ260" s="116"/>
      <c r="AZK260" s="116"/>
      <c r="AZL260" s="116"/>
      <c r="AZM260" s="116"/>
      <c r="AZN260" s="116"/>
      <c r="AZO260" s="116"/>
      <c r="AZP260" s="116"/>
      <c r="AZQ260" s="116"/>
      <c r="AZR260" s="116"/>
      <c r="AZS260" s="116"/>
      <c r="AZT260" s="116"/>
      <c r="AZU260" s="116"/>
      <c r="AZV260" s="116"/>
      <c r="AZW260" s="116"/>
      <c r="AZX260" s="116"/>
      <c r="AZY260" s="116"/>
      <c r="AZZ260" s="116"/>
      <c r="BAA260" s="116"/>
      <c r="BAB260" s="116"/>
      <c r="BAC260" s="116"/>
      <c r="BAD260" s="116"/>
      <c r="BAE260" s="116"/>
      <c r="BAF260" s="116"/>
      <c r="BAG260" s="116"/>
      <c r="BAH260" s="116"/>
      <c r="BAI260" s="116"/>
      <c r="BAJ260" s="116"/>
      <c r="BAK260" s="116"/>
      <c r="BAL260" s="116"/>
      <c r="BAM260" s="116"/>
      <c r="BAN260" s="116"/>
      <c r="BAO260" s="116"/>
      <c r="BAP260" s="116"/>
      <c r="BAQ260" s="116"/>
      <c r="BAR260" s="116"/>
      <c r="BAS260" s="116"/>
      <c r="BAT260" s="116"/>
      <c r="BAU260" s="116"/>
      <c r="BAV260" s="116"/>
      <c r="BAW260" s="116"/>
      <c r="BAX260" s="116"/>
      <c r="BAY260" s="116"/>
      <c r="BAZ260" s="116"/>
      <c r="BBA260" s="116"/>
      <c r="BBB260" s="116"/>
      <c r="BBC260" s="116"/>
      <c r="BBD260" s="116"/>
      <c r="BBE260" s="116"/>
      <c r="BBF260" s="116"/>
      <c r="BBG260" s="116"/>
      <c r="BBH260" s="116"/>
      <c r="BBI260" s="116"/>
      <c r="BBJ260" s="116"/>
      <c r="BBK260" s="116"/>
      <c r="BBL260" s="116"/>
      <c r="BBM260" s="116"/>
      <c r="BBN260" s="116"/>
      <c r="BBO260" s="116"/>
      <c r="BBP260" s="116"/>
      <c r="BBQ260" s="116"/>
      <c r="BBR260" s="116"/>
      <c r="BBS260" s="116"/>
      <c r="BBT260" s="116"/>
      <c r="BBU260" s="116"/>
      <c r="BBV260" s="116"/>
      <c r="BBW260" s="116"/>
      <c r="BBX260" s="116"/>
      <c r="BBY260" s="116"/>
      <c r="BBZ260" s="116"/>
      <c r="BCA260" s="116"/>
      <c r="BCB260" s="116"/>
      <c r="BCC260" s="116"/>
      <c r="BCD260" s="116"/>
      <c r="BCE260" s="116"/>
      <c r="BCF260" s="116"/>
      <c r="BCG260" s="116"/>
      <c r="BCH260" s="116"/>
      <c r="BCI260" s="116"/>
      <c r="BCJ260" s="116"/>
      <c r="BCK260" s="116"/>
      <c r="BCL260" s="116"/>
      <c r="BCM260" s="116"/>
      <c r="BCN260" s="116"/>
      <c r="BCO260" s="116"/>
      <c r="BCP260" s="116"/>
      <c r="BCQ260" s="116"/>
      <c r="BCR260" s="116"/>
      <c r="BCS260" s="116"/>
      <c r="BCT260" s="116"/>
      <c r="BCU260" s="116"/>
      <c r="BCV260" s="116"/>
      <c r="BCW260" s="116"/>
      <c r="BCX260" s="116"/>
      <c r="BCY260" s="116"/>
      <c r="BCZ260" s="116"/>
      <c r="BDA260" s="116"/>
      <c r="BDB260" s="116"/>
      <c r="BDC260" s="116"/>
      <c r="BDD260" s="116"/>
      <c r="BDE260" s="116"/>
      <c r="BDF260" s="116"/>
      <c r="BDG260" s="116"/>
      <c r="BDH260" s="116"/>
      <c r="BDI260" s="116"/>
      <c r="BDJ260" s="116"/>
      <c r="BDK260" s="116"/>
      <c r="BDL260" s="116"/>
      <c r="BDM260" s="116"/>
      <c r="BDN260" s="116"/>
      <c r="BDO260" s="116"/>
      <c r="BDP260" s="116"/>
      <c r="BDQ260" s="116"/>
      <c r="BDR260" s="116"/>
      <c r="BDS260" s="116"/>
      <c r="BDT260" s="116"/>
      <c r="BDU260" s="116"/>
      <c r="BDV260" s="116"/>
      <c r="BDW260" s="116"/>
      <c r="BDX260" s="116"/>
      <c r="BDY260" s="116"/>
      <c r="BDZ260" s="116"/>
      <c r="BEA260" s="116"/>
      <c r="BEB260" s="116"/>
      <c r="BEC260" s="116"/>
      <c r="BED260" s="116"/>
      <c r="BEE260" s="116"/>
      <c r="BEF260" s="116"/>
      <c r="BEG260" s="116"/>
      <c r="BEH260" s="116"/>
      <c r="BEI260" s="116"/>
      <c r="BEJ260" s="116"/>
      <c r="BEK260" s="116"/>
      <c r="BEL260" s="116"/>
      <c r="BEM260" s="116"/>
      <c r="BEN260" s="116"/>
      <c r="BEO260" s="116"/>
      <c r="BEP260" s="116"/>
      <c r="BEQ260" s="116"/>
      <c r="BER260" s="116"/>
      <c r="BES260" s="116"/>
      <c r="BET260" s="116"/>
      <c r="BEU260" s="116"/>
      <c r="BEV260" s="116"/>
      <c r="BEW260" s="116"/>
      <c r="BEX260" s="116"/>
      <c r="BEY260" s="116"/>
      <c r="BEZ260" s="116"/>
      <c r="BFA260" s="116"/>
      <c r="BFB260" s="116"/>
      <c r="BFC260" s="116"/>
      <c r="BFD260" s="116"/>
      <c r="BFE260" s="116"/>
      <c r="BFF260" s="116"/>
      <c r="BFG260" s="116"/>
      <c r="BFH260" s="116"/>
      <c r="BFI260" s="116"/>
      <c r="BFJ260" s="116"/>
      <c r="BFK260" s="116"/>
      <c r="BFL260" s="116"/>
      <c r="BFM260" s="116"/>
      <c r="BFN260" s="116"/>
      <c r="BFO260" s="116"/>
      <c r="BFP260" s="116"/>
      <c r="BFQ260" s="116"/>
      <c r="BFR260" s="116"/>
      <c r="BFS260" s="116"/>
      <c r="BFT260" s="116"/>
      <c r="BFU260" s="116"/>
      <c r="BFV260" s="116"/>
      <c r="BFW260" s="116"/>
      <c r="BFX260" s="116"/>
      <c r="BFY260" s="116"/>
      <c r="BFZ260" s="116"/>
      <c r="BGA260" s="116"/>
      <c r="BGB260" s="116"/>
      <c r="BGC260" s="116"/>
      <c r="BGD260" s="116"/>
      <c r="BGE260" s="116"/>
      <c r="BGF260" s="116"/>
      <c r="BGG260" s="116"/>
      <c r="BGH260" s="116"/>
      <c r="BGI260" s="116"/>
      <c r="BGJ260" s="116"/>
      <c r="BGK260" s="116"/>
      <c r="BGL260" s="116"/>
      <c r="BGM260" s="116"/>
      <c r="BGN260" s="116"/>
      <c r="BGO260" s="116"/>
      <c r="BGP260" s="116"/>
      <c r="BGQ260" s="116"/>
      <c r="BGR260" s="116"/>
      <c r="BGS260" s="116"/>
      <c r="BGT260" s="116"/>
      <c r="BGU260" s="116"/>
      <c r="BGV260" s="116"/>
      <c r="BGW260" s="116"/>
      <c r="BGX260" s="116"/>
      <c r="BGY260" s="116"/>
      <c r="BGZ260" s="116"/>
      <c r="BHA260" s="116"/>
      <c r="BHB260" s="116"/>
      <c r="BHC260" s="116"/>
      <c r="BHD260" s="116"/>
      <c r="BHE260" s="116"/>
      <c r="BHF260" s="116"/>
      <c r="BHG260" s="116"/>
      <c r="BHH260" s="116"/>
      <c r="BHI260" s="116"/>
      <c r="BHJ260" s="116"/>
      <c r="BHK260" s="116"/>
      <c r="BHL260" s="116"/>
      <c r="BHM260" s="116"/>
      <c r="BHN260" s="116"/>
      <c r="BHO260" s="116"/>
      <c r="BHP260" s="116"/>
      <c r="BHQ260" s="116"/>
      <c r="BHR260" s="116"/>
      <c r="BHS260" s="116"/>
      <c r="BHT260" s="116"/>
      <c r="BHU260" s="116"/>
      <c r="BHV260" s="116"/>
      <c r="BHW260" s="116"/>
      <c r="BHX260" s="116"/>
      <c r="BHY260" s="116"/>
      <c r="BHZ260" s="116"/>
      <c r="BIA260" s="116"/>
      <c r="BIB260" s="116"/>
      <c r="BIC260" s="116"/>
      <c r="BID260" s="116"/>
      <c r="BIE260" s="116"/>
      <c r="BIF260" s="116"/>
      <c r="BIG260" s="116"/>
      <c r="BIH260" s="116"/>
      <c r="BII260" s="116"/>
      <c r="BIJ260" s="116"/>
      <c r="BIK260" s="116"/>
      <c r="BIL260" s="116"/>
      <c r="BIM260" s="116"/>
      <c r="BIN260" s="116"/>
      <c r="BIO260" s="116"/>
      <c r="BIP260" s="116"/>
      <c r="BIQ260" s="116"/>
      <c r="BIR260" s="116"/>
      <c r="BIS260" s="116"/>
      <c r="BIT260" s="116"/>
      <c r="BIU260" s="116"/>
      <c r="BIV260" s="116"/>
      <c r="BIW260" s="116"/>
      <c r="BIX260" s="116"/>
      <c r="BIY260" s="116"/>
      <c r="BIZ260" s="116"/>
      <c r="BJA260" s="116"/>
      <c r="BJB260" s="116"/>
      <c r="BJC260" s="116"/>
      <c r="BJD260" s="116"/>
      <c r="BJE260" s="116"/>
      <c r="BJF260" s="116"/>
      <c r="BJG260" s="116"/>
      <c r="BJH260" s="116"/>
      <c r="BJI260" s="116"/>
      <c r="BJJ260" s="116"/>
      <c r="BJK260" s="116"/>
      <c r="BJL260" s="116"/>
      <c r="BJM260" s="116"/>
      <c r="BJN260" s="116"/>
      <c r="BJO260" s="116"/>
      <c r="BJP260" s="116"/>
      <c r="BJQ260" s="116"/>
      <c r="BJR260" s="116"/>
      <c r="BJS260" s="116"/>
      <c r="BJT260" s="116"/>
      <c r="BJU260" s="116"/>
      <c r="BJV260" s="116"/>
      <c r="BJW260" s="116"/>
      <c r="BJX260" s="116"/>
      <c r="BJY260" s="116"/>
      <c r="BJZ260" s="116"/>
      <c r="BKA260" s="116"/>
      <c r="BKB260" s="116"/>
      <c r="BKC260" s="116"/>
      <c r="BKD260" s="116"/>
      <c r="BKE260" s="116"/>
      <c r="BKF260" s="116"/>
      <c r="BKG260" s="116"/>
      <c r="BKH260" s="116"/>
      <c r="BKI260" s="116"/>
      <c r="BKJ260" s="116"/>
      <c r="BKK260" s="116"/>
      <c r="BKL260" s="116"/>
      <c r="BKM260" s="116"/>
      <c r="BKN260" s="116"/>
      <c r="BKO260" s="116"/>
      <c r="BKP260" s="116"/>
      <c r="BKQ260" s="116"/>
      <c r="BKR260" s="116"/>
      <c r="BKS260" s="116"/>
      <c r="BKT260" s="116"/>
      <c r="BKU260" s="116"/>
      <c r="BKV260" s="116"/>
      <c r="BKW260" s="116"/>
      <c r="BKX260" s="116"/>
      <c r="BKY260" s="116"/>
      <c r="BKZ260" s="116"/>
      <c r="BLA260" s="116"/>
      <c r="BLB260" s="116"/>
      <c r="BLC260" s="116"/>
      <c r="BLD260" s="116"/>
      <c r="BLE260" s="116"/>
      <c r="BLF260" s="116"/>
      <c r="BLG260" s="116"/>
      <c r="BLH260" s="116"/>
      <c r="BLI260" s="116"/>
      <c r="BLJ260" s="116"/>
      <c r="BLK260" s="116"/>
      <c r="BLL260" s="116"/>
      <c r="BLM260" s="116"/>
      <c r="BLN260" s="116"/>
      <c r="BLO260" s="116"/>
      <c r="BLP260" s="116"/>
      <c r="BLQ260" s="116"/>
      <c r="BLR260" s="116"/>
      <c r="BLS260" s="116"/>
      <c r="BLT260" s="116"/>
      <c r="BLU260" s="116"/>
      <c r="BLV260" s="116"/>
      <c r="BLW260" s="116"/>
      <c r="BLX260" s="116"/>
      <c r="BLY260" s="116"/>
      <c r="BLZ260" s="116"/>
      <c r="BMA260" s="116"/>
      <c r="BMB260" s="116"/>
      <c r="BMC260" s="116"/>
      <c r="BMD260" s="116"/>
      <c r="BME260" s="116"/>
      <c r="BMF260" s="116"/>
      <c r="BMG260" s="116"/>
      <c r="BMH260" s="116"/>
      <c r="BMI260" s="116"/>
      <c r="BMJ260" s="116"/>
      <c r="BMK260" s="116"/>
      <c r="BML260" s="116"/>
      <c r="BMM260" s="116"/>
      <c r="BMN260" s="116"/>
      <c r="BMO260" s="116"/>
      <c r="BMP260" s="116"/>
      <c r="BMQ260" s="116"/>
      <c r="BMR260" s="116"/>
      <c r="BMS260" s="116"/>
      <c r="BMT260" s="116"/>
      <c r="BMU260" s="116"/>
      <c r="BMV260" s="116"/>
      <c r="BMW260" s="116"/>
      <c r="BMX260" s="116"/>
      <c r="BMY260" s="116"/>
      <c r="BMZ260" s="116"/>
      <c r="BNA260" s="116"/>
      <c r="BNB260" s="116"/>
      <c r="BNC260" s="116"/>
      <c r="BND260" s="116"/>
      <c r="BNE260" s="116"/>
      <c r="BNF260" s="116"/>
      <c r="BNG260" s="116"/>
      <c r="BNH260" s="116"/>
      <c r="BNI260" s="116"/>
      <c r="BNJ260" s="116"/>
      <c r="BNK260" s="116"/>
      <c r="BNL260" s="116"/>
      <c r="BNM260" s="116"/>
      <c r="BNN260" s="116"/>
      <c r="BNO260" s="116"/>
      <c r="BNP260" s="116"/>
      <c r="BNQ260" s="116"/>
      <c r="BNR260" s="116"/>
      <c r="BNS260" s="116"/>
      <c r="BNT260" s="116"/>
      <c r="BNU260" s="116"/>
      <c r="BNV260" s="116"/>
      <c r="BNW260" s="116"/>
      <c r="BNX260" s="116"/>
      <c r="BNY260" s="116"/>
      <c r="BNZ260" s="116"/>
      <c r="BOA260" s="116"/>
      <c r="BOB260" s="116"/>
      <c r="BOC260" s="116"/>
      <c r="BOD260" s="116"/>
      <c r="BOE260" s="116"/>
      <c r="BOF260" s="116"/>
      <c r="BOG260" s="116"/>
      <c r="BOH260" s="116"/>
      <c r="BOI260" s="116"/>
      <c r="BOJ260" s="116"/>
      <c r="BOK260" s="116"/>
      <c r="BOL260" s="116"/>
      <c r="BOM260" s="116"/>
      <c r="BON260" s="116"/>
      <c r="BOO260" s="116"/>
      <c r="BOP260" s="116"/>
      <c r="BOQ260" s="116"/>
      <c r="BOR260" s="116"/>
      <c r="BOS260" s="116"/>
      <c r="BOT260" s="116"/>
      <c r="BOU260" s="116"/>
      <c r="BOV260" s="116"/>
      <c r="BOW260" s="116"/>
      <c r="BOX260" s="116"/>
      <c r="BOY260" s="116"/>
      <c r="BOZ260" s="116"/>
      <c r="BPA260" s="116"/>
      <c r="BPB260" s="116"/>
      <c r="BPC260" s="116"/>
      <c r="BPD260" s="116"/>
      <c r="BPE260" s="116"/>
      <c r="BPF260" s="116"/>
      <c r="BPG260" s="116"/>
      <c r="BPH260" s="116"/>
      <c r="BPI260" s="116"/>
      <c r="BPJ260" s="116"/>
      <c r="BPK260" s="116"/>
      <c r="BPL260" s="116"/>
      <c r="BPM260" s="116"/>
      <c r="BPN260" s="116"/>
      <c r="BPO260" s="116"/>
      <c r="BPP260" s="116"/>
      <c r="BPQ260" s="116"/>
      <c r="BPR260" s="116"/>
      <c r="BPS260" s="116"/>
      <c r="BPT260" s="116"/>
      <c r="BPU260" s="116"/>
      <c r="BPV260" s="116"/>
      <c r="BPW260" s="116"/>
      <c r="BPX260" s="116"/>
      <c r="BPY260" s="116"/>
      <c r="BPZ260" s="116"/>
      <c r="BQA260" s="116"/>
      <c r="BQB260" s="116"/>
      <c r="BQC260" s="116"/>
      <c r="BQD260" s="116"/>
      <c r="BQE260" s="116"/>
      <c r="BQF260" s="116"/>
      <c r="BQG260" s="116"/>
      <c r="BQH260" s="116"/>
      <c r="BQI260" s="116"/>
      <c r="BQJ260" s="116"/>
      <c r="BQK260" s="116"/>
      <c r="BQL260" s="116"/>
      <c r="BQM260" s="116"/>
      <c r="BQN260" s="116"/>
      <c r="BQO260" s="116"/>
      <c r="BQP260" s="116"/>
      <c r="BQQ260" s="116"/>
      <c r="BQR260" s="116"/>
      <c r="BQS260" s="116"/>
      <c r="BQT260" s="116"/>
      <c r="BQU260" s="116"/>
      <c r="BQV260" s="116"/>
      <c r="BQW260" s="116"/>
      <c r="BQX260" s="116"/>
      <c r="BQY260" s="116"/>
      <c r="BQZ260" s="116"/>
      <c r="BRA260" s="116"/>
      <c r="BRB260" s="116"/>
      <c r="BRC260" s="116"/>
      <c r="BRD260" s="116"/>
      <c r="BRE260" s="116"/>
      <c r="BRF260" s="116"/>
      <c r="BRG260" s="116"/>
      <c r="BRH260" s="116"/>
      <c r="BRI260" s="116"/>
      <c r="BRJ260" s="116"/>
      <c r="BRK260" s="116"/>
      <c r="BRL260" s="116"/>
      <c r="BRM260" s="116"/>
      <c r="BRN260" s="116"/>
      <c r="BRO260" s="116"/>
      <c r="BRP260" s="116"/>
      <c r="BRQ260" s="116"/>
      <c r="BRR260" s="116"/>
      <c r="BRS260" s="116"/>
      <c r="BRT260" s="116"/>
      <c r="BRU260" s="116"/>
      <c r="BRV260" s="116"/>
      <c r="BRW260" s="116"/>
      <c r="BRX260" s="116"/>
      <c r="BRY260" s="116"/>
      <c r="BRZ260" s="116"/>
      <c r="BSA260" s="116"/>
      <c r="BSB260" s="116"/>
      <c r="BSC260" s="116"/>
      <c r="BSD260" s="116"/>
      <c r="BSE260" s="116"/>
      <c r="BSF260" s="116"/>
      <c r="BSG260" s="116"/>
      <c r="BSH260" s="116"/>
      <c r="BSI260" s="116"/>
      <c r="BSJ260" s="116"/>
      <c r="BSK260" s="116"/>
      <c r="BSL260" s="116"/>
      <c r="BSM260" s="116"/>
      <c r="BSN260" s="116"/>
      <c r="BSO260" s="116"/>
      <c r="BSP260" s="116"/>
      <c r="BSQ260" s="116"/>
      <c r="BSR260" s="116"/>
      <c r="BSS260" s="116"/>
      <c r="BST260" s="116"/>
      <c r="BSU260" s="116"/>
      <c r="BSV260" s="116"/>
      <c r="BSW260" s="116"/>
      <c r="BSX260" s="116"/>
      <c r="BSY260" s="116"/>
      <c r="BSZ260" s="116"/>
      <c r="BTA260" s="116"/>
      <c r="BTB260" s="116"/>
      <c r="BTC260" s="116"/>
      <c r="BTD260" s="116"/>
      <c r="BTE260" s="116"/>
      <c r="BTF260" s="116"/>
      <c r="BTG260" s="116"/>
      <c r="BTH260" s="116"/>
      <c r="BTI260" s="116"/>
      <c r="BTJ260" s="116"/>
      <c r="BTK260" s="116"/>
      <c r="BTL260" s="116"/>
      <c r="BTM260" s="116"/>
      <c r="BTN260" s="116"/>
      <c r="BTO260" s="116"/>
      <c r="BTP260" s="116"/>
      <c r="BTQ260" s="116"/>
      <c r="BTR260" s="116"/>
      <c r="BTS260" s="116"/>
      <c r="BTT260" s="116"/>
      <c r="BTU260" s="116"/>
      <c r="BTV260" s="116"/>
      <c r="BTW260" s="116"/>
      <c r="BTX260" s="116"/>
      <c r="BTY260" s="116"/>
      <c r="BTZ260" s="116"/>
      <c r="BUA260" s="116"/>
      <c r="BUB260" s="116"/>
      <c r="BUC260" s="116"/>
      <c r="BUD260" s="116"/>
      <c r="BUE260" s="116"/>
      <c r="BUF260" s="116"/>
      <c r="BUG260" s="116"/>
      <c r="BUH260" s="116"/>
      <c r="BUI260" s="116"/>
      <c r="BUJ260" s="116"/>
      <c r="BUK260" s="116"/>
      <c r="BUL260" s="116"/>
      <c r="BUM260" s="116"/>
      <c r="BUN260" s="116"/>
      <c r="BUO260" s="116"/>
      <c r="BUP260" s="116"/>
      <c r="BUQ260" s="116"/>
      <c r="BUR260" s="116"/>
      <c r="BUS260" s="116"/>
      <c r="BUT260" s="116"/>
      <c r="BUU260" s="116"/>
      <c r="BUV260" s="116"/>
      <c r="BUW260" s="116"/>
      <c r="BUX260" s="116"/>
      <c r="BUY260" s="116"/>
      <c r="BUZ260" s="116"/>
      <c r="BVA260" s="116"/>
      <c r="BVB260" s="116"/>
      <c r="BVC260" s="116"/>
      <c r="BVD260" s="116"/>
      <c r="BVE260" s="116"/>
      <c r="BVF260" s="116"/>
      <c r="BVG260" s="116"/>
      <c r="BVH260" s="116"/>
      <c r="BVI260" s="116"/>
      <c r="BVJ260" s="116"/>
      <c r="BVK260" s="116"/>
      <c r="BVL260" s="116"/>
      <c r="BVM260" s="116"/>
      <c r="BVN260" s="116"/>
      <c r="BVO260" s="116"/>
      <c r="BVP260" s="116"/>
      <c r="BVQ260" s="116"/>
      <c r="BVR260" s="116"/>
      <c r="BVS260" s="116"/>
      <c r="BVT260" s="116"/>
      <c r="BVU260" s="116"/>
      <c r="BVV260" s="116"/>
      <c r="BVW260" s="116"/>
      <c r="BVX260" s="116"/>
      <c r="BVY260" s="116"/>
      <c r="BVZ260" s="116"/>
      <c r="BWA260" s="116"/>
      <c r="BWB260" s="116"/>
      <c r="BWC260" s="116"/>
      <c r="BWD260" s="116"/>
      <c r="BWE260" s="116"/>
      <c r="BWF260" s="116"/>
      <c r="BWG260" s="116"/>
      <c r="BWH260" s="116"/>
      <c r="BWI260" s="116"/>
      <c r="BWJ260" s="116"/>
      <c r="BWK260" s="116"/>
      <c r="BWL260" s="116"/>
      <c r="BWM260" s="116"/>
      <c r="BWN260" s="116"/>
      <c r="BWO260" s="116"/>
      <c r="BWP260" s="116"/>
      <c r="BWQ260" s="116"/>
      <c r="BWR260" s="116"/>
      <c r="BWS260" s="116"/>
      <c r="BWT260" s="116"/>
      <c r="BWU260" s="116"/>
      <c r="BWV260" s="116"/>
      <c r="BWW260" s="116"/>
      <c r="BWX260" s="116"/>
      <c r="BWY260" s="116"/>
      <c r="BWZ260" s="116"/>
      <c r="BXA260" s="116"/>
      <c r="BXB260" s="116"/>
      <c r="BXC260" s="116"/>
      <c r="BXD260" s="116"/>
      <c r="BXE260" s="116"/>
      <c r="BXF260" s="116"/>
      <c r="BXG260" s="116"/>
      <c r="BXH260" s="116"/>
      <c r="BXI260" s="116"/>
      <c r="BXJ260" s="116"/>
      <c r="BXK260" s="116"/>
      <c r="BXL260" s="116"/>
      <c r="BXM260" s="116"/>
      <c r="BXN260" s="116"/>
      <c r="BXO260" s="116"/>
      <c r="BXP260" s="116"/>
      <c r="BXQ260" s="116"/>
      <c r="BXR260" s="116"/>
      <c r="BXS260" s="116"/>
      <c r="BXT260" s="116"/>
      <c r="BXU260" s="116"/>
      <c r="BXV260" s="116"/>
      <c r="BXW260" s="116"/>
      <c r="BXX260" s="116"/>
      <c r="BXY260" s="116"/>
      <c r="BXZ260" s="116"/>
      <c r="BYA260" s="116"/>
      <c r="BYB260" s="116"/>
      <c r="BYC260" s="116"/>
      <c r="BYD260" s="116"/>
      <c r="BYE260" s="116"/>
      <c r="BYF260" s="116"/>
      <c r="BYG260" s="116"/>
      <c r="BYH260" s="116"/>
      <c r="BYI260" s="116"/>
      <c r="BYJ260" s="116"/>
      <c r="BYK260" s="116"/>
      <c r="BYL260" s="116"/>
      <c r="BYM260" s="116"/>
      <c r="BYN260" s="116"/>
      <c r="BYO260" s="116"/>
      <c r="BYP260" s="116"/>
      <c r="BYQ260" s="116"/>
      <c r="BYR260" s="116"/>
      <c r="BYS260" s="116"/>
      <c r="BYT260" s="116"/>
      <c r="BYU260" s="116"/>
      <c r="BYV260" s="116"/>
      <c r="BYW260" s="116"/>
      <c r="BYX260" s="116"/>
      <c r="BYY260" s="116"/>
      <c r="BYZ260" s="116"/>
      <c r="BZA260" s="116"/>
      <c r="BZB260" s="116"/>
      <c r="BZC260" s="116"/>
      <c r="BZD260" s="116"/>
      <c r="BZE260" s="116"/>
      <c r="BZF260" s="116"/>
      <c r="BZG260" s="116"/>
      <c r="BZH260" s="116"/>
      <c r="BZI260" s="116"/>
      <c r="BZJ260" s="116"/>
      <c r="BZK260" s="116"/>
      <c r="BZL260" s="116"/>
      <c r="BZM260" s="116"/>
      <c r="BZN260" s="116"/>
      <c r="BZO260" s="116"/>
      <c r="BZP260" s="116"/>
      <c r="BZQ260" s="116"/>
      <c r="BZR260" s="116"/>
      <c r="BZS260" s="116"/>
      <c r="BZT260" s="116"/>
      <c r="BZU260" s="116"/>
      <c r="BZV260" s="116"/>
      <c r="BZW260" s="116"/>
      <c r="BZX260" s="116"/>
      <c r="BZY260" s="116"/>
      <c r="BZZ260" s="116"/>
      <c r="CAA260" s="116"/>
      <c r="CAB260" s="116"/>
      <c r="CAC260" s="116"/>
      <c r="CAD260" s="116"/>
      <c r="CAE260" s="116"/>
      <c r="CAF260" s="116"/>
      <c r="CAG260" s="116"/>
      <c r="CAH260" s="116"/>
      <c r="CAI260" s="116"/>
      <c r="CAJ260" s="116"/>
      <c r="CAK260" s="116"/>
      <c r="CAL260" s="116"/>
      <c r="CAM260" s="116"/>
      <c r="CAN260" s="116"/>
      <c r="CAO260" s="116"/>
      <c r="CAP260" s="116"/>
      <c r="CAQ260" s="116"/>
      <c r="CAR260" s="116"/>
      <c r="CAS260" s="116"/>
      <c r="CAT260" s="116"/>
      <c r="CAU260" s="116"/>
      <c r="CAV260" s="116"/>
      <c r="CAW260" s="116"/>
      <c r="CAX260" s="116"/>
      <c r="CAY260" s="116"/>
      <c r="CAZ260" s="116"/>
      <c r="CBA260" s="116"/>
      <c r="CBB260" s="116"/>
      <c r="CBC260" s="116"/>
      <c r="CBD260" s="116"/>
      <c r="CBE260" s="116"/>
      <c r="CBF260" s="116"/>
      <c r="CBG260" s="116"/>
      <c r="CBH260" s="116"/>
      <c r="CBI260" s="116"/>
      <c r="CBJ260" s="116"/>
      <c r="CBK260" s="116"/>
      <c r="CBL260" s="116"/>
      <c r="CBM260" s="116"/>
      <c r="CBN260" s="116"/>
      <c r="CBO260" s="116"/>
      <c r="CBP260" s="116"/>
      <c r="CBQ260" s="116"/>
      <c r="CBR260" s="116"/>
      <c r="CBS260" s="116"/>
      <c r="CBT260" s="116"/>
      <c r="CBU260" s="116"/>
      <c r="CBV260" s="116"/>
      <c r="CBW260" s="116"/>
      <c r="CBX260" s="116"/>
      <c r="CBY260" s="116"/>
      <c r="CBZ260" s="116"/>
      <c r="CCA260" s="116"/>
      <c r="CCB260" s="116"/>
      <c r="CCC260" s="116"/>
      <c r="CCD260" s="116"/>
      <c r="CCE260" s="116"/>
      <c r="CCF260" s="116"/>
      <c r="CCG260" s="116"/>
      <c r="CCH260" s="116"/>
      <c r="CCI260" s="116"/>
      <c r="CCJ260" s="116"/>
      <c r="CCK260" s="116"/>
      <c r="CCL260" s="116"/>
      <c r="CCM260" s="116"/>
      <c r="CCN260" s="116"/>
      <c r="CCO260" s="116"/>
      <c r="CCP260" s="116"/>
      <c r="CCQ260" s="116"/>
      <c r="CCR260" s="116"/>
      <c r="CCS260" s="116"/>
      <c r="CCT260" s="116"/>
      <c r="CCU260" s="116"/>
      <c r="CCV260" s="116"/>
      <c r="CCW260" s="116"/>
      <c r="CCX260" s="116"/>
      <c r="CCY260" s="116"/>
      <c r="CCZ260" s="116"/>
      <c r="CDA260" s="116"/>
      <c r="CDB260" s="116"/>
      <c r="CDC260" s="116"/>
      <c r="CDD260" s="116"/>
      <c r="CDE260" s="116"/>
      <c r="CDF260" s="116"/>
      <c r="CDG260" s="116"/>
      <c r="CDH260" s="116"/>
      <c r="CDI260" s="116"/>
      <c r="CDJ260" s="116"/>
      <c r="CDK260" s="116"/>
      <c r="CDL260" s="116"/>
      <c r="CDM260" s="116"/>
      <c r="CDN260" s="116"/>
      <c r="CDO260" s="116"/>
      <c r="CDP260" s="116"/>
      <c r="CDQ260" s="116"/>
      <c r="CDR260" s="116"/>
      <c r="CDS260" s="116"/>
      <c r="CDT260" s="116"/>
      <c r="CDU260" s="116"/>
      <c r="CDV260" s="116"/>
      <c r="CDW260" s="116"/>
      <c r="CDX260" s="116"/>
      <c r="CDY260" s="116"/>
      <c r="CDZ260" s="116"/>
      <c r="CEA260" s="116"/>
      <c r="CEB260" s="116"/>
      <c r="CEC260" s="116"/>
      <c r="CED260" s="116"/>
      <c r="CEE260" s="116"/>
      <c r="CEF260" s="116"/>
      <c r="CEG260" s="116"/>
      <c r="CEH260" s="116"/>
      <c r="CEI260" s="116"/>
      <c r="CEJ260" s="116"/>
      <c r="CEK260" s="116"/>
      <c r="CEL260" s="116"/>
      <c r="CEM260" s="116"/>
      <c r="CEN260" s="116"/>
      <c r="CEO260" s="116"/>
      <c r="CEP260" s="116"/>
      <c r="CEQ260" s="116"/>
      <c r="CER260" s="116"/>
      <c r="CES260" s="116"/>
      <c r="CET260" s="116"/>
      <c r="CEU260" s="116"/>
      <c r="CEV260" s="116"/>
      <c r="CEW260" s="116"/>
      <c r="CEX260" s="116"/>
      <c r="CEY260" s="116"/>
      <c r="CEZ260" s="116"/>
      <c r="CFA260" s="116"/>
      <c r="CFB260" s="116"/>
      <c r="CFC260" s="116"/>
      <c r="CFD260" s="116"/>
      <c r="CFE260" s="116"/>
      <c r="CFF260" s="116"/>
      <c r="CFG260" s="116"/>
      <c r="CFH260" s="116"/>
      <c r="CFI260" s="116"/>
      <c r="CFJ260" s="116"/>
      <c r="CFK260" s="116"/>
      <c r="CFL260" s="116"/>
      <c r="CFM260" s="116"/>
      <c r="CFN260" s="116"/>
      <c r="CFO260" s="116"/>
      <c r="CFP260" s="116"/>
      <c r="CFQ260" s="116"/>
      <c r="CFR260" s="116"/>
      <c r="CFS260" s="116"/>
      <c r="CFT260" s="116"/>
      <c r="CFU260" s="116"/>
      <c r="CFV260" s="116"/>
      <c r="CFW260" s="116"/>
      <c r="CFX260" s="116"/>
      <c r="CFY260" s="116"/>
      <c r="CFZ260" s="116"/>
      <c r="CGA260" s="116"/>
      <c r="CGB260" s="116"/>
      <c r="CGC260" s="116"/>
      <c r="CGD260" s="116"/>
      <c r="CGE260" s="116"/>
      <c r="CGF260" s="116"/>
      <c r="CGG260" s="116"/>
      <c r="CGH260" s="116"/>
      <c r="CGI260" s="116"/>
      <c r="CGJ260" s="116"/>
      <c r="CGK260" s="116"/>
      <c r="CGL260" s="116"/>
      <c r="CGM260" s="116"/>
      <c r="CGN260" s="116"/>
      <c r="CGO260" s="116"/>
      <c r="CGP260" s="116"/>
      <c r="CGQ260" s="116"/>
      <c r="CGR260" s="116"/>
      <c r="CGS260" s="116"/>
      <c r="CGT260" s="116"/>
      <c r="CGU260" s="116"/>
      <c r="CGV260" s="116"/>
      <c r="CGW260" s="116"/>
      <c r="CGX260" s="116"/>
      <c r="CGY260" s="116"/>
      <c r="CGZ260" s="116"/>
      <c r="CHA260" s="116"/>
      <c r="CHB260" s="116"/>
      <c r="CHC260" s="116"/>
      <c r="CHD260" s="116"/>
      <c r="CHE260" s="116"/>
      <c r="CHF260" s="116"/>
      <c r="CHG260" s="116"/>
      <c r="CHH260" s="116"/>
      <c r="CHI260" s="116"/>
      <c r="CHJ260" s="116"/>
      <c r="CHK260" s="116"/>
      <c r="CHL260" s="116"/>
      <c r="CHM260" s="116"/>
      <c r="CHN260" s="116"/>
      <c r="CHO260" s="116"/>
      <c r="CHP260" s="116"/>
      <c r="CHQ260" s="116"/>
      <c r="CHR260" s="116"/>
      <c r="CHS260" s="116"/>
      <c r="CHT260" s="116"/>
      <c r="CHU260" s="116"/>
      <c r="CHV260" s="116"/>
      <c r="CHW260" s="116"/>
      <c r="CHX260" s="116"/>
      <c r="CHY260" s="116"/>
      <c r="CHZ260" s="116"/>
      <c r="CIA260" s="116"/>
      <c r="CIB260" s="116"/>
      <c r="CIC260" s="116"/>
      <c r="CID260" s="116"/>
      <c r="CIE260" s="116"/>
      <c r="CIF260" s="116"/>
      <c r="CIG260" s="116"/>
      <c r="CIH260" s="116"/>
      <c r="CII260" s="116"/>
      <c r="CIJ260" s="116"/>
      <c r="CIK260" s="116"/>
      <c r="CIL260" s="116"/>
      <c r="CIM260" s="116"/>
      <c r="CIN260" s="116"/>
      <c r="CIO260" s="116"/>
      <c r="CIP260" s="116"/>
      <c r="CIQ260" s="116"/>
      <c r="CIR260" s="116"/>
      <c r="CIS260" s="116"/>
      <c r="CIT260" s="116"/>
      <c r="CIU260" s="116"/>
      <c r="CIV260" s="116"/>
      <c r="CIW260" s="116"/>
      <c r="CIX260" s="116"/>
      <c r="CIY260" s="116"/>
      <c r="CIZ260" s="116"/>
      <c r="CJA260" s="116"/>
      <c r="CJB260" s="116"/>
      <c r="CJC260" s="116"/>
      <c r="CJD260" s="116"/>
      <c r="CJE260" s="116"/>
      <c r="CJF260" s="116"/>
      <c r="CJG260" s="116"/>
      <c r="CJH260" s="116"/>
      <c r="CJI260" s="116"/>
      <c r="CJJ260" s="116"/>
      <c r="CJK260" s="116"/>
      <c r="CJL260" s="116"/>
      <c r="CJM260" s="116"/>
      <c r="CJN260" s="116"/>
      <c r="CJO260" s="116"/>
      <c r="CJP260" s="116"/>
      <c r="CJQ260" s="116"/>
      <c r="CJR260" s="116"/>
      <c r="CJS260" s="116"/>
      <c r="CJT260" s="116"/>
      <c r="CJU260" s="116"/>
      <c r="CJV260" s="116"/>
      <c r="CJW260" s="116"/>
      <c r="CJX260" s="116"/>
      <c r="CJY260" s="116"/>
      <c r="CJZ260" s="116"/>
      <c r="CKA260" s="116"/>
      <c r="CKB260" s="116"/>
      <c r="CKC260" s="116"/>
      <c r="CKD260" s="116"/>
      <c r="CKE260" s="116"/>
      <c r="CKF260" s="116"/>
      <c r="CKG260" s="116"/>
      <c r="CKH260" s="116"/>
      <c r="CKI260" s="116"/>
      <c r="CKJ260" s="116"/>
      <c r="CKK260" s="116"/>
      <c r="CKL260" s="116"/>
      <c r="CKM260" s="116"/>
      <c r="CKN260" s="116"/>
      <c r="CKO260" s="116"/>
      <c r="CKP260" s="116"/>
      <c r="CKQ260" s="116"/>
      <c r="CKR260" s="116"/>
      <c r="CKS260" s="116"/>
      <c r="CKT260" s="116"/>
      <c r="CKU260" s="116"/>
      <c r="CKV260" s="116"/>
      <c r="CKW260" s="116"/>
      <c r="CKX260" s="116"/>
      <c r="CKY260" s="116"/>
      <c r="CKZ260" s="116"/>
      <c r="CLA260" s="116"/>
      <c r="CLB260" s="116"/>
      <c r="CLC260" s="116"/>
      <c r="CLD260" s="116"/>
      <c r="CLE260" s="116"/>
      <c r="CLF260" s="116"/>
      <c r="CLG260" s="116"/>
      <c r="CLH260" s="116"/>
      <c r="CLI260" s="116"/>
      <c r="CLJ260" s="116"/>
      <c r="CLK260" s="116"/>
      <c r="CLL260" s="116"/>
      <c r="CLM260" s="116"/>
      <c r="CLN260" s="116"/>
      <c r="CLO260" s="116"/>
      <c r="CLP260" s="116"/>
      <c r="CLQ260" s="116"/>
      <c r="CLR260" s="116"/>
      <c r="CLS260" s="116"/>
      <c r="CLT260" s="116"/>
      <c r="CLU260" s="116"/>
      <c r="CLV260" s="116"/>
      <c r="CLW260" s="116"/>
      <c r="CLX260" s="116"/>
      <c r="CLY260" s="116"/>
      <c r="CLZ260" s="116"/>
      <c r="CMA260" s="116"/>
      <c r="CMB260" s="116"/>
      <c r="CMC260" s="116"/>
      <c r="CMD260" s="116"/>
      <c r="CME260" s="116"/>
      <c r="CMF260" s="116"/>
      <c r="CMG260" s="116"/>
      <c r="CMH260" s="116"/>
      <c r="CMI260" s="116"/>
      <c r="CMJ260" s="116"/>
      <c r="CMK260" s="116"/>
      <c r="CML260" s="116"/>
      <c r="CMM260" s="116"/>
      <c r="CMN260" s="116"/>
      <c r="CMO260" s="116"/>
      <c r="CMP260" s="116"/>
      <c r="CMQ260" s="116"/>
      <c r="CMR260" s="116"/>
      <c r="CMS260" s="116"/>
      <c r="CMT260" s="116"/>
      <c r="CMU260" s="116"/>
      <c r="CMV260" s="116"/>
      <c r="CMW260" s="116"/>
      <c r="CMX260" s="116"/>
      <c r="CMY260" s="116"/>
      <c r="CMZ260" s="116"/>
      <c r="CNA260" s="116"/>
      <c r="CNB260" s="116"/>
      <c r="CNC260" s="116"/>
      <c r="CND260" s="116"/>
      <c r="CNE260" s="116"/>
      <c r="CNF260" s="116"/>
      <c r="CNG260" s="116"/>
      <c r="CNH260" s="116"/>
      <c r="CNI260" s="116"/>
      <c r="CNJ260" s="116"/>
      <c r="CNK260" s="116"/>
      <c r="CNL260" s="116"/>
      <c r="CNM260" s="116"/>
      <c r="CNN260" s="116"/>
      <c r="CNO260" s="116"/>
      <c r="CNP260" s="116"/>
      <c r="CNQ260" s="116"/>
      <c r="CNR260" s="116"/>
      <c r="CNS260" s="116"/>
      <c r="CNT260" s="116"/>
      <c r="CNU260" s="116"/>
      <c r="CNV260" s="116"/>
      <c r="CNW260" s="116"/>
      <c r="CNX260" s="116"/>
      <c r="CNY260" s="116"/>
      <c r="CNZ260" s="116"/>
      <c r="COA260" s="116"/>
      <c r="COB260" s="116"/>
      <c r="COC260" s="116"/>
      <c r="COD260" s="116"/>
      <c r="COE260" s="116"/>
      <c r="COF260" s="116"/>
      <c r="COG260" s="116"/>
      <c r="COH260" s="116"/>
      <c r="COI260" s="116"/>
      <c r="COJ260" s="116"/>
      <c r="COK260" s="116"/>
      <c r="COL260" s="116"/>
      <c r="COM260" s="116"/>
      <c r="CON260" s="116"/>
      <c r="COO260" s="116"/>
      <c r="COP260" s="116"/>
      <c r="COQ260" s="116"/>
      <c r="COR260" s="116"/>
      <c r="COS260" s="116"/>
      <c r="COT260" s="116"/>
      <c r="COU260" s="116"/>
      <c r="COV260" s="116"/>
      <c r="COW260" s="116"/>
      <c r="COX260" s="116"/>
      <c r="COY260" s="116"/>
      <c r="COZ260" s="116"/>
      <c r="CPA260" s="116"/>
      <c r="CPB260" s="116"/>
      <c r="CPC260" s="116"/>
      <c r="CPD260" s="116"/>
      <c r="CPE260" s="116"/>
      <c r="CPF260" s="116"/>
      <c r="CPG260" s="116"/>
      <c r="CPH260" s="116"/>
      <c r="CPI260" s="116"/>
      <c r="CPJ260" s="116"/>
      <c r="CPK260" s="116"/>
      <c r="CPL260" s="116"/>
      <c r="CPM260" s="116"/>
      <c r="CPN260" s="116"/>
      <c r="CPO260" s="116"/>
      <c r="CPP260" s="116"/>
      <c r="CPQ260" s="116"/>
      <c r="CPR260" s="116"/>
      <c r="CPS260" s="116"/>
      <c r="CPT260" s="116"/>
      <c r="CPU260" s="116"/>
      <c r="CPV260" s="116"/>
      <c r="CPW260" s="116"/>
      <c r="CPX260" s="116"/>
      <c r="CPY260" s="116"/>
      <c r="CPZ260" s="116"/>
      <c r="CQA260" s="116"/>
      <c r="CQB260" s="116"/>
      <c r="CQC260" s="116"/>
      <c r="CQD260" s="116"/>
      <c r="CQE260" s="116"/>
      <c r="CQF260" s="116"/>
      <c r="CQG260" s="116"/>
      <c r="CQH260" s="116"/>
      <c r="CQI260" s="116"/>
      <c r="CQJ260" s="116"/>
      <c r="CQK260" s="116"/>
      <c r="CQL260" s="116"/>
      <c r="CQM260" s="116"/>
      <c r="CQN260" s="116"/>
      <c r="CQO260" s="116"/>
      <c r="CQP260" s="116"/>
      <c r="CQQ260" s="116"/>
      <c r="CQR260" s="116"/>
      <c r="CQS260" s="116"/>
      <c r="CQT260" s="116"/>
      <c r="CQU260" s="116"/>
      <c r="CQV260" s="116"/>
      <c r="CQW260" s="116"/>
      <c r="CQX260" s="116"/>
      <c r="CQY260" s="116"/>
      <c r="CQZ260" s="116"/>
      <c r="CRA260" s="116"/>
      <c r="CRB260" s="116"/>
      <c r="CRC260" s="116"/>
      <c r="CRD260" s="116"/>
      <c r="CRE260" s="116"/>
      <c r="CRF260" s="116"/>
      <c r="CRG260" s="116"/>
      <c r="CRH260" s="116"/>
      <c r="CRI260" s="116"/>
      <c r="CRJ260" s="116"/>
      <c r="CRK260" s="116"/>
      <c r="CRL260" s="116"/>
      <c r="CRM260" s="116"/>
      <c r="CRN260" s="116"/>
      <c r="CRO260" s="116"/>
      <c r="CRP260" s="116"/>
      <c r="CRQ260" s="116"/>
      <c r="CRR260" s="116"/>
      <c r="CRS260" s="116"/>
      <c r="CRT260" s="116"/>
      <c r="CRU260" s="116"/>
      <c r="CRV260" s="116"/>
      <c r="CRW260" s="116"/>
      <c r="CRX260" s="116"/>
      <c r="CRY260" s="116"/>
      <c r="CRZ260" s="116"/>
      <c r="CSA260" s="116"/>
      <c r="CSB260" s="116"/>
      <c r="CSC260" s="116"/>
      <c r="CSD260" s="116"/>
      <c r="CSE260" s="116"/>
      <c r="CSF260" s="116"/>
      <c r="CSG260" s="116"/>
      <c r="CSH260" s="116"/>
      <c r="CSI260" s="116"/>
      <c r="CSJ260" s="116"/>
      <c r="CSK260" s="116"/>
      <c r="CSL260" s="116"/>
      <c r="CSM260" s="116"/>
      <c r="CSN260" s="116"/>
      <c r="CSO260" s="116"/>
      <c r="CSP260" s="116"/>
      <c r="CSQ260" s="116"/>
      <c r="CSR260" s="116"/>
      <c r="CSS260" s="116"/>
      <c r="CST260" s="116"/>
      <c r="CSU260" s="116"/>
      <c r="CSV260" s="116"/>
      <c r="CSW260" s="116"/>
      <c r="CSX260" s="116"/>
      <c r="CSY260" s="116"/>
      <c r="CSZ260" s="116"/>
      <c r="CTA260" s="116"/>
      <c r="CTB260" s="116"/>
      <c r="CTC260" s="116"/>
      <c r="CTD260" s="116"/>
      <c r="CTE260" s="116"/>
      <c r="CTF260" s="116"/>
      <c r="CTG260" s="116"/>
      <c r="CTH260" s="116"/>
      <c r="CTI260" s="116"/>
      <c r="CTJ260" s="116"/>
      <c r="CTK260" s="116"/>
      <c r="CTL260" s="116"/>
      <c r="CTM260" s="116"/>
      <c r="CTN260" s="116"/>
      <c r="CTO260" s="116"/>
      <c r="CTP260" s="116"/>
      <c r="CTQ260" s="116"/>
      <c r="CTR260" s="116"/>
      <c r="CTS260" s="116"/>
      <c r="CTT260" s="116"/>
      <c r="CTU260" s="116"/>
      <c r="CTV260" s="116"/>
      <c r="CTW260" s="116"/>
      <c r="CTX260" s="116"/>
      <c r="CTY260" s="116"/>
      <c r="CTZ260" s="116"/>
      <c r="CUA260" s="116"/>
      <c r="CUB260" s="116"/>
      <c r="CUC260" s="116"/>
      <c r="CUD260" s="116"/>
      <c r="CUE260" s="116"/>
      <c r="CUF260" s="116"/>
      <c r="CUG260" s="116"/>
      <c r="CUH260" s="116"/>
      <c r="CUI260" s="116"/>
      <c r="CUJ260" s="116"/>
      <c r="CUK260" s="116"/>
      <c r="CUL260" s="116"/>
      <c r="CUM260" s="116"/>
      <c r="CUN260" s="116"/>
      <c r="CUO260" s="116"/>
      <c r="CUP260" s="116"/>
      <c r="CUQ260" s="116"/>
      <c r="CUR260" s="116"/>
      <c r="CUS260" s="116"/>
      <c r="CUT260" s="116"/>
      <c r="CUU260" s="116"/>
      <c r="CUV260" s="116"/>
      <c r="CUW260" s="116"/>
      <c r="CUX260" s="116"/>
      <c r="CUY260" s="116"/>
      <c r="CUZ260" s="116"/>
      <c r="CVA260" s="116"/>
      <c r="CVB260" s="116"/>
      <c r="CVC260" s="116"/>
      <c r="CVD260" s="116"/>
      <c r="CVE260" s="116"/>
      <c r="CVF260" s="116"/>
      <c r="CVG260" s="116"/>
      <c r="CVH260" s="116"/>
      <c r="CVI260" s="116"/>
      <c r="CVJ260" s="116"/>
      <c r="CVK260" s="116"/>
      <c r="CVL260" s="116"/>
      <c r="CVM260" s="116"/>
      <c r="CVN260" s="116"/>
      <c r="CVO260" s="116"/>
      <c r="CVP260" s="116"/>
      <c r="CVQ260" s="116"/>
      <c r="CVR260" s="116"/>
      <c r="CVS260" s="116"/>
      <c r="CVT260" s="116"/>
      <c r="CVU260" s="116"/>
      <c r="CVV260" s="116"/>
      <c r="CVW260" s="116"/>
      <c r="CVX260" s="116"/>
      <c r="CVY260" s="116"/>
      <c r="CVZ260" s="116"/>
      <c r="CWA260" s="116"/>
      <c r="CWB260" s="116"/>
      <c r="CWC260" s="116"/>
      <c r="CWD260" s="116"/>
      <c r="CWE260" s="116"/>
      <c r="CWF260" s="116"/>
      <c r="CWG260" s="116"/>
      <c r="CWH260" s="116"/>
      <c r="CWI260" s="116"/>
      <c r="CWJ260" s="116"/>
      <c r="CWK260" s="116"/>
      <c r="CWL260" s="116"/>
      <c r="CWM260" s="116"/>
      <c r="CWN260" s="116"/>
      <c r="CWO260" s="116"/>
      <c r="CWP260" s="116"/>
      <c r="CWQ260" s="116"/>
      <c r="CWR260" s="116"/>
      <c r="CWS260" s="116"/>
      <c r="CWT260" s="116"/>
      <c r="CWU260" s="116"/>
      <c r="CWV260" s="116"/>
      <c r="CWW260" s="116"/>
      <c r="CWX260" s="116"/>
      <c r="CWY260" s="116"/>
      <c r="CWZ260" s="116"/>
      <c r="CXA260" s="116"/>
      <c r="CXB260" s="116"/>
      <c r="CXC260" s="116"/>
      <c r="CXD260" s="116"/>
      <c r="CXE260" s="116"/>
      <c r="CXF260" s="116"/>
      <c r="CXG260" s="116"/>
      <c r="CXH260" s="116"/>
      <c r="CXI260" s="116"/>
      <c r="CXJ260" s="116"/>
      <c r="CXK260" s="116"/>
      <c r="CXL260" s="116"/>
      <c r="CXM260" s="116"/>
      <c r="CXN260" s="116"/>
      <c r="CXO260" s="116"/>
      <c r="CXP260" s="116"/>
      <c r="CXQ260" s="116"/>
      <c r="CXR260" s="116"/>
      <c r="CXS260" s="116"/>
      <c r="CXT260" s="116"/>
      <c r="CXU260" s="116"/>
      <c r="CXV260" s="116"/>
      <c r="CXW260" s="116"/>
      <c r="CXX260" s="116"/>
      <c r="CXY260" s="116"/>
      <c r="CXZ260" s="116"/>
      <c r="CYA260" s="116"/>
      <c r="CYB260" s="116"/>
      <c r="CYC260" s="116"/>
      <c r="CYD260" s="116"/>
      <c r="CYE260" s="116"/>
      <c r="CYF260" s="116"/>
      <c r="CYG260" s="116"/>
      <c r="CYH260" s="116"/>
      <c r="CYI260" s="116"/>
      <c r="CYJ260" s="116"/>
      <c r="CYK260" s="116"/>
      <c r="CYL260" s="116"/>
      <c r="CYM260" s="116"/>
      <c r="CYN260" s="116"/>
      <c r="CYO260" s="116"/>
      <c r="CYP260" s="116"/>
      <c r="CYQ260" s="116"/>
      <c r="CYR260" s="116"/>
      <c r="CYS260" s="116"/>
      <c r="CYT260" s="116"/>
      <c r="CYU260" s="116"/>
      <c r="CYV260" s="116"/>
      <c r="CYW260" s="116"/>
      <c r="CYX260" s="116"/>
      <c r="CYY260" s="116"/>
      <c r="CYZ260" s="116"/>
      <c r="CZA260" s="116"/>
      <c r="CZB260" s="116"/>
      <c r="CZC260" s="116"/>
      <c r="CZD260" s="116"/>
      <c r="CZE260" s="116"/>
      <c r="CZF260" s="116"/>
      <c r="CZG260" s="116"/>
      <c r="CZH260" s="116"/>
      <c r="CZI260" s="116"/>
      <c r="CZJ260" s="116"/>
      <c r="CZK260" s="116"/>
      <c r="CZL260" s="116"/>
      <c r="CZM260" s="116"/>
      <c r="CZN260" s="116"/>
      <c r="CZO260" s="116"/>
      <c r="CZP260" s="116"/>
      <c r="CZQ260" s="116"/>
      <c r="CZR260" s="116"/>
      <c r="CZS260" s="116"/>
      <c r="CZT260" s="116"/>
      <c r="CZU260" s="116"/>
      <c r="CZV260" s="116"/>
      <c r="CZW260" s="116"/>
      <c r="CZX260" s="116"/>
      <c r="CZY260" s="116"/>
      <c r="CZZ260" s="116"/>
      <c r="DAA260" s="116"/>
      <c r="DAB260" s="116"/>
      <c r="DAC260" s="116"/>
      <c r="DAD260" s="116"/>
      <c r="DAE260" s="116"/>
      <c r="DAF260" s="116"/>
      <c r="DAG260" s="116"/>
      <c r="DAH260" s="116"/>
      <c r="DAI260" s="116"/>
      <c r="DAJ260" s="116"/>
      <c r="DAK260" s="116"/>
      <c r="DAL260" s="116"/>
      <c r="DAM260" s="116"/>
      <c r="DAN260" s="116"/>
      <c r="DAO260" s="116"/>
      <c r="DAP260" s="116"/>
      <c r="DAQ260" s="116"/>
      <c r="DAR260" s="116"/>
      <c r="DAS260" s="116"/>
      <c r="DAT260" s="116"/>
      <c r="DAU260" s="116"/>
      <c r="DAV260" s="116"/>
      <c r="DAW260" s="116"/>
      <c r="DAX260" s="116"/>
      <c r="DAY260" s="116"/>
      <c r="DAZ260" s="116"/>
      <c r="DBA260" s="116"/>
      <c r="DBB260" s="116"/>
      <c r="DBC260" s="116"/>
      <c r="DBD260" s="116"/>
      <c r="DBE260" s="116"/>
      <c r="DBF260" s="116"/>
      <c r="DBG260" s="116"/>
      <c r="DBH260" s="116"/>
      <c r="DBI260" s="116"/>
      <c r="DBJ260" s="116"/>
      <c r="DBK260" s="116"/>
      <c r="DBL260" s="116"/>
      <c r="DBM260" s="116"/>
      <c r="DBN260" s="116"/>
      <c r="DBO260" s="116"/>
      <c r="DBP260" s="116"/>
      <c r="DBQ260" s="116"/>
      <c r="DBR260" s="116"/>
      <c r="DBS260" s="116"/>
      <c r="DBT260" s="116"/>
      <c r="DBU260" s="116"/>
      <c r="DBV260" s="116"/>
      <c r="DBW260" s="116"/>
      <c r="DBX260" s="116"/>
      <c r="DBY260" s="116"/>
      <c r="DBZ260" s="116"/>
      <c r="DCA260" s="116"/>
      <c r="DCB260" s="116"/>
      <c r="DCC260" s="116"/>
      <c r="DCD260" s="116"/>
      <c r="DCE260" s="116"/>
      <c r="DCF260" s="116"/>
      <c r="DCG260" s="116"/>
      <c r="DCH260" s="116"/>
      <c r="DCI260" s="116"/>
      <c r="DCJ260" s="116"/>
      <c r="DCK260" s="116"/>
      <c r="DCL260" s="116"/>
      <c r="DCM260" s="116"/>
      <c r="DCN260" s="116"/>
      <c r="DCO260" s="116"/>
      <c r="DCP260" s="116"/>
      <c r="DCQ260" s="116"/>
      <c r="DCR260" s="116"/>
      <c r="DCS260" s="116"/>
      <c r="DCT260" s="116"/>
      <c r="DCU260" s="116"/>
      <c r="DCV260" s="116"/>
      <c r="DCW260" s="116"/>
      <c r="DCX260" s="116"/>
      <c r="DCY260" s="116"/>
      <c r="DCZ260" s="116"/>
      <c r="DDA260" s="116"/>
      <c r="DDB260" s="116"/>
      <c r="DDC260" s="116"/>
      <c r="DDD260" s="116"/>
      <c r="DDE260" s="116"/>
      <c r="DDF260" s="116"/>
      <c r="DDG260" s="116"/>
      <c r="DDH260" s="116"/>
      <c r="DDI260" s="116"/>
      <c r="DDJ260" s="116"/>
      <c r="DDK260" s="116"/>
      <c r="DDL260" s="116"/>
      <c r="DDM260" s="116"/>
      <c r="DDN260" s="116"/>
      <c r="DDO260" s="116"/>
      <c r="DDP260" s="116"/>
      <c r="DDQ260" s="116"/>
      <c r="DDR260" s="116"/>
      <c r="DDS260" s="116"/>
      <c r="DDT260" s="116"/>
      <c r="DDU260" s="116"/>
      <c r="DDV260" s="116"/>
      <c r="DDW260" s="116"/>
      <c r="DDX260" s="116"/>
      <c r="DDY260" s="116"/>
      <c r="DDZ260" s="116"/>
      <c r="DEA260" s="116"/>
      <c r="DEB260" s="116"/>
      <c r="DEC260" s="116"/>
      <c r="DED260" s="116"/>
      <c r="DEE260" s="116"/>
      <c r="DEF260" s="116"/>
      <c r="DEG260" s="116"/>
      <c r="DEH260" s="116"/>
      <c r="DEI260" s="116"/>
      <c r="DEJ260" s="116"/>
      <c r="DEK260" s="116"/>
      <c r="DEL260" s="116"/>
      <c r="DEM260" s="116"/>
      <c r="DEN260" s="116"/>
      <c r="DEO260" s="116"/>
      <c r="DEP260" s="116"/>
      <c r="DEQ260" s="116"/>
      <c r="DER260" s="116"/>
      <c r="DES260" s="116"/>
      <c r="DET260" s="116"/>
      <c r="DEU260" s="116"/>
      <c r="DEV260" s="116"/>
      <c r="DEW260" s="116"/>
      <c r="DEX260" s="116"/>
      <c r="DEY260" s="116"/>
      <c r="DEZ260" s="116"/>
      <c r="DFA260" s="116"/>
      <c r="DFB260" s="116"/>
      <c r="DFC260" s="116"/>
      <c r="DFD260" s="116"/>
      <c r="DFE260" s="116"/>
      <c r="DFF260" s="116"/>
      <c r="DFG260" s="116"/>
      <c r="DFH260" s="116"/>
      <c r="DFI260" s="116"/>
      <c r="DFJ260" s="116"/>
      <c r="DFK260" s="116"/>
      <c r="DFL260" s="116"/>
      <c r="DFM260" s="116"/>
      <c r="DFN260" s="116"/>
      <c r="DFO260" s="116"/>
      <c r="DFP260" s="116"/>
      <c r="DFQ260" s="116"/>
      <c r="DFR260" s="116"/>
      <c r="DFS260" s="116"/>
      <c r="DFT260" s="116"/>
      <c r="DFU260" s="116"/>
      <c r="DFV260" s="116"/>
      <c r="DFW260" s="116"/>
      <c r="DFX260" s="116"/>
      <c r="DFY260" s="116"/>
      <c r="DFZ260" s="116"/>
      <c r="DGA260" s="116"/>
      <c r="DGB260" s="116"/>
      <c r="DGC260" s="116"/>
      <c r="DGD260" s="116"/>
      <c r="DGE260" s="116"/>
      <c r="DGF260" s="116"/>
      <c r="DGG260" s="116"/>
      <c r="DGH260" s="116"/>
      <c r="DGI260" s="116"/>
      <c r="DGJ260" s="116"/>
      <c r="DGK260" s="116"/>
      <c r="DGL260" s="116"/>
      <c r="DGM260" s="116"/>
      <c r="DGN260" s="116"/>
      <c r="DGO260" s="116"/>
      <c r="DGP260" s="116"/>
      <c r="DGQ260" s="116"/>
      <c r="DGR260" s="116"/>
      <c r="DGS260" s="116"/>
      <c r="DGT260" s="116"/>
      <c r="DGU260" s="116"/>
      <c r="DGV260" s="116"/>
      <c r="DGW260" s="116"/>
      <c r="DGX260" s="116"/>
      <c r="DGY260" s="116"/>
      <c r="DGZ260" s="116"/>
      <c r="DHA260" s="116"/>
      <c r="DHB260" s="116"/>
      <c r="DHC260" s="116"/>
      <c r="DHD260" s="116"/>
      <c r="DHE260" s="116"/>
      <c r="DHF260" s="116"/>
      <c r="DHG260" s="116"/>
      <c r="DHH260" s="116"/>
      <c r="DHI260" s="116"/>
      <c r="DHJ260" s="116"/>
      <c r="DHK260" s="116"/>
      <c r="DHL260" s="116"/>
      <c r="DHM260" s="116"/>
      <c r="DHN260" s="116"/>
      <c r="DHO260" s="116"/>
      <c r="DHP260" s="116"/>
      <c r="DHQ260" s="116"/>
      <c r="DHR260" s="116"/>
      <c r="DHS260" s="116"/>
      <c r="DHT260" s="116"/>
      <c r="DHU260" s="116"/>
      <c r="DHV260" s="116"/>
      <c r="DHW260" s="116"/>
      <c r="DHX260" s="116"/>
      <c r="DHY260" s="116"/>
      <c r="DHZ260" s="116"/>
      <c r="DIA260" s="116"/>
      <c r="DIB260" s="116"/>
      <c r="DIC260" s="116"/>
      <c r="DID260" s="116"/>
      <c r="DIE260" s="116"/>
      <c r="DIF260" s="116"/>
      <c r="DIG260" s="116"/>
      <c r="DIH260" s="116"/>
      <c r="DII260" s="116"/>
      <c r="DIJ260" s="116"/>
      <c r="DIK260" s="116"/>
      <c r="DIL260" s="116"/>
      <c r="DIM260" s="116"/>
      <c r="DIN260" s="116"/>
      <c r="DIO260" s="116"/>
      <c r="DIP260" s="116"/>
      <c r="DIQ260" s="116"/>
      <c r="DIR260" s="116"/>
      <c r="DIS260" s="116"/>
      <c r="DIT260" s="116"/>
      <c r="DIU260" s="116"/>
      <c r="DIV260" s="116"/>
      <c r="DIW260" s="116"/>
      <c r="DIX260" s="116"/>
      <c r="DIY260" s="116"/>
      <c r="DIZ260" s="116"/>
      <c r="DJA260" s="116"/>
      <c r="DJB260" s="116"/>
      <c r="DJC260" s="116"/>
      <c r="DJD260" s="116"/>
      <c r="DJE260" s="116"/>
      <c r="DJF260" s="116"/>
      <c r="DJG260" s="116"/>
      <c r="DJH260" s="116"/>
      <c r="DJI260" s="116"/>
      <c r="DJJ260" s="116"/>
      <c r="DJK260" s="116"/>
      <c r="DJL260" s="116"/>
      <c r="DJM260" s="116"/>
      <c r="DJN260" s="116"/>
      <c r="DJO260" s="116"/>
      <c r="DJP260" s="116"/>
      <c r="DJQ260" s="116"/>
      <c r="DJR260" s="116"/>
      <c r="DJS260" s="116"/>
      <c r="DJT260" s="116"/>
      <c r="DJU260" s="116"/>
      <c r="DJV260" s="116"/>
      <c r="DJW260" s="116"/>
      <c r="DJX260" s="116"/>
      <c r="DJY260" s="116"/>
      <c r="DJZ260" s="116"/>
      <c r="DKA260" s="116"/>
      <c r="DKB260" s="116"/>
      <c r="DKC260" s="116"/>
      <c r="DKD260" s="116"/>
      <c r="DKE260" s="116"/>
      <c r="DKF260" s="116"/>
      <c r="DKG260" s="116"/>
      <c r="DKH260" s="116"/>
      <c r="DKI260" s="116"/>
      <c r="DKJ260" s="116"/>
      <c r="DKK260" s="116"/>
      <c r="DKL260" s="116"/>
      <c r="DKM260" s="116"/>
      <c r="DKN260" s="116"/>
      <c r="DKO260" s="116"/>
      <c r="DKP260" s="116"/>
      <c r="DKQ260" s="116"/>
      <c r="DKR260" s="116"/>
      <c r="DKS260" s="116"/>
      <c r="DKT260" s="116"/>
      <c r="DKU260" s="116"/>
      <c r="DKV260" s="116"/>
      <c r="DKW260" s="116"/>
      <c r="DKX260" s="116"/>
      <c r="DKY260" s="116"/>
      <c r="DKZ260" s="116"/>
      <c r="DLA260" s="116"/>
      <c r="DLB260" s="116"/>
      <c r="DLC260" s="116"/>
      <c r="DLD260" s="116"/>
      <c r="DLE260" s="116"/>
      <c r="DLF260" s="116"/>
      <c r="DLG260" s="116"/>
      <c r="DLH260" s="116"/>
      <c r="DLI260" s="116"/>
      <c r="DLJ260" s="116"/>
      <c r="DLK260" s="116"/>
      <c r="DLL260" s="116"/>
      <c r="DLM260" s="116"/>
      <c r="DLN260" s="116"/>
      <c r="DLO260" s="116"/>
      <c r="DLP260" s="116"/>
      <c r="DLQ260" s="116"/>
      <c r="DLR260" s="116"/>
      <c r="DLS260" s="116"/>
      <c r="DLT260" s="116"/>
      <c r="DLU260" s="116"/>
      <c r="DLV260" s="116"/>
      <c r="DLW260" s="116"/>
      <c r="DLX260" s="116"/>
      <c r="DLY260" s="116"/>
      <c r="DLZ260" s="116"/>
      <c r="DMA260" s="116"/>
      <c r="DMB260" s="116"/>
      <c r="DMC260" s="116"/>
      <c r="DMD260" s="116"/>
      <c r="DME260" s="116"/>
      <c r="DMF260" s="116"/>
      <c r="DMG260" s="116"/>
      <c r="DMH260" s="116"/>
      <c r="DMI260" s="116"/>
      <c r="DMJ260" s="116"/>
      <c r="DMK260" s="116"/>
      <c r="DML260" s="116"/>
      <c r="DMM260" s="116"/>
      <c r="DMN260" s="116"/>
      <c r="DMO260" s="116"/>
      <c r="DMP260" s="116"/>
      <c r="DMQ260" s="116"/>
      <c r="DMR260" s="116"/>
      <c r="DMS260" s="116"/>
      <c r="DMT260" s="116"/>
      <c r="DMU260" s="116"/>
      <c r="DMV260" s="116"/>
      <c r="DMW260" s="116"/>
      <c r="DMX260" s="116"/>
      <c r="DMY260" s="116"/>
      <c r="DMZ260" s="116"/>
      <c r="DNA260" s="116"/>
      <c r="DNB260" s="116"/>
      <c r="DNC260" s="116"/>
      <c r="DND260" s="116"/>
      <c r="DNE260" s="116"/>
      <c r="DNF260" s="116"/>
      <c r="DNG260" s="116"/>
      <c r="DNH260" s="116"/>
      <c r="DNI260" s="116"/>
      <c r="DNJ260" s="116"/>
      <c r="DNK260" s="116"/>
      <c r="DNL260" s="116"/>
      <c r="DNM260" s="116"/>
      <c r="DNN260" s="116"/>
      <c r="DNO260" s="116"/>
      <c r="DNP260" s="116"/>
      <c r="DNQ260" s="116"/>
      <c r="DNR260" s="116"/>
      <c r="DNS260" s="116"/>
      <c r="DNT260" s="116"/>
      <c r="DNU260" s="116"/>
      <c r="DNV260" s="116"/>
      <c r="DNW260" s="116"/>
      <c r="DNX260" s="116"/>
      <c r="DNY260" s="116"/>
      <c r="DNZ260" s="116"/>
      <c r="DOA260" s="116"/>
      <c r="DOB260" s="116"/>
      <c r="DOC260" s="116"/>
      <c r="DOD260" s="116"/>
      <c r="DOE260" s="116"/>
      <c r="DOF260" s="116"/>
      <c r="DOG260" s="116"/>
      <c r="DOH260" s="116"/>
      <c r="DOI260" s="116"/>
      <c r="DOJ260" s="116"/>
      <c r="DOK260" s="116"/>
      <c r="DOL260" s="116"/>
      <c r="DOM260" s="116"/>
      <c r="DON260" s="116"/>
      <c r="DOO260" s="116"/>
      <c r="DOP260" s="116"/>
      <c r="DOQ260" s="116"/>
      <c r="DOR260" s="116"/>
      <c r="DOS260" s="116"/>
      <c r="DOT260" s="116"/>
      <c r="DOU260" s="116"/>
      <c r="DOV260" s="116"/>
      <c r="DOW260" s="116"/>
      <c r="DOX260" s="116"/>
      <c r="DOY260" s="116"/>
      <c r="DOZ260" s="116"/>
      <c r="DPA260" s="116"/>
      <c r="DPB260" s="116"/>
      <c r="DPC260" s="116"/>
      <c r="DPD260" s="116"/>
      <c r="DPE260" s="116"/>
      <c r="DPF260" s="116"/>
      <c r="DPG260" s="116"/>
      <c r="DPH260" s="116"/>
      <c r="DPI260" s="116"/>
      <c r="DPJ260" s="116"/>
      <c r="DPK260" s="116"/>
      <c r="DPL260" s="116"/>
      <c r="DPM260" s="116"/>
      <c r="DPN260" s="116"/>
      <c r="DPO260" s="116"/>
      <c r="DPP260" s="116"/>
      <c r="DPQ260" s="116"/>
      <c r="DPR260" s="116"/>
      <c r="DPS260" s="116"/>
      <c r="DPT260" s="116"/>
      <c r="DPU260" s="116"/>
      <c r="DPV260" s="116"/>
      <c r="DPW260" s="116"/>
      <c r="DPX260" s="116"/>
      <c r="DPY260" s="116"/>
      <c r="DPZ260" s="116"/>
      <c r="DQA260" s="116"/>
      <c r="DQB260" s="116"/>
      <c r="DQC260" s="116"/>
      <c r="DQD260" s="116"/>
      <c r="DQE260" s="116"/>
      <c r="DQF260" s="116"/>
      <c r="DQG260" s="116"/>
      <c r="DQH260" s="116"/>
      <c r="DQI260" s="116"/>
      <c r="DQJ260" s="116"/>
      <c r="DQK260" s="116"/>
      <c r="DQL260" s="116"/>
      <c r="DQM260" s="116"/>
      <c r="DQN260" s="116"/>
      <c r="DQO260" s="116"/>
      <c r="DQP260" s="116"/>
      <c r="DQQ260" s="116"/>
      <c r="DQR260" s="116"/>
      <c r="DQS260" s="116"/>
      <c r="DQT260" s="116"/>
      <c r="DQU260" s="116"/>
      <c r="DQV260" s="116"/>
      <c r="DQW260" s="116"/>
      <c r="DQX260" s="116"/>
      <c r="DQY260" s="116"/>
      <c r="DQZ260" s="116"/>
      <c r="DRA260" s="116"/>
      <c r="DRB260" s="116"/>
      <c r="DRC260" s="116"/>
      <c r="DRD260" s="116"/>
      <c r="DRE260" s="116"/>
      <c r="DRF260" s="116"/>
      <c r="DRG260" s="116"/>
      <c r="DRH260" s="116"/>
      <c r="DRI260" s="116"/>
      <c r="DRJ260" s="116"/>
      <c r="DRK260" s="116"/>
      <c r="DRL260" s="116"/>
      <c r="DRM260" s="116"/>
      <c r="DRN260" s="116"/>
      <c r="DRO260" s="116"/>
      <c r="DRP260" s="116"/>
      <c r="DRQ260" s="116"/>
      <c r="DRR260" s="116"/>
      <c r="DRS260" s="116"/>
      <c r="DRT260" s="116"/>
      <c r="DRU260" s="116"/>
      <c r="DRV260" s="116"/>
      <c r="DRW260" s="116"/>
      <c r="DRX260" s="116"/>
      <c r="DRY260" s="116"/>
      <c r="DRZ260" s="116"/>
      <c r="DSA260" s="116"/>
      <c r="DSB260" s="116"/>
      <c r="DSC260" s="116"/>
      <c r="DSD260" s="116"/>
      <c r="DSE260" s="116"/>
      <c r="DSF260" s="116"/>
      <c r="DSG260" s="116"/>
      <c r="DSH260" s="116"/>
      <c r="DSI260" s="116"/>
      <c r="DSJ260" s="116"/>
      <c r="DSK260" s="116"/>
      <c r="DSL260" s="116"/>
      <c r="DSM260" s="116"/>
      <c r="DSN260" s="116"/>
      <c r="DSO260" s="116"/>
      <c r="DSP260" s="116"/>
      <c r="DSQ260" s="116"/>
      <c r="DSR260" s="116"/>
      <c r="DSS260" s="116"/>
      <c r="DST260" s="116"/>
      <c r="DSU260" s="116"/>
      <c r="DSV260" s="116"/>
      <c r="DSW260" s="116"/>
      <c r="DSX260" s="116"/>
      <c r="DSY260" s="116"/>
      <c r="DSZ260" s="116"/>
      <c r="DTA260" s="116"/>
      <c r="DTB260" s="116"/>
      <c r="DTC260" s="116"/>
      <c r="DTD260" s="116"/>
      <c r="DTE260" s="116"/>
      <c r="DTF260" s="116"/>
      <c r="DTG260" s="116"/>
      <c r="DTH260" s="116"/>
      <c r="DTI260" s="116"/>
      <c r="DTJ260" s="116"/>
      <c r="DTK260" s="116"/>
      <c r="DTL260" s="116"/>
      <c r="DTM260" s="116"/>
      <c r="DTN260" s="116"/>
      <c r="DTO260" s="116"/>
      <c r="DTP260" s="116"/>
      <c r="DTQ260" s="116"/>
      <c r="DTR260" s="116"/>
      <c r="DTS260" s="116"/>
      <c r="DTT260" s="116"/>
      <c r="DTU260" s="116"/>
      <c r="DTV260" s="116"/>
      <c r="DTW260" s="116"/>
      <c r="DTX260" s="116"/>
      <c r="DTY260" s="116"/>
      <c r="DTZ260" s="116"/>
      <c r="DUA260" s="116"/>
      <c r="DUB260" s="116"/>
      <c r="DUC260" s="116"/>
      <c r="DUD260" s="116"/>
      <c r="DUE260" s="116"/>
      <c r="DUF260" s="116"/>
      <c r="DUG260" s="116"/>
      <c r="DUH260" s="116"/>
      <c r="DUI260" s="116"/>
      <c r="DUJ260" s="116"/>
      <c r="DUK260" s="116"/>
      <c r="DUL260" s="116"/>
      <c r="DUM260" s="116"/>
      <c r="DUN260" s="116"/>
      <c r="DUO260" s="116"/>
      <c r="DUP260" s="116"/>
      <c r="DUQ260" s="116"/>
      <c r="DUR260" s="116"/>
      <c r="DUS260" s="116"/>
      <c r="DUT260" s="116"/>
      <c r="DUU260" s="116"/>
      <c r="DUV260" s="116"/>
      <c r="DUW260" s="116"/>
      <c r="DUX260" s="116"/>
      <c r="DUY260" s="116"/>
      <c r="DUZ260" s="116"/>
      <c r="DVA260" s="116"/>
      <c r="DVB260" s="116"/>
      <c r="DVC260" s="116"/>
      <c r="DVD260" s="116"/>
      <c r="DVE260" s="116"/>
      <c r="DVF260" s="116"/>
      <c r="DVG260" s="116"/>
      <c r="DVH260" s="116"/>
      <c r="DVI260" s="116"/>
      <c r="DVJ260" s="116"/>
      <c r="DVK260" s="116"/>
      <c r="DVL260" s="116"/>
      <c r="DVM260" s="116"/>
      <c r="DVN260" s="116"/>
      <c r="DVO260" s="116"/>
      <c r="DVP260" s="116"/>
      <c r="DVQ260" s="116"/>
      <c r="DVR260" s="116"/>
      <c r="DVS260" s="116"/>
      <c r="DVT260" s="116"/>
      <c r="DVU260" s="116"/>
      <c r="DVV260" s="116"/>
      <c r="DVW260" s="116"/>
      <c r="DVX260" s="116"/>
      <c r="DVY260" s="116"/>
      <c r="DVZ260" s="116"/>
      <c r="DWA260" s="116"/>
      <c r="DWB260" s="116"/>
      <c r="DWC260" s="116"/>
      <c r="DWD260" s="116"/>
      <c r="DWE260" s="116"/>
      <c r="DWF260" s="116"/>
      <c r="DWG260" s="116"/>
      <c r="DWH260" s="116"/>
      <c r="DWI260" s="116"/>
      <c r="DWJ260" s="116"/>
      <c r="DWK260" s="116"/>
      <c r="DWL260" s="116"/>
      <c r="DWM260" s="116"/>
      <c r="DWN260" s="116"/>
      <c r="DWO260" s="116"/>
      <c r="DWP260" s="116"/>
      <c r="DWQ260" s="116"/>
      <c r="DWR260" s="116"/>
      <c r="DWS260" s="116"/>
      <c r="DWT260" s="116"/>
      <c r="DWU260" s="116"/>
      <c r="DWV260" s="116"/>
      <c r="DWW260" s="116"/>
      <c r="DWX260" s="116"/>
      <c r="DWY260" s="116"/>
      <c r="DWZ260" s="116"/>
      <c r="DXA260" s="116"/>
      <c r="DXB260" s="116"/>
      <c r="DXC260" s="116"/>
      <c r="DXD260" s="116"/>
      <c r="DXE260" s="116"/>
      <c r="DXF260" s="116"/>
      <c r="DXG260" s="116"/>
      <c r="DXH260" s="116"/>
      <c r="DXI260" s="116"/>
      <c r="DXJ260" s="116"/>
      <c r="DXK260" s="116"/>
      <c r="DXL260" s="116"/>
      <c r="DXM260" s="116"/>
      <c r="DXN260" s="116"/>
      <c r="DXO260" s="116"/>
      <c r="DXP260" s="116"/>
      <c r="DXQ260" s="116"/>
      <c r="DXR260" s="116"/>
      <c r="DXS260" s="116"/>
      <c r="DXT260" s="116"/>
      <c r="DXU260" s="116"/>
      <c r="DXV260" s="116"/>
      <c r="DXW260" s="116"/>
      <c r="DXX260" s="116"/>
      <c r="DXY260" s="116"/>
      <c r="DXZ260" s="116"/>
      <c r="DYA260" s="116"/>
      <c r="DYB260" s="116"/>
      <c r="DYC260" s="116"/>
      <c r="DYD260" s="116"/>
      <c r="DYE260" s="116"/>
      <c r="DYF260" s="116"/>
      <c r="DYG260" s="116"/>
      <c r="DYH260" s="116"/>
      <c r="DYI260" s="116"/>
      <c r="DYJ260" s="116"/>
      <c r="DYK260" s="116"/>
      <c r="DYL260" s="116"/>
      <c r="DYM260" s="116"/>
      <c r="DYN260" s="116"/>
      <c r="DYO260" s="116"/>
      <c r="DYP260" s="116"/>
      <c r="DYQ260" s="116"/>
      <c r="DYR260" s="116"/>
      <c r="DYS260" s="116"/>
      <c r="DYT260" s="116"/>
      <c r="DYU260" s="116"/>
      <c r="DYV260" s="116"/>
      <c r="DYW260" s="116"/>
      <c r="DYX260" s="116"/>
      <c r="DYY260" s="116"/>
      <c r="DYZ260" s="116"/>
      <c r="DZA260" s="116"/>
      <c r="DZB260" s="116"/>
      <c r="DZC260" s="116"/>
      <c r="DZD260" s="116"/>
      <c r="DZE260" s="116"/>
      <c r="DZF260" s="116"/>
      <c r="DZG260" s="116"/>
      <c r="DZH260" s="116"/>
      <c r="DZI260" s="116"/>
      <c r="DZJ260" s="116"/>
      <c r="DZK260" s="116"/>
      <c r="DZL260" s="116"/>
      <c r="DZM260" s="116"/>
      <c r="DZN260" s="116"/>
      <c r="DZO260" s="116"/>
      <c r="DZP260" s="116"/>
      <c r="DZQ260" s="116"/>
      <c r="DZR260" s="116"/>
      <c r="DZS260" s="116"/>
      <c r="DZT260" s="116"/>
      <c r="DZU260" s="116"/>
      <c r="DZV260" s="116"/>
      <c r="DZW260" s="116"/>
      <c r="DZX260" s="116"/>
      <c r="DZY260" s="116"/>
      <c r="DZZ260" s="116"/>
      <c r="EAA260" s="116"/>
      <c r="EAB260" s="116"/>
      <c r="EAC260" s="116"/>
      <c r="EAD260" s="116"/>
      <c r="EAE260" s="116"/>
      <c r="EAF260" s="116"/>
      <c r="EAG260" s="116"/>
      <c r="EAH260" s="116"/>
      <c r="EAI260" s="116"/>
      <c r="EAJ260" s="116"/>
      <c r="EAK260" s="116"/>
      <c r="EAL260" s="116"/>
      <c r="EAM260" s="116"/>
      <c r="EAN260" s="116"/>
      <c r="EAO260" s="116"/>
      <c r="EAP260" s="116"/>
      <c r="EAQ260" s="116"/>
      <c r="EAR260" s="116"/>
      <c r="EAS260" s="116"/>
      <c r="EAT260" s="116"/>
      <c r="EAU260" s="116"/>
      <c r="EAV260" s="116"/>
      <c r="EAW260" s="116"/>
      <c r="EAX260" s="116"/>
      <c r="EAY260" s="116"/>
      <c r="EAZ260" s="116"/>
      <c r="EBA260" s="116"/>
      <c r="EBB260" s="116"/>
      <c r="EBC260" s="116"/>
      <c r="EBD260" s="116"/>
      <c r="EBE260" s="116"/>
      <c r="EBF260" s="116"/>
      <c r="EBG260" s="116"/>
      <c r="EBH260" s="116"/>
      <c r="EBI260" s="116"/>
      <c r="EBJ260" s="116"/>
      <c r="EBK260" s="116"/>
      <c r="EBL260" s="116"/>
      <c r="EBM260" s="116"/>
      <c r="EBN260" s="116"/>
      <c r="EBO260" s="116"/>
      <c r="EBP260" s="116"/>
      <c r="EBQ260" s="116"/>
      <c r="EBR260" s="116"/>
      <c r="EBS260" s="116"/>
      <c r="EBT260" s="116"/>
      <c r="EBU260" s="116"/>
      <c r="EBV260" s="116"/>
      <c r="EBW260" s="116"/>
      <c r="EBX260" s="116"/>
      <c r="EBY260" s="116"/>
      <c r="EBZ260" s="116"/>
      <c r="ECA260" s="116"/>
      <c r="ECB260" s="116"/>
      <c r="ECC260" s="116"/>
      <c r="ECD260" s="116"/>
      <c r="ECE260" s="116"/>
      <c r="ECF260" s="116"/>
      <c r="ECG260" s="116"/>
      <c r="ECH260" s="116"/>
      <c r="ECI260" s="116"/>
      <c r="ECJ260" s="116"/>
      <c r="ECK260" s="116"/>
      <c r="ECL260" s="116"/>
      <c r="ECM260" s="116"/>
      <c r="ECN260" s="116"/>
      <c r="ECO260" s="116"/>
      <c r="ECP260" s="116"/>
      <c r="ECQ260" s="116"/>
      <c r="ECR260" s="116"/>
      <c r="ECS260" s="116"/>
      <c r="ECT260" s="116"/>
      <c r="ECU260" s="116"/>
      <c r="ECV260" s="116"/>
      <c r="ECW260" s="116"/>
      <c r="ECX260" s="116"/>
      <c r="ECY260" s="116"/>
      <c r="ECZ260" s="116"/>
      <c r="EDA260" s="116"/>
      <c r="EDB260" s="116"/>
      <c r="EDC260" s="116"/>
      <c r="EDD260" s="116"/>
      <c r="EDE260" s="116"/>
      <c r="EDF260" s="116"/>
      <c r="EDG260" s="116"/>
      <c r="EDH260" s="116"/>
      <c r="EDI260" s="116"/>
      <c r="EDJ260" s="116"/>
      <c r="EDK260" s="116"/>
      <c r="EDL260" s="116"/>
      <c r="EDM260" s="116"/>
      <c r="EDN260" s="116"/>
      <c r="EDO260" s="116"/>
      <c r="EDP260" s="116"/>
      <c r="EDQ260" s="116"/>
      <c r="EDR260" s="116"/>
      <c r="EDS260" s="116"/>
      <c r="EDT260" s="116"/>
      <c r="EDU260" s="116"/>
      <c r="EDV260" s="116"/>
      <c r="EDW260" s="116"/>
      <c r="EDX260" s="116"/>
      <c r="EDY260" s="116"/>
      <c r="EDZ260" s="116"/>
      <c r="EEA260" s="116"/>
      <c r="EEB260" s="116"/>
      <c r="EEC260" s="116"/>
      <c r="EED260" s="116"/>
      <c r="EEE260" s="116"/>
      <c r="EEF260" s="116"/>
      <c r="EEG260" s="116"/>
      <c r="EEH260" s="116"/>
      <c r="EEI260" s="116"/>
      <c r="EEJ260" s="116"/>
      <c r="EEK260" s="116"/>
      <c r="EEL260" s="116"/>
      <c r="EEM260" s="116"/>
      <c r="EEN260" s="116"/>
      <c r="EEO260" s="116"/>
      <c r="EEP260" s="116"/>
      <c r="EEQ260" s="116"/>
      <c r="EER260" s="116"/>
      <c r="EES260" s="116"/>
      <c r="EET260" s="116"/>
      <c r="EEU260" s="116"/>
      <c r="EEV260" s="116"/>
      <c r="EEW260" s="116"/>
      <c r="EEX260" s="116"/>
      <c r="EEY260" s="116"/>
      <c r="EEZ260" s="116"/>
      <c r="EFA260" s="116"/>
      <c r="EFB260" s="116"/>
      <c r="EFC260" s="116"/>
      <c r="EFD260" s="116"/>
      <c r="EFE260" s="116"/>
      <c r="EFF260" s="116"/>
      <c r="EFG260" s="116"/>
      <c r="EFH260" s="116"/>
      <c r="EFI260" s="116"/>
      <c r="EFJ260" s="116"/>
      <c r="EFK260" s="116"/>
      <c r="EFL260" s="116"/>
      <c r="EFM260" s="116"/>
      <c r="EFN260" s="116"/>
      <c r="EFO260" s="116"/>
      <c r="EFP260" s="116"/>
      <c r="EFQ260" s="116"/>
      <c r="EFR260" s="116"/>
      <c r="EFS260" s="116"/>
      <c r="EFT260" s="116"/>
      <c r="EFU260" s="116"/>
      <c r="EFV260" s="116"/>
      <c r="EFW260" s="116"/>
      <c r="EFX260" s="116"/>
      <c r="EFY260" s="116"/>
      <c r="EFZ260" s="116"/>
      <c r="EGA260" s="116"/>
      <c r="EGB260" s="116"/>
      <c r="EGC260" s="116"/>
      <c r="EGD260" s="116"/>
      <c r="EGE260" s="116"/>
      <c r="EGF260" s="116"/>
      <c r="EGG260" s="116"/>
      <c r="EGH260" s="116"/>
      <c r="EGI260" s="116"/>
      <c r="EGJ260" s="116"/>
      <c r="EGK260" s="116"/>
      <c r="EGL260" s="116"/>
      <c r="EGM260" s="116"/>
      <c r="EGN260" s="116"/>
      <c r="EGO260" s="116"/>
      <c r="EGP260" s="116"/>
      <c r="EGQ260" s="116"/>
      <c r="EGR260" s="116"/>
      <c r="EGS260" s="116"/>
      <c r="EGT260" s="116"/>
      <c r="EGU260" s="116"/>
      <c r="EGV260" s="116"/>
      <c r="EGW260" s="116"/>
      <c r="EGX260" s="116"/>
      <c r="EGY260" s="116"/>
      <c r="EGZ260" s="116"/>
      <c r="EHA260" s="116"/>
      <c r="EHB260" s="116"/>
      <c r="EHC260" s="116"/>
      <c r="EHD260" s="116"/>
      <c r="EHE260" s="116"/>
      <c r="EHF260" s="116"/>
      <c r="EHG260" s="116"/>
      <c r="EHH260" s="116"/>
      <c r="EHI260" s="116"/>
      <c r="EHJ260" s="116"/>
      <c r="EHK260" s="116"/>
      <c r="EHL260" s="116"/>
      <c r="EHM260" s="116"/>
      <c r="EHN260" s="116"/>
      <c r="EHO260" s="116"/>
      <c r="EHP260" s="116"/>
      <c r="EHQ260" s="116"/>
      <c r="EHR260" s="116"/>
      <c r="EHS260" s="116"/>
      <c r="EHT260" s="116"/>
      <c r="EHU260" s="116"/>
      <c r="EHV260" s="116"/>
      <c r="EHW260" s="116"/>
      <c r="EHX260" s="116"/>
      <c r="EHY260" s="116"/>
      <c r="EHZ260" s="116"/>
      <c r="EIA260" s="116"/>
      <c r="EIB260" s="116"/>
      <c r="EIC260" s="116"/>
      <c r="EID260" s="116"/>
      <c r="EIE260" s="116"/>
      <c r="EIF260" s="116"/>
      <c r="EIG260" s="116"/>
      <c r="EIH260" s="116"/>
      <c r="EII260" s="116"/>
      <c r="EIJ260" s="116"/>
      <c r="EIK260" s="116"/>
      <c r="EIL260" s="116"/>
      <c r="EIM260" s="116"/>
      <c r="EIN260" s="116"/>
      <c r="EIO260" s="116"/>
      <c r="EIP260" s="116"/>
      <c r="EIQ260" s="116"/>
      <c r="EIR260" s="116"/>
      <c r="EIS260" s="116"/>
      <c r="EIT260" s="116"/>
      <c r="EIU260" s="116"/>
      <c r="EIV260" s="116"/>
      <c r="EIW260" s="116"/>
      <c r="EIX260" s="116"/>
      <c r="EIY260" s="116"/>
      <c r="EIZ260" s="116"/>
      <c r="EJA260" s="116"/>
      <c r="EJB260" s="116"/>
      <c r="EJC260" s="116"/>
      <c r="EJD260" s="116"/>
      <c r="EJE260" s="116"/>
      <c r="EJF260" s="116"/>
      <c r="EJG260" s="116"/>
      <c r="EJH260" s="116"/>
      <c r="EJI260" s="116"/>
      <c r="EJJ260" s="116"/>
      <c r="EJK260" s="116"/>
      <c r="EJL260" s="116"/>
      <c r="EJM260" s="116"/>
      <c r="EJN260" s="116"/>
      <c r="EJO260" s="116"/>
      <c r="EJP260" s="116"/>
      <c r="EJQ260" s="116"/>
      <c r="EJR260" s="116"/>
      <c r="EJS260" s="116"/>
      <c r="EJT260" s="116"/>
      <c r="EJU260" s="116"/>
      <c r="EJV260" s="116"/>
      <c r="EJW260" s="116"/>
      <c r="EJX260" s="116"/>
      <c r="EJY260" s="116"/>
      <c r="EJZ260" s="116"/>
      <c r="EKA260" s="116"/>
      <c r="EKB260" s="116"/>
      <c r="EKC260" s="116"/>
      <c r="EKD260" s="116"/>
      <c r="EKE260" s="116"/>
      <c r="EKF260" s="116"/>
      <c r="EKG260" s="116"/>
      <c r="EKH260" s="116"/>
      <c r="EKI260" s="116"/>
      <c r="EKJ260" s="116"/>
      <c r="EKK260" s="116"/>
      <c r="EKL260" s="116"/>
      <c r="EKM260" s="116"/>
      <c r="EKN260" s="116"/>
      <c r="EKO260" s="116"/>
      <c r="EKP260" s="116"/>
      <c r="EKQ260" s="116"/>
      <c r="EKR260" s="116"/>
      <c r="EKS260" s="116"/>
      <c r="EKT260" s="116"/>
      <c r="EKU260" s="116"/>
      <c r="EKV260" s="116"/>
      <c r="EKW260" s="116"/>
      <c r="EKX260" s="116"/>
      <c r="EKY260" s="116"/>
      <c r="EKZ260" s="116"/>
      <c r="ELA260" s="116"/>
      <c r="ELB260" s="116"/>
      <c r="ELC260" s="116"/>
      <c r="ELD260" s="116"/>
      <c r="ELE260" s="116"/>
      <c r="ELF260" s="116"/>
      <c r="ELG260" s="116"/>
      <c r="ELH260" s="116"/>
      <c r="ELI260" s="116"/>
      <c r="ELJ260" s="116"/>
      <c r="ELK260" s="116"/>
      <c r="ELL260" s="116"/>
      <c r="ELM260" s="116"/>
      <c r="ELN260" s="116"/>
      <c r="ELO260" s="116"/>
      <c r="ELP260" s="116"/>
      <c r="ELQ260" s="116"/>
      <c r="ELR260" s="116"/>
      <c r="ELS260" s="116"/>
      <c r="ELT260" s="116"/>
      <c r="ELU260" s="116"/>
      <c r="ELV260" s="116"/>
      <c r="ELW260" s="116"/>
      <c r="ELX260" s="116"/>
      <c r="ELY260" s="116"/>
      <c r="ELZ260" s="116"/>
      <c r="EMA260" s="116"/>
      <c r="EMB260" s="116"/>
      <c r="EMC260" s="116"/>
      <c r="EMD260" s="116"/>
      <c r="EME260" s="116"/>
      <c r="EMF260" s="116"/>
      <c r="EMG260" s="116"/>
      <c r="EMH260" s="116"/>
      <c r="EMI260" s="116"/>
      <c r="EMJ260" s="116"/>
      <c r="EMK260" s="116"/>
      <c r="EML260" s="116"/>
      <c r="EMM260" s="116"/>
      <c r="EMN260" s="116"/>
      <c r="EMO260" s="116"/>
      <c r="EMP260" s="116"/>
      <c r="EMQ260" s="116"/>
      <c r="EMR260" s="116"/>
      <c r="EMS260" s="116"/>
      <c r="EMT260" s="116"/>
      <c r="EMU260" s="116"/>
      <c r="EMV260" s="116"/>
      <c r="EMW260" s="116"/>
      <c r="EMX260" s="116"/>
      <c r="EMY260" s="116"/>
      <c r="EMZ260" s="116"/>
      <c r="ENA260" s="116"/>
      <c r="ENB260" s="116"/>
      <c r="ENC260" s="116"/>
      <c r="END260" s="116"/>
      <c r="ENE260" s="116"/>
      <c r="ENF260" s="116"/>
      <c r="ENG260" s="116"/>
      <c r="ENH260" s="116"/>
      <c r="ENI260" s="116"/>
      <c r="ENJ260" s="116"/>
      <c r="ENK260" s="116"/>
      <c r="ENL260" s="116"/>
      <c r="ENM260" s="116"/>
      <c r="ENN260" s="116"/>
      <c r="ENO260" s="116"/>
      <c r="ENP260" s="116"/>
      <c r="ENQ260" s="116"/>
      <c r="ENR260" s="116"/>
      <c r="ENS260" s="116"/>
      <c r="ENT260" s="116"/>
      <c r="ENU260" s="116"/>
      <c r="ENV260" s="116"/>
      <c r="ENW260" s="116"/>
      <c r="ENX260" s="116"/>
      <c r="ENY260" s="116"/>
      <c r="ENZ260" s="116"/>
      <c r="EOA260" s="116"/>
      <c r="EOB260" s="116"/>
      <c r="EOC260" s="116"/>
      <c r="EOD260" s="116"/>
      <c r="EOE260" s="116"/>
      <c r="EOF260" s="116"/>
      <c r="EOG260" s="116"/>
      <c r="EOH260" s="116"/>
      <c r="EOI260" s="116"/>
      <c r="EOJ260" s="116"/>
      <c r="EOK260" s="116"/>
      <c r="EOL260" s="116"/>
      <c r="EOM260" s="116"/>
      <c r="EON260" s="116"/>
      <c r="EOO260" s="116"/>
      <c r="EOP260" s="116"/>
      <c r="EOQ260" s="116"/>
      <c r="EOR260" s="116"/>
      <c r="EOS260" s="116"/>
      <c r="EOT260" s="116"/>
      <c r="EOU260" s="116"/>
      <c r="EOV260" s="116"/>
      <c r="EOW260" s="116"/>
      <c r="EOX260" s="116"/>
      <c r="EOY260" s="116"/>
      <c r="EOZ260" s="116"/>
      <c r="EPA260" s="116"/>
      <c r="EPB260" s="116"/>
      <c r="EPC260" s="116"/>
      <c r="EPD260" s="116"/>
      <c r="EPE260" s="116"/>
      <c r="EPF260" s="116"/>
      <c r="EPG260" s="116"/>
      <c r="EPH260" s="116"/>
      <c r="EPI260" s="116"/>
      <c r="EPJ260" s="116"/>
      <c r="EPK260" s="116"/>
      <c r="EPL260" s="116"/>
      <c r="EPM260" s="116"/>
      <c r="EPN260" s="116"/>
      <c r="EPO260" s="116"/>
      <c r="EPP260" s="116"/>
      <c r="EPQ260" s="116"/>
      <c r="EPR260" s="116"/>
      <c r="EPS260" s="116"/>
      <c r="EPT260" s="116"/>
      <c r="EPU260" s="116"/>
      <c r="EPV260" s="116"/>
      <c r="EPW260" s="116"/>
      <c r="EPX260" s="116"/>
      <c r="EPY260" s="116"/>
      <c r="EPZ260" s="116"/>
      <c r="EQA260" s="116"/>
      <c r="EQB260" s="116"/>
      <c r="EQC260" s="116"/>
      <c r="EQD260" s="116"/>
      <c r="EQE260" s="116"/>
      <c r="EQF260" s="116"/>
      <c r="EQG260" s="116"/>
      <c r="EQH260" s="116"/>
      <c r="EQI260" s="116"/>
      <c r="EQJ260" s="116"/>
      <c r="EQK260" s="116"/>
      <c r="EQL260" s="116"/>
      <c r="EQM260" s="116"/>
      <c r="EQN260" s="116"/>
      <c r="EQO260" s="116"/>
      <c r="EQP260" s="116"/>
      <c r="EQQ260" s="116"/>
      <c r="EQR260" s="116"/>
      <c r="EQS260" s="116"/>
      <c r="EQT260" s="116"/>
      <c r="EQU260" s="116"/>
      <c r="EQV260" s="116"/>
      <c r="EQW260" s="116"/>
      <c r="EQX260" s="116"/>
      <c r="EQY260" s="116"/>
      <c r="EQZ260" s="116"/>
      <c r="ERA260" s="116"/>
      <c r="ERB260" s="116"/>
      <c r="ERC260" s="116"/>
      <c r="ERD260" s="116"/>
      <c r="ERE260" s="116"/>
      <c r="ERF260" s="116"/>
      <c r="ERG260" s="116"/>
      <c r="ERH260" s="116"/>
      <c r="ERI260" s="116"/>
      <c r="ERJ260" s="116"/>
      <c r="ERK260" s="116"/>
      <c r="ERL260" s="116"/>
      <c r="ERM260" s="116"/>
      <c r="ERN260" s="116"/>
      <c r="ERO260" s="116"/>
      <c r="ERP260" s="116"/>
      <c r="ERQ260" s="116"/>
      <c r="ERR260" s="116"/>
      <c r="ERS260" s="116"/>
      <c r="ERT260" s="116"/>
      <c r="ERU260" s="116"/>
      <c r="ERV260" s="116"/>
      <c r="ERW260" s="116"/>
      <c r="ERX260" s="116"/>
      <c r="ERY260" s="116"/>
      <c r="ERZ260" s="116"/>
      <c r="ESA260" s="116"/>
      <c r="ESB260" s="116"/>
      <c r="ESC260" s="116"/>
      <c r="ESD260" s="116"/>
      <c r="ESE260" s="116"/>
      <c r="ESF260" s="116"/>
      <c r="ESG260" s="116"/>
      <c r="ESH260" s="116"/>
      <c r="ESI260" s="116"/>
      <c r="ESJ260" s="116"/>
      <c r="ESK260" s="116"/>
      <c r="ESL260" s="116"/>
      <c r="ESM260" s="116"/>
      <c r="ESN260" s="116"/>
      <c r="ESO260" s="116"/>
      <c r="ESP260" s="116"/>
      <c r="ESQ260" s="116"/>
      <c r="ESR260" s="116"/>
      <c r="ESS260" s="116"/>
      <c r="EST260" s="116"/>
      <c r="ESU260" s="116"/>
      <c r="ESV260" s="116"/>
      <c r="ESW260" s="116"/>
      <c r="ESX260" s="116"/>
      <c r="ESY260" s="116"/>
      <c r="ESZ260" s="116"/>
      <c r="ETA260" s="116"/>
      <c r="ETB260" s="116"/>
      <c r="ETC260" s="116"/>
      <c r="ETD260" s="116"/>
      <c r="ETE260" s="116"/>
      <c r="ETF260" s="116"/>
      <c r="ETG260" s="116"/>
      <c r="ETH260" s="116"/>
      <c r="ETI260" s="116"/>
      <c r="ETJ260" s="116"/>
      <c r="ETK260" s="116"/>
      <c r="ETL260" s="116"/>
      <c r="ETM260" s="116"/>
      <c r="ETN260" s="116"/>
      <c r="ETO260" s="116"/>
      <c r="ETP260" s="116"/>
      <c r="ETQ260" s="116"/>
      <c r="ETR260" s="116"/>
      <c r="ETS260" s="116"/>
      <c r="ETT260" s="116"/>
      <c r="ETU260" s="116"/>
      <c r="ETV260" s="116"/>
      <c r="ETW260" s="116"/>
      <c r="ETX260" s="116"/>
      <c r="ETY260" s="116"/>
      <c r="ETZ260" s="116"/>
      <c r="EUA260" s="116"/>
      <c r="EUB260" s="116"/>
      <c r="EUC260" s="116"/>
      <c r="EUD260" s="116"/>
      <c r="EUE260" s="116"/>
      <c r="EUF260" s="116"/>
      <c r="EUG260" s="116"/>
      <c r="EUH260" s="116"/>
      <c r="EUI260" s="116"/>
      <c r="EUJ260" s="116"/>
      <c r="EUK260" s="116"/>
      <c r="EUL260" s="116"/>
      <c r="EUM260" s="116"/>
      <c r="EUN260" s="116"/>
      <c r="EUO260" s="116"/>
      <c r="EUP260" s="116"/>
      <c r="EUQ260" s="116"/>
      <c r="EUR260" s="116"/>
      <c r="EUS260" s="116"/>
      <c r="EUT260" s="116"/>
      <c r="EUU260" s="116"/>
      <c r="EUV260" s="116"/>
      <c r="EUW260" s="116"/>
      <c r="EUX260" s="116"/>
      <c r="EUY260" s="116"/>
      <c r="EUZ260" s="116"/>
      <c r="EVA260" s="116"/>
      <c r="EVB260" s="116"/>
      <c r="EVC260" s="116"/>
      <c r="EVD260" s="116"/>
      <c r="EVE260" s="116"/>
      <c r="EVF260" s="116"/>
      <c r="EVG260" s="116"/>
      <c r="EVH260" s="116"/>
      <c r="EVI260" s="116"/>
      <c r="EVJ260" s="116"/>
      <c r="EVK260" s="116"/>
      <c r="EVL260" s="116"/>
      <c r="EVM260" s="116"/>
      <c r="EVN260" s="116"/>
      <c r="EVO260" s="116"/>
      <c r="EVP260" s="116"/>
      <c r="EVQ260" s="116"/>
      <c r="EVR260" s="116"/>
      <c r="EVS260" s="116"/>
      <c r="EVT260" s="116"/>
      <c r="EVU260" s="116"/>
      <c r="EVV260" s="116"/>
      <c r="EVW260" s="116"/>
      <c r="EVX260" s="116"/>
      <c r="EVY260" s="116"/>
      <c r="EVZ260" s="116"/>
      <c r="EWA260" s="116"/>
      <c r="EWB260" s="116"/>
      <c r="EWC260" s="116"/>
      <c r="EWD260" s="116"/>
      <c r="EWE260" s="116"/>
      <c r="EWF260" s="116"/>
      <c r="EWG260" s="116"/>
      <c r="EWH260" s="116"/>
      <c r="EWI260" s="116"/>
      <c r="EWJ260" s="116"/>
      <c r="EWK260" s="116"/>
      <c r="EWL260" s="116"/>
      <c r="EWM260" s="116"/>
      <c r="EWN260" s="116"/>
      <c r="EWO260" s="116"/>
      <c r="EWP260" s="116"/>
      <c r="EWQ260" s="116"/>
      <c r="EWR260" s="116"/>
      <c r="EWS260" s="116"/>
      <c r="EWT260" s="116"/>
      <c r="EWU260" s="116"/>
      <c r="EWV260" s="116"/>
      <c r="EWW260" s="116"/>
      <c r="EWX260" s="116"/>
      <c r="EWY260" s="116"/>
      <c r="EWZ260" s="116"/>
      <c r="EXA260" s="116"/>
      <c r="EXB260" s="116"/>
      <c r="EXC260" s="116"/>
      <c r="EXD260" s="116"/>
      <c r="EXE260" s="116"/>
      <c r="EXF260" s="116"/>
      <c r="EXG260" s="116"/>
      <c r="EXH260" s="116"/>
      <c r="EXI260" s="116"/>
      <c r="EXJ260" s="116"/>
      <c r="EXK260" s="116"/>
      <c r="EXL260" s="116"/>
      <c r="EXM260" s="116"/>
      <c r="EXN260" s="116"/>
      <c r="EXO260" s="116"/>
      <c r="EXP260" s="116"/>
      <c r="EXQ260" s="116"/>
      <c r="EXR260" s="116"/>
      <c r="EXS260" s="116"/>
      <c r="EXT260" s="116"/>
      <c r="EXU260" s="116"/>
      <c r="EXV260" s="116"/>
      <c r="EXW260" s="116"/>
      <c r="EXX260" s="116"/>
      <c r="EXY260" s="116"/>
      <c r="EXZ260" s="116"/>
      <c r="EYA260" s="116"/>
      <c r="EYB260" s="116"/>
      <c r="EYC260" s="116"/>
      <c r="EYD260" s="116"/>
      <c r="EYE260" s="116"/>
      <c r="EYF260" s="116"/>
      <c r="EYG260" s="116"/>
      <c r="EYH260" s="116"/>
      <c r="EYI260" s="116"/>
      <c r="EYJ260" s="116"/>
      <c r="EYK260" s="116"/>
      <c r="EYL260" s="116"/>
      <c r="EYM260" s="116"/>
      <c r="EYN260" s="116"/>
      <c r="EYO260" s="116"/>
      <c r="EYP260" s="116"/>
      <c r="EYQ260" s="116"/>
      <c r="EYR260" s="116"/>
      <c r="EYS260" s="116"/>
      <c r="EYT260" s="116"/>
      <c r="EYU260" s="116"/>
      <c r="EYV260" s="116"/>
      <c r="EYW260" s="116"/>
      <c r="EYX260" s="116"/>
      <c r="EYY260" s="116"/>
      <c r="EYZ260" s="116"/>
      <c r="EZA260" s="116"/>
      <c r="EZB260" s="116"/>
      <c r="EZC260" s="116"/>
      <c r="EZD260" s="116"/>
      <c r="EZE260" s="116"/>
      <c r="EZF260" s="116"/>
      <c r="EZG260" s="116"/>
      <c r="EZH260" s="116"/>
      <c r="EZI260" s="116"/>
      <c r="EZJ260" s="116"/>
      <c r="EZK260" s="116"/>
      <c r="EZL260" s="116"/>
      <c r="EZM260" s="116"/>
      <c r="EZN260" s="116"/>
      <c r="EZO260" s="116"/>
      <c r="EZP260" s="116"/>
      <c r="EZQ260" s="116"/>
      <c r="EZR260" s="116"/>
      <c r="EZS260" s="116"/>
      <c r="EZT260" s="116"/>
      <c r="EZU260" s="116"/>
      <c r="EZV260" s="116"/>
      <c r="EZW260" s="116"/>
      <c r="EZX260" s="116"/>
      <c r="EZY260" s="116"/>
      <c r="EZZ260" s="116"/>
      <c r="FAA260" s="116"/>
      <c r="FAB260" s="116"/>
      <c r="FAC260" s="116"/>
      <c r="FAD260" s="116"/>
      <c r="FAE260" s="116"/>
      <c r="FAF260" s="116"/>
      <c r="FAG260" s="116"/>
      <c r="FAH260" s="116"/>
      <c r="FAI260" s="116"/>
      <c r="FAJ260" s="116"/>
      <c r="FAK260" s="116"/>
      <c r="FAL260" s="116"/>
      <c r="FAM260" s="116"/>
      <c r="FAN260" s="116"/>
      <c r="FAO260" s="116"/>
      <c r="FAP260" s="116"/>
      <c r="FAQ260" s="116"/>
      <c r="FAR260" s="116"/>
      <c r="FAS260" s="116"/>
      <c r="FAT260" s="116"/>
      <c r="FAU260" s="116"/>
      <c r="FAV260" s="116"/>
      <c r="FAW260" s="116"/>
      <c r="FAX260" s="116"/>
      <c r="FAY260" s="116"/>
      <c r="FAZ260" s="116"/>
      <c r="FBA260" s="116"/>
      <c r="FBB260" s="116"/>
      <c r="FBC260" s="116"/>
      <c r="FBD260" s="116"/>
      <c r="FBE260" s="116"/>
      <c r="FBF260" s="116"/>
      <c r="FBG260" s="116"/>
      <c r="FBH260" s="116"/>
      <c r="FBI260" s="116"/>
      <c r="FBJ260" s="116"/>
      <c r="FBK260" s="116"/>
      <c r="FBL260" s="116"/>
      <c r="FBM260" s="116"/>
      <c r="FBN260" s="116"/>
      <c r="FBO260" s="116"/>
      <c r="FBP260" s="116"/>
      <c r="FBQ260" s="116"/>
      <c r="FBR260" s="116"/>
      <c r="FBS260" s="116"/>
      <c r="FBT260" s="116"/>
      <c r="FBU260" s="116"/>
      <c r="FBV260" s="116"/>
      <c r="FBW260" s="116"/>
      <c r="FBX260" s="116"/>
      <c r="FBY260" s="116"/>
      <c r="FBZ260" s="116"/>
      <c r="FCA260" s="116"/>
      <c r="FCB260" s="116"/>
      <c r="FCC260" s="116"/>
      <c r="FCD260" s="116"/>
      <c r="FCE260" s="116"/>
      <c r="FCF260" s="116"/>
      <c r="FCG260" s="116"/>
      <c r="FCH260" s="116"/>
      <c r="FCI260" s="116"/>
      <c r="FCJ260" s="116"/>
      <c r="FCK260" s="116"/>
      <c r="FCL260" s="116"/>
      <c r="FCM260" s="116"/>
      <c r="FCN260" s="116"/>
      <c r="FCO260" s="116"/>
      <c r="FCP260" s="116"/>
      <c r="FCQ260" s="116"/>
      <c r="FCR260" s="116"/>
      <c r="FCS260" s="116"/>
      <c r="FCT260" s="116"/>
      <c r="FCU260" s="116"/>
      <c r="FCV260" s="116"/>
      <c r="FCW260" s="116"/>
      <c r="FCX260" s="116"/>
      <c r="FCY260" s="116"/>
      <c r="FCZ260" s="116"/>
      <c r="FDA260" s="116"/>
      <c r="FDB260" s="116"/>
      <c r="FDC260" s="116"/>
      <c r="FDD260" s="116"/>
      <c r="FDE260" s="116"/>
      <c r="FDF260" s="116"/>
      <c r="FDG260" s="116"/>
      <c r="FDH260" s="116"/>
      <c r="FDI260" s="116"/>
      <c r="FDJ260" s="116"/>
      <c r="FDK260" s="116"/>
      <c r="FDL260" s="116"/>
      <c r="FDM260" s="116"/>
      <c r="FDN260" s="116"/>
      <c r="FDO260" s="116"/>
      <c r="FDP260" s="116"/>
      <c r="FDQ260" s="116"/>
      <c r="FDR260" s="116"/>
      <c r="FDS260" s="116"/>
      <c r="FDT260" s="116"/>
      <c r="FDU260" s="116"/>
      <c r="FDV260" s="116"/>
      <c r="FDW260" s="116"/>
      <c r="FDX260" s="116"/>
      <c r="FDY260" s="116"/>
      <c r="FDZ260" s="116"/>
      <c r="FEA260" s="116"/>
      <c r="FEB260" s="116"/>
      <c r="FEC260" s="116"/>
      <c r="FED260" s="116"/>
      <c r="FEE260" s="116"/>
      <c r="FEF260" s="116"/>
      <c r="FEG260" s="116"/>
      <c r="FEH260" s="116"/>
      <c r="FEI260" s="116"/>
      <c r="FEJ260" s="116"/>
      <c r="FEK260" s="116"/>
      <c r="FEL260" s="116"/>
      <c r="FEM260" s="116"/>
      <c r="FEN260" s="116"/>
      <c r="FEO260" s="116"/>
      <c r="FEP260" s="116"/>
      <c r="FEQ260" s="116"/>
      <c r="FER260" s="116"/>
      <c r="FES260" s="116"/>
      <c r="FET260" s="116"/>
      <c r="FEU260" s="116"/>
      <c r="FEV260" s="116"/>
      <c r="FEW260" s="116"/>
      <c r="FEX260" s="116"/>
      <c r="FEY260" s="116"/>
      <c r="FEZ260" s="116"/>
      <c r="FFA260" s="116"/>
      <c r="FFB260" s="116"/>
      <c r="FFC260" s="116"/>
      <c r="FFD260" s="116"/>
      <c r="FFE260" s="116"/>
      <c r="FFF260" s="116"/>
      <c r="FFG260" s="116"/>
      <c r="FFH260" s="116"/>
      <c r="FFI260" s="116"/>
      <c r="FFJ260" s="116"/>
      <c r="FFK260" s="116"/>
      <c r="FFL260" s="116"/>
      <c r="FFM260" s="116"/>
      <c r="FFN260" s="116"/>
      <c r="FFO260" s="116"/>
      <c r="FFP260" s="116"/>
      <c r="FFQ260" s="116"/>
      <c r="FFR260" s="116"/>
      <c r="FFS260" s="116"/>
      <c r="FFT260" s="116"/>
      <c r="FFU260" s="116"/>
      <c r="FFV260" s="116"/>
      <c r="FFW260" s="116"/>
      <c r="FFX260" s="116"/>
      <c r="FFY260" s="116"/>
      <c r="FFZ260" s="116"/>
      <c r="FGA260" s="116"/>
      <c r="FGB260" s="116"/>
      <c r="FGC260" s="116"/>
      <c r="FGD260" s="116"/>
      <c r="FGE260" s="116"/>
      <c r="FGF260" s="116"/>
      <c r="FGG260" s="116"/>
      <c r="FGH260" s="116"/>
      <c r="FGI260" s="116"/>
      <c r="FGJ260" s="116"/>
      <c r="FGK260" s="116"/>
      <c r="FGL260" s="116"/>
      <c r="FGM260" s="116"/>
      <c r="FGN260" s="116"/>
      <c r="FGO260" s="116"/>
      <c r="FGP260" s="116"/>
      <c r="FGQ260" s="116"/>
      <c r="FGR260" s="116"/>
      <c r="FGS260" s="116"/>
      <c r="FGT260" s="116"/>
      <c r="FGU260" s="116"/>
      <c r="FGV260" s="116"/>
      <c r="FGW260" s="116"/>
      <c r="FGX260" s="116"/>
      <c r="FGY260" s="116"/>
      <c r="FGZ260" s="116"/>
      <c r="FHA260" s="116"/>
      <c r="FHB260" s="116"/>
      <c r="FHC260" s="116"/>
      <c r="FHD260" s="116"/>
      <c r="FHE260" s="116"/>
      <c r="FHF260" s="116"/>
      <c r="FHG260" s="116"/>
      <c r="FHH260" s="116"/>
      <c r="FHI260" s="116"/>
      <c r="FHJ260" s="116"/>
      <c r="FHK260" s="116"/>
      <c r="FHL260" s="116"/>
      <c r="FHM260" s="116"/>
      <c r="FHN260" s="116"/>
      <c r="FHO260" s="116"/>
      <c r="FHP260" s="116"/>
      <c r="FHQ260" s="116"/>
      <c r="FHR260" s="116"/>
      <c r="FHS260" s="116"/>
      <c r="FHT260" s="116"/>
      <c r="FHU260" s="116"/>
      <c r="FHV260" s="116"/>
      <c r="FHW260" s="116"/>
      <c r="FHX260" s="116"/>
      <c r="FHY260" s="116"/>
      <c r="FHZ260" s="116"/>
      <c r="FIA260" s="116"/>
      <c r="FIB260" s="116"/>
      <c r="FIC260" s="116"/>
      <c r="FID260" s="116"/>
      <c r="FIE260" s="116"/>
      <c r="FIF260" s="116"/>
      <c r="FIG260" s="116"/>
      <c r="FIH260" s="116"/>
      <c r="FII260" s="116"/>
      <c r="FIJ260" s="116"/>
      <c r="FIK260" s="116"/>
      <c r="FIL260" s="116"/>
      <c r="FIM260" s="116"/>
      <c r="FIN260" s="116"/>
      <c r="FIO260" s="116"/>
      <c r="FIP260" s="116"/>
      <c r="FIQ260" s="116"/>
      <c r="FIR260" s="116"/>
      <c r="FIS260" s="116"/>
      <c r="FIT260" s="116"/>
      <c r="FIU260" s="116"/>
      <c r="FIV260" s="116"/>
      <c r="FIW260" s="116"/>
      <c r="FIX260" s="116"/>
      <c r="FIY260" s="116"/>
      <c r="FIZ260" s="116"/>
      <c r="FJA260" s="116"/>
      <c r="FJB260" s="116"/>
      <c r="FJC260" s="116"/>
      <c r="FJD260" s="116"/>
      <c r="FJE260" s="116"/>
      <c r="FJF260" s="116"/>
      <c r="FJG260" s="116"/>
      <c r="FJH260" s="116"/>
      <c r="FJI260" s="116"/>
      <c r="FJJ260" s="116"/>
      <c r="FJK260" s="116"/>
      <c r="FJL260" s="116"/>
      <c r="FJM260" s="116"/>
      <c r="FJN260" s="116"/>
      <c r="FJO260" s="116"/>
      <c r="FJP260" s="116"/>
      <c r="FJQ260" s="116"/>
      <c r="FJR260" s="116"/>
      <c r="FJS260" s="116"/>
      <c r="FJT260" s="116"/>
      <c r="FJU260" s="116"/>
      <c r="FJV260" s="116"/>
      <c r="FJW260" s="116"/>
      <c r="FJX260" s="116"/>
      <c r="FJY260" s="116"/>
      <c r="FJZ260" s="116"/>
      <c r="FKA260" s="116"/>
      <c r="FKB260" s="116"/>
      <c r="FKC260" s="116"/>
      <c r="FKD260" s="116"/>
      <c r="FKE260" s="116"/>
      <c r="FKF260" s="116"/>
      <c r="FKG260" s="116"/>
      <c r="FKH260" s="116"/>
      <c r="FKI260" s="116"/>
      <c r="FKJ260" s="116"/>
      <c r="FKK260" s="116"/>
      <c r="FKL260" s="116"/>
      <c r="FKM260" s="116"/>
      <c r="FKN260" s="116"/>
      <c r="FKO260" s="116"/>
      <c r="FKP260" s="116"/>
      <c r="FKQ260" s="116"/>
      <c r="FKR260" s="116"/>
      <c r="FKS260" s="116"/>
      <c r="FKT260" s="116"/>
      <c r="FKU260" s="116"/>
      <c r="FKV260" s="116"/>
      <c r="FKW260" s="116"/>
      <c r="FKX260" s="116"/>
      <c r="FKY260" s="116"/>
      <c r="FKZ260" s="116"/>
      <c r="FLA260" s="116"/>
      <c r="FLB260" s="116"/>
      <c r="FLC260" s="116"/>
      <c r="FLD260" s="116"/>
      <c r="FLE260" s="116"/>
      <c r="FLF260" s="116"/>
      <c r="FLG260" s="116"/>
      <c r="FLH260" s="116"/>
      <c r="FLI260" s="116"/>
      <c r="FLJ260" s="116"/>
      <c r="FLK260" s="116"/>
      <c r="FLL260" s="116"/>
      <c r="FLM260" s="116"/>
      <c r="FLN260" s="116"/>
      <c r="FLO260" s="116"/>
      <c r="FLP260" s="116"/>
      <c r="FLQ260" s="116"/>
      <c r="FLR260" s="116"/>
      <c r="FLS260" s="116"/>
      <c r="FLT260" s="116"/>
      <c r="FLU260" s="116"/>
      <c r="FLV260" s="116"/>
      <c r="FLW260" s="116"/>
      <c r="FLX260" s="116"/>
      <c r="FLY260" s="116"/>
      <c r="FLZ260" s="116"/>
      <c r="FMA260" s="116"/>
      <c r="FMB260" s="116"/>
      <c r="FMC260" s="116"/>
      <c r="FMD260" s="116"/>
      <c r="FME260" s="116"/>
      <c r="FMF260" s="116"/>
      <c r="FMG260" s="116"/>
      <c r="FMH260" s="116"/>
      <c r="FMI260" s="116"/>
      <c r="FMJ260" s="116"/>
      <c r="FMK260" s="116"/>
      <c r="FML260" s="116"/>
      <c r="FMM260" s="116"/>
      <c r="FMN260" s="116"/>
      <c r="FMO260" s="116"/>
      <c r="FMP260" s="116"/>
      <c r="FMQ260" s="116"/>
      <c r="FMR260" s="116"/>
      <c r="FMS260" s="116"/>
      <c r="FMT260" s="116"/>
      <c r="FMU260" s="116"/>
      <c r="FMV260" s="116"/>
      <c r="FMW260" s="116"/>
      <c r="FMX260" s="116"/>
      <c r="FMY260" s="116"/>
      <c r="FMZ260" s="116"/>
      <c r="FNA260" s="116"/>
      <c r="FNB260" s="116"/>
      <c r="FNC260" s="116"/>
      <c r="FND260" s="116"/>
      <c r="FNE260" s="116"/>
      <c r="FNF260" s="116"/>
      <c r="FNG260" s="116"/>
      <c r="FNH260" s="116"/>
      <c r="FNI260" s="116"/>
      <c r="FNJ260" s="116"/>
      <c r="FNK260" s="116"/>
      <c r="FNL260" s="116"/>
      <c r="FNM260" s="116"/>
      <c r="FNN260" s="116"/>
      <c r="FNO260" s="116"/>
      <c r="FNP260" s="116"/>
      <c r="FNQ260" s="116"/>
      <c r="FNR260" s="116"/>
      <c r="FNS260" s="116"/>
      <c r="FNT260" s="116"/>
      <c r="FNU260" s="116"/>
      <c r="FNV260" s="116"/>
      <c r="FNW260" s="116"/>
      <c r="FNX260" s="116"/>
      <c r="FNY260" s="116"/>
      <c r="FNZ260" s="116"/>
      <c r="FOA260" s="116"/>
      <c r="FOB260" s="116"/>
      <c r="FOC260" s="116"/>
      <c r="FOD260" s="116"/>
      <c r="FOE260" s="116"/>
      <c r="FOF260" s="116"/>
      <c r="FOG260" s="116"/>
      <c r="FOH260" s="116"/>
      <c r="FOI260" s="116"/>
      <c r="FOJ260" s="116"/>
      <c r="FOK260" s="116"/>
      <c r="FOL260" s="116"/>
      <c r="FOM260" s="116"/>
      <c r="FON260" s="116"/>
      <c r="FOO260" s="116"/>
      <c r="FOP260" s="116"/>
      <c r="FOQ260" s="116"/>
      <c r="FOR260" s="116"/>
      <c r="FOS260" s="116"/>
      <c r="FOT260" s="116"/>
      <c r="FOU260" s="116"/>
      <c r="FOV260" s="116"/>
      <c r="FOW260" s="116"/>
      <c r="FOX260" s="116"/>
      <c r="FOY260" s="116"/>
      <c r="FOZ260" s="116"/>
      <c r="FPA260" s="116"/>
      <c r="FPB260" s="116"/>
      <c r="FPC260" s="116"/>
      <c r="FPD260" s="116"/>
      <c r="FPE260" s="116"/>
      <c r="FPF260" s="116"/>
      <c r="FPG260" s="116"/>
      <c r="FPH260" s="116"/>
      <c r="FPI260" s="116"/>
      <c r="FPJ260" s="116"/>
      <c r="FPK260" s="116"/>
      <c r="FPL260" s="116"/>
      <c r="FPM260" s="116"/>
      <c r="FPN260" s="116"/>
      <c r="FPO260" s="116"/>
      <c r="FPP260" s="116"/>
      <c r="FPQ260" s="116"/>
      <c r="FPR260" s="116"/>
      <c r="FPS260" s="116"/>
      <c r="FPT260" s="116"/>
      <c r="FPU260" s="116"/>
      <c r="FPV260" s="116"/>
      <c r="FPW260" s="116"/>
      <c r="FPX260" s="116"/>
      <c r="FPY260" s="116"/>
      <c r="FPZ260" s="116"/>
      <c r="FQA260" s="116"/>
      <c r="FQB260" s="116"/>
      <c r="FQC260" s="116"/>
      <c r="FQD260" s="116"/>
      <c r="FQE260" s="116"/>
      <c r="FQF260" s="116"/>
      <c r="FQG260" s="116"/>
      <c r="FQH260" s="116"/>
      <c r="FQI260" s="116"/>
      <c r="FQJ260" s="116"/>
      <c r="FQK260" s="116"/>
      <c r="FQL260" s="116"/>
      <c r="FQM260" s="116"/>
      <c r="FQN260" s="116"/>
      <c r="FQO260" s="116"/>
      <c r="FQP260" s="116"/>
      <c r="FQQ260" s="116"/>
      <c r="FQR260" s="116"/>
      <c r="FQS260" s="116"/>
      <c r="FQT260" s="116"/>
      <c r="FQU260" s="116"/>
      <c r="FQV260" s="116"/>
      <c r="FQW260" s="116"/>
      <c r="FQX260" s="116"/>
      <c r="FQY260" s="116"/>
      <c r="FQZ260" s="116"/>
      <c r="FRA260" s="116"/>
      <c r="FRB260" s="116"/>
      <c r="FRC260" s="116"/>
      <c r="FRD260" s="116"/>
      <c r="FRE260" s="116"/>
      <c r="FRF260" s="116"/>
      <c r="FRG260" s="116"/>
      <c r="FRH260" s="116"/>
      <c r="FRI260" s="116"/>
      <c r="FRJ260" s="116"/>
      <c r="FRK260" s="116"/>
      <c r="FRL260" s="116"/>
      <c r="FRM260" s="116"/>
      <c r="FRN260" s="116"/>
      <c r="FRO260" s="116"/>
      <c r="FRP260" s="116"/>
      <c r="FRQ260" s="116"/>
      <c r="FRR260" s="116"/>
      <c r="FRS260" s="116"/>
      <c r="FRT260" s="116"/>
      <c r="FRU260" s="116"/>
      <c r="FRV260" s="116"/>
      <c r="FRW260" s="116"/>
      <c r="FRX260" s="116"/>
      <c r="FRY260" s="116"/>
      <c r="FRZ260" s="116"/>
      <c r="FSA260" s="116"/>
      <c r="FSB260" s="116"/>
      <c r="FSC260" s="116"/>
      <c r="FSD260" s="116"/>
      <c r="FSE260" s="116"/>
      <c r="FSF260" s="116"/>
      <c r="FSG260" s="116"/>
      <c r="FSH260" s="116"/>
      <c r="FSI260" s="116"/>
      <c r="FSJ260" s="116"/>
      <c r="FSK260" s="116"/>
      <c r="FSL260" s="116"/>
      <c r="FSM260" s="116"/>
      <c r="FSN260" s="116"/>
      <c r="FSO260" s="116"/>
      <c r="FSP260" s="116"/>
      <c r="FSQ260" s="116"/>
      <c r="FSR260" s="116"/>
      <c r="FSS260" s="116"/>
      <c r="FST260" s="116"/>
      <c r="FSU260" s="116"/>
      <c r="FSV260" s="116"/>
      <c r="FSW260" s="116"/>
      <c r="FSX260" s="116"/>
      <c r="FSY260" s="116"/>
      <c r="FSZ260" s="116"/>
      <c r="FTA260" s="116"/>
      <c r="FTB260" s="116"/>
      <c r="FTC260" s="116"/>
      <c r="FTD260" s="116"/>
      <c r="FTE260" s="116"/>
      <c r="FTF260" s="116"/>
      <c r="FTG260" s="116"/>
      <c r="FTH260" s="116"/>
      <c r="FTI260" s="116"/>
      <c r="FTJ260" s="116"/>
      <c r="FTK260" s="116"/>
      <c r="FTL260" s="116"/>
      <c r="FTM260" s="116"/>
      <c r="FTN260" s="116"/>
      <c r="FTO260" s="116"/>
      <c r="FTP260" s="116"/>
      <c r="FTQ260" s="116"/>
      <c r="FTR260" s="116"/>
      <c r="FTS260" s="116"/>
      <c r="FTT260" s="116"/>
      <c r="FTU260" s="116"/>
      <c r="FTV260" s="116"/>
      <c r="FTW260" s="116"/>
      <c r="FTX260" s="116"/>
      <c r="FTY260" s="116"/>
      <c r="FTZ260" s="116"/>
      <c r="FUA260" s="116"/>
      <c r="FUB260" s="116"/>
      <c r="FUC260" s="116"/>
      <c r="FUD260" s="116"/>
      <c r="FUE260" s="116"/>
      <c r="FUF260" s="116"/>
      <c r="FUG260" s="116"/>
      <c r="FUH260" s="116"/>
      <c r="FUI260" s="116"/>
      <c r="FUJ260" s="116"/>
      <c r="FUK260" s="116"/>
      <c r="FUL260" s="116"/>
      <c r="FUM260" s="116"/>
      <c r="FUN260" s="116"/>
      <c r="FUO260" s="116"/>
      <c r="FUP260" s="116"/>
      <c r="FUQ260" s="116"/>
      <c r="FUR260" s="116"/>
      <c r="FUS260" s="116"/>
      <c r="FUT260" s="116"/>
      <c r="FUU260" s="116"/>
      <c r="FUV260" s="116"/>
      <c r="FUW260" s="116"/>
      <c r="FUX260" s="116"/>
      <c r="FUY260" s="116"/>
      <c r="FUZ260" s="116"/>
      <c r="FVA260" s="116"/>
      <c r="FVB260" s="116"/>
      <c r="FVC260" s="116"/>
      <c r="FVD260" s="116"/>
      <c r="FVE260" s="116"/>
      <c r="FVF260" s="116"/>
      <c r="FVG260" s="116"/>
      <c r="FVH260" s="116"/>
      <c r="FVI260" s="116"/>
      <c r="FVJ260" s="116"/>
      <c r="FVK260" s="116"/>
      <c r="FVL260" s="116"/>
      <c r="FVM260" s="116"/>
      <c r="FVN260" s="116"/>
      <c r="FVO260" s="116"/>
      <c r="FVP260" s="116"/>
      <c r="FVQ260" s="116"/>
      <c r="FVR260" s="116"/>
      <c r="FVS260" s="116"/>
      <c r="FVT260" s="116"/>
      <c r="FVU260" s="116"/>
      <c r="FVV260" s="116"/>
      <c r="FVW260" s="116"/>
      <c r="FVX260" s="116"/>
      <c r="FVY260" s="116"/>
      <c r="FVZ260" s="116"/>
      <c r="FWA260" s="116"/>
      <c r="FWB260" s="116"/>
      <c r="FWC260" s="116"/>
      <c r="FWD260" s="116"/>
      <c r="FWE260" s="116"/>
      <c r="FWF260" s="116"/>
      <c r="FWG260" s="116"/>
      <c r="FWH260" s="116"/>
      <c r="FWI260" s="116"/>
      <c r="FWJ260" s="116"/>
      <c r="FWK260" s="116"/>
      <c r="FWL260" s="116"/>
      <c r="FWM260" s="116"/>
      <c r="FWN260" s="116"/>
      <c r="FWO260" s="116"/>
      <c r="FWP260" s="116"/>
      <c r="FWQ260" s="116"/>
      <c r="FWR260" s="116"/>
      <c r="FWS260" s="116"/>
      <c r="FWT260" s="116"/>
      <c r="FWU260" s="116"/>
      <c r="FWV260" s="116"/>
      <c r="FWW260" s="116"/>
      <c r="FWX260" s="116"/>
      <c r="FWY260" s="116"/>
      <c r="FWZ260" s="116"/>
      <c r="FXA260" s="116"/>
      <c r="FXB260" s="116"/>
      <c r="FXC260" s="116"/>
      <c r="FXD260" s="116"/>
      <c r="FXE260" s="116"/>
      <c r="FXF260" s="116"/>
      <c r="FXG260" s="116"/>
      <c r="FXH260" s="116"/>
      <c r="FXI260" s="116"/>
      <c r="FXJ260" s="116"/>
      <c r="FXK260" s="116"/>
      <c r="FXL260" s="116"/>
      <c r="FXM260" s="116"/>
      <c r="FXN260" s="116"/>
      <c r="FXO260" s="116"/>
      <c r="FXP260" s="116"/>
      <c r="FXQ260" s="116"/>
      <c r="FXR260" s="116"/>
      <c r="FXS260" s="116"/>
      <c r="FXT260" s="116"/>
      <c r="FXU260" s="116"/>
      <c r="FXV260" s="116"/>
      <c r="FXW260" s="116"/>
      <c r="FXX260" s="116"/>
      <c r="FXY260" s="116"/>
      <c r="FXZ260" s="116"/>
      <c r="FYA260" s="116"/>
      <c r="FYB260" s="116"/>
      <c r="FYC260" s="116"/>
      <c r="FYD260" s="116"/>
      <c r="FYE260" s="116"/>
      <c r="FYF260" s="116"/>
      <c r="FYG260" s="116"/>
      <c r="FYH260" s="116"/>
      <c r="FYI260" s="116"/>
      <c r="FYJ260" s="116"/>
      <c r="FYK260" s="116"/>
      <c r="FYL260" s="116"/>
      <c r="FYM260" s="116"/>
      <c r="FYN260" s="116"/>
      <c r="FYO260" s="116"/>
      <c r="FYP260" s="116"/>
      <c r="FYQ260" s="116"/>
      <c r="FYR260" s="116"/>
      <c r="FYS260" s="116"/>
      <c r="FYT260" s="116"/>
      <c r="FYU260" s="116"/>
      <c r="FYV260" s="116"/>
      <c r="FYW260" s="116"/>
      <c r="FYX260" s="116"/>
      <c r="FYY260" s="116"/>
      <c r="FYZ260" s="116"/>
      <c r="FZA260" s="116"/>
      <c r="FZB260" s="116"/>
      <c r="FZC260" s="116"/>
      <c r="FZD260" s="116"/>
      <c r="FZE260" s="116"/>
      <c r="FZF260" s="116"/>
      <c r="FZG260" s="116"/>
      <c r="FZH260" s="116"/>
      <c r="FZI260" s="116"/>
      <c r="FZJ260" s="116"/>
      <c r="FZK260" s="116"/>
      <c r="FZL260" s="116"/>
      <c r="FZM260" s="116"/>
      <c r="FZN260" s="116"/>
      <c r="FZO260" s="116"/>
      <c r="FZP260" s="116"/>
      <c r="FZQ260" s="116"/>
      <c r="FZR260" s="116"/>
      <c r="FZS260" s="116"/>
      <c r="FZT260" s="116"/>
      <c r="FZU260" s="116"/>
      <c r="FZV260" s="116"/>
      <c r="FZW260" s="116"/>
      <c r="FZX260" s="116"/>
      <c r="FZY260" s="116"/>
      <c r="FZZ260" s="116"/>
      <c r="GAA260" s="116"/>
      <c r="GAB260" s="116"/>
      <c r="GAC260" s="116"/>
      <c r="GAD260" s="116"/>
      <c r="GAE260" s="116"/>
      <c r="GAF260" s="116"/>
      <c r="GAG260" s="116"/>
      <c r="GAH260" s="116"/>
      <c r="GAI260" s="116"/>
      <c r="GAJ260" s="116"/>
      <c r="GAK260" s="116"/>
      <c r="GAL260" s="116"/>
      <c r="GAM260" s="116"/>
      <c r="GAN260" s="116"/>
      <c r="GAO260" s="116"/>
      <c r="GAP260" s="116"/>
      <c r="GAQ260" s="116"/>
      <c r="GAR260" s="116"/>
      <c r="GAS260" s="116"/>
      <c r="GAT260" s="116"/>
      <c r="GAU260" s="116"/>
      <c r="GAV260" s="116"/>
      <c r="GAW260" s="116"/>
      <c r="GAX260" s="116"/>
      <c r="GAY260" s="116"/>
      <c r="GAZ260" s="116"/>
      <c r="GBA260" s="116"/>
      <c r="GBB260" s="116"/>
      <c r="GBC260" s="116"/>
      <c r="GBD260" s="116"/>
      <c r="GBE260" s="116"/>
      <c r="GBF260" s="116"/>
      <c r="GBG260" s="116"/>
      <c r="GBH260" s="116"/>
      <c r="GBI260" s="116"/>
      <c r="GBJ260" s="116"/>
      <c r="GBK260" s="116"/>
      <c r="GBL260" s="116"/>
      <c r="GBM260" s="116"/>
      <c r="GBN260" s="116"/>
      <c r="GBO260" s="116"/>
      <c r="GBP260" s="116"/>
      <c r="GBQ260" s="116"/>
      <c r="GBR260" s="116"/>
      <c r="GBS260" s="116"/>
      <c r="GBT260" s="116"/>
      <c r="GBU260" s="116"/>
      <c r="GBV260" s="116"/>
      <c r="GBW260" s="116"/>
      <c r="GBX260" s="116"/>
      <c r="GBY260" s="116"/>
      <c r="GBZ260" s="116"/>
      <c r="GCA260" s="116"/>
      <c r="GCB260" s="116"/>
      <c r="GCC260" s="116"/>
      <c r="GCD260" s="116"/>
      <c r="GCE260" s="116"/>
      <c r="GCF260" s="116"/>
      <c r="GCG260" s="116"/>
      <c r="GCH260" s="116"/>
      <c r="GCI260" s="116"/>
      <c r="GCJ260" s="116"/>
      <c r="GCK260" s="116"/>
      <c r="GCL260" s="116"/>
      <c r="GCM260" s="116"/>
      <c r="GCN260" s="116"/>
      <c r="GCO260" s="116"/>
      <c r="GCP260" s="116"/>
      <c r="GCQ260" s="116"/>
      <c r="GCR260" s="116"/>
      <c r="GCS260" s="116"/>
      <c r="GCT260" s="116"/>
      <c r="GCU260" s="116"/>
      <c r="GCV260" s="116"/>
      <c r="GCW260" s="116"/>
      <c r="GCX260" s="116"/>
      <c r="GCY260" s="116"/>
      <c r="GCZ260" s="116"/>
      <c r="GDA260" s="116"/>
      <c r="GDB260" s="116"/>
      <c r="GDC260" s="116"/>
      <c r="GDD260" s="116"/>
      <c r="GDE260" s="116"/>
      <c r="GDF260" s="116"/>
      <c r="GDG260" s="116"/>
      <c r="GDH260" s="116"/>
      <c r="GDI260" s="116"/>
      <c r="GDJ260" s="116"/>
      <c r="GDK260" s="116"/>
      <c r="GDL260" s="116"/>
      <c r="GDM260" s="116"/>
      <c r="GDN260" s="116"/>
      <c r="GDO260" s="116"/>
      <c r="GDP260" s="116"/>
      <c r="GDQ260" s="116"/>
      <c r="GDR260" s="116"/>
      <c r="GDS260" s="116"/>
      <c r="GDT260" s="116"/>
      <c r="GDU260" s="116"/>
      <c r="GDV260" s="116"/>
      <c r="GDW260" s="116"/>
      <c r="GDX260" s="116"/>
      <c r="GDY260" s="116"/>
      <c r="GDZ260" s="116"/>
      <c r="GEA260" s="116"/>
      <c r="GEB260" s="116"/>
      <c r="GEC260" s="116"/>
      <c r="GED260" s="116"/>
      <c r="GEE260" s="116"/>
      <c r="GEF260" s="116"/>
      <c r="GEG260" s="116"/>
      <c r="GEH260" s="116"/>
      <c r="GEI260" s="116"/>
      <c r="GEJ260" s="116"/>
      <c r="GEK260" s="116"/>
      <c r="GEL260" s="116"/>
      <c r="GEM260" s="116"/>
      <c r="GEN260" s="116"/>
      <c r="GEO260" s="116"/>
      <c r="GEP260" s="116"/>
      <c r="GEQ260" s="116"/>
      <c r="GER260" s="116"/>
      <c r="GES260" s="116"/>
      <c r="GET260" s="116"/>
      <c r="GEU260" s="116"/>
      <c r="GEV260" s="116"/>
      <c r="GEW260" s="116"/>
      <c r="GEX260" s="116"/>
      <c r="GEY260" s="116"/>
      <c r="GEZ260" s="116"/>
      <c r="GFA260" s="116"/>
      <c r="GFB260" s="116"/>
      <c r="GFC260" s="116"/>
      <c r="GFD260" s="116"/>
      <c r="GFE260" s="116"/>
      <c r="GFF260" s="116"/>
      <c r="GFG260" s="116"/>
      <c r="GFH260" s="116"/>
      <c r="GFI260" s="116"/>
      <c r="GFJ260" s="116"/>
      <c r="GFK260" s="116"/>
      <c r="GFL260" s="116"/>
      <c r="GFM260" s="116"/>
      <c r="GFN260" s="116"/>
      <c r="GFO260" s="116"/>
      <c r="GFP260" s="116"/>
      <c r="GFQ260" s="116"/>
      <c r="GFR260" s="116"/>
      <c r="GFS260" s="116"/>
      <c r="GFT260" s="116"/>
      <c r="GFU260" s="116"/>
      <c r="GFV260" s="116"/>
      <c r="GFW260" s="116"/>
      <c r="GFX260" s="116"/>
      <c r="GFY260" s="116"/>
      <c r="GFZ260" s="116"/>
      <c r="GGA260" s="116"/>
      <c r="GGB260" s="116"/>
      <c r="GGC260" s="116"/>
      <c r="GGD260" s="116"/>
      <c r="GGE260" s="116"/>
      <c r="GGF260" s="116"/>
      <c r="GGG260" s="116"/>
      <c r="GGH260" s="116"/>
      <c r="GGI260" s="116"/>
      <c r="GGJ260" s="116"/>
      <c r="GGK260" s="116"/>
      <c r="GGL260" s="116"/>
      <c r="GGM260" s="116"/>
      <c r="GGN260" s="116"/>
      <c r="GGO260" s="116"/>
      <c r="GGP260" s="116"/>
      <c r="GGQ260" s="116"/>
      <c r="GGR260" s="116"/>
      <c r="GGS260" s="116"/>
      <c r="GGT260" s="116"/>
      <c r="GGU260" s="116"/>
      <c r="GGV260" s="116"/>
      <c r="GGW260" s="116"/>
      <c r="GGX260" s="116"/>
      <c r="GGY260" s="116"/>
      <c r="GGZ260" s="116"/>
      <c r="GHA260" s="116"/>
      <c r="GHB260" s="116"/>
      <c r="GHC260" s="116"/>
      <c r="GHD260" s="116"/>
      <c r="GHE260" s="116"/>
      <c r="GHF260" s="116"/>
      <c r="GHG260" s="116"/>
      <c r="GHH260" s="116"/>
      <c r="GHI260" s="116"/>
      <c r="GHJ260" s="116"/>
      <c r="GHK260" s="116"/>
      <c r="GHL260" s="116"/>
      <c r="GHM260" s="116"/>
      <c r="GHN260" s="116"/>
      <c r="GHO260" s="116"/>
      <c r="GHP260" s="116"/>
      <c r="GHQ260" s="116"/>
      <c r="GHR260" s="116"/>
      <c r="GHS260" s="116"/>
      <c r="GHT260" s="116"/>
      <c r="GHU260" s="116"/>
      <c r="GHV260" s="116"/>
      <c r="GHW260" s="116"/>
      <c r="GHX260" s="116"/>
      <c r="GHY260" s="116"/>
      <c r="GHZ260" s="116"/>
      <c r="GIA260" s="116"/>
      <c r="GIB260" s="116"/>
      <c r="GIC260" s="116"/>
      <c r="GID260" s="116"/>
      <c r="GIE260" s="116"/>
      <c r="GIF260" s="116"/>
      <c r="GIG260" s="116"/>
      <c r="GIH260" s="116"/>
      <c r="GII260" s="116"/>
      <c r="GIJ260" s="116"/>
      <c r="GIK260" s="116"/>
      <c r="GIL260" s="116"/>
      <c r="GIM260" s="116"/>
      <c r="GIN260" s="116"/>
      <c r="GIO260" s="116"/>
      <c r="GIP260" s="116"/>
      <c r="GIQ260" s="116"/>
      <c r="GIR260" s="116"/>
      <c r="GIS260" s="116"/>
      <c r="GIT260" s="116"/>
      <c r="GIU260" s="116"/>
      <c r="GIV260" s="116"/>
      <c r="GIW260" s="116"/>
      <c r="GIX260" s="116"/>
      <c r="GIY260" s="116"/>
      <c r="GIZ260" s="116"/>
      <c r="GJA260" s="116"/>
      <c r="GJB260" s="116"/>
      <c r="GJC260" s="116"/>
      <c r="GJD260" s="116"/>
      <c r="GJE260" s="116"/>
      <c r="GJF260" s="116"/>
      <c r="GJG260" s="116"/>
      <c r="GJH260" s="116"/>
      <c r="GJI260" s="116"/>
      <c r="GJJ260" s="116"/>
      <c r="GJK260" s="116"/>
      <c r="GJL260" s="116"/>
      <c r="GJM260" s="116"/>
      <c r="GJN260" s="116"/>
      <c r="GJO260" s="116"/>
      <c r="GJP260" s="116"/>
      <c r="GJQ260" s="116"/>
      <c r="GJR260" s="116"/>
      <c r="GJS260" s="116"/>
      <c r="GJT260" s="116"/>
      <c r="GJU260" s="116"/>
      <c r="GJV260" s="116"/>
      <c r="GJW260" s="116"/>
      <c r="GJX260" s="116"/>
      <c r="GJY260" s="116"/>
      <c r="GJZ260" s="116"/>
      <c r="GKA260" s="116"/>
      <c r="GKB260" s="116"/>
      <c r="GKC260" s="116"/>
      <c r="GKD260" s="116"/>
      <c r="GKE260" s="116"/>
      <c r="GKF260" s="116"/>
      <c r="GKG260" s="116"/>
      <c r="GKH260" s="116"/>
      <c r="GKI260" s="116"/>
      <c r="GKJ260" s="116"/>
      <c r="GKK260" s="116"/>
      <c r="GKL260" s="116"/>
      <c r="GKM260" s="116"/>
      <c r="GKN260" s="116"/>
      <c r="GKO260" s="116"/>
      <c r="GKP260" s="116"/>
      <c r="GKQ260" s="116"/>
      <c r="GKR260" s="116"/>
      <c r="GKS260" s="116"/>
      <c r="GKT260" s="116"/>
      <c r="GKU260" s="116"/>
      <c r="GKV260" s="116"/>
      <c r="GKW260" s="116"/>
      <c r="GKX260" s="116"/>
      <c r="GKY260" s="116"/>
      <c r="GKZ260" s="116"/>
      <c r="GLA260" s="116"/>
      <c r="GLB260" s="116"/>
      <c r="GLC260" s="116"/>
      <c r="GLD260" s="116"/>
      <c r="GLE260" s="116"/>
      <c r="GLF260" s="116"/>
      <c r="GLG260" s="116"/>
      <c r="GLH260" s="116"/>
      <c r="GLI260" s="116"/>
      <c r="GLJ260" s="116"/>
      <c r="GLK260" s="116"/>
      <c r="GLL260" s="116"/>
      <c r="GLM260" s="116"/>
      <c r="GLN260" s="116"/>
      <c r="GLO260" s="116"/>
      <c r="GLP260" s="116"/>
      <c r="GLQ260" s="116"/>
      <c r="GLR260" s="116"/>
      <c r="GLS260" s="116"/>
      <c r="GLT260" s="116"/>
      <c r="GLU260" s="116"/>
      <c r="GLV260" s="116"/>
      <c r="GLW260" s="116"/>
      <c r="GLX260" s="116"/>
      <c r="GLY260" s="116"/>
      <c r="GLZ260" s="116"/>
      <c r="GMA260" s="116"/>
      <c r="GMB260" s="116"/>
      <c r="GMC260" s="116"/>
      <c r="GMD260" s="116"/>
      <c r="GME260" s="116"/>
      <c r="GMF260" s="116"/>
      <c r="GMG260" s="116"/>
      <c r="GMH260" s="116"/>
      <c r="GMI260" s="116"/>
      <c r="GMJ260" s="116"/>
      <c r="GMK260" s="116"/>
      <c r="GML260" s="116"/>
      <c r="GMM260" s="116"/>
      <c r="GMN260" s="116"/>
      <c r="GMO260" s="116"/>
      <c r="GMP260" s="116"/>
      <c r="GMQ260" s="116"/>
      <c r="GMR260" s="116"/>
      <c r="GMS260" s="116"/>
      <c r="GMT260" s="116"/>
      <c r="GMU260" s="116"/>
      <c r="GMV260" s="116"/>
      <c r="GMW260" s="116"/>
      <c r="GMX260" s="116"/>
      <c r="GMY260" s="116"/>
      <c r="GMZ260" s="116"/>
      <c r="GNA260" s="116"/>
      <c r="GNB260" s="116"/>
      <c r="GNC260" s="116"/>
      <c r="GND260" s="116"/>
      <c r="GNE260" s="116"/>
      <c r="GNF260" s="116"/>
      <c r="GNG260" s="116"/>
      <c r="GNH260" s="116"/>
      <c r="GNI260" s="116"/>
      <c r="GNJ260" s="116"/>
      <c r="GNK260" s="116"/>
      <c r="GNL260" s="116"/>
      <c r="GNM260" s="116"/>
      <c r="GNN260" s="116"/>
      <c r="GNO260" s="116"/>
      <c r="GNP260" s="116"/>
      <c r="GNQ260" s="116"/>
      <c r="GNR260" s="116"/>
      <c r="GNS260" s="116"/>
      <c r="GNT260" s="116"/>
      <c r="GNU260" s="116"/>
      <c r="GNV260" s="116"/>
      <c r="GNW260" s="116"/>
      <c r="GNX260" s="116"/>
      <c r="GNY260" s="116"/>
      <c r="GNZ260" s="116"/>
      <c r="GOA260" s="116"/>
      <c r="GOB260" s="116"/>
      <c r="GOC260" s="116"/>
      <c r="GOD260" s="116"/>
      <c r="GOE260" s="116"/>
      <c r="GOF260" s="116"/>
      <c r="GOG260" s="116"/>
      <c r="GOH260" s="116"/>
      <c r="GOI260" s="116"/>
      <c r="GOJ260" s="116"/>
      <c r="GOK260" s="116"/>
      <c r="GOL260" s="116"/>
      <c r="GOM260" s="116"/>
      <c r="GON260" s="116"/>
      <c r="GOO260" s="116"/>
      <c r="GOP260" s="116"/>
      <c r="GOQ260" s="116"/>
      <c r="GOR260" s="116"/>
      <c r="GOS260" s="116"/>
      <c r="GOT260" s="116"/>
      <c r="GOU260" s="116"/>
      <c r="GOV260" s="116"/>
      <c r="GOW260" s="116"/>
      <c r="GOX260" s="116"/>
      <c r="GOY260" s="116"/>
      <c r="GOZ260" s="116"/>
      <c r="GPA260" s="116"/>
      <c r="GPB260" s="116"/>
      <c r="GPC260" s="116"/>
      <c r="GPD260" s="116"/>
      <c r="GPE260" s="116"/>
      <c r="GPF260" s="116"/>
      <c r="GPG260" s="116"/>
      <c r="GPH260" s="116"/>
      <c r="GPI260" s="116"/>
      <c r="GPJ260" s="116"/>
      <c r="GPK260" s="116"/>
      <c r="GPL260" s="116"/>
      <c r="GPM260" s="116"/>
      <c r="GPN260" s="116"/>
      <c r="GPO260" s="116"/>
      <c r="GPP260" s="116"/>
      <c r="GPQ260" s="116"/>
      <c r="GPR260" s="116"/>
      <c r="GPS260" s="116"/>
      <c r="GPT260" s="116"/>
      <c r="GPU260" s="116"/>
      <c r="GPV260" s="116"/>
      <c r="GPW260" s="116"/>
      <c r="GPX260" s="116"/>
      <c r="GPY260" s="116"/>
      <c r="GPZ260" s="116"/>
      <c r="GQA260" s="116"/>
      <c r="GQB260" s="116"/>
      <c r="GQC260" s="116"/>
      <c r="GQD260" s="116"/>
      <c r="GQE260" s="116"/>
      <c r="GQF260" s="116"/>
      <c r="GQG260" s="116"/>
      <c r="GQH260" s="116"/>
      <c r="GQI260" s="116"/>
      <c r="GQJ260" s="116"/>
      <c r="GQK260" s="116"/>
      <c r="GQL260" s="116"/>
      <c r="GQM260" s="116"/>
      <c r="GQN260" s="116"/>
      <c r="GQO260" s="116"/>
      <c r="GQP260" s="116"/>
      <c r="GQQ260" s="116"/>
      <c r="GQR260" s="116"/>
      <c r="GQS260" s="116"/>
      <c r="GQT260" s="116"/>
      <c r="GQU260" s="116"/>
      <c r="GQV260" s="116"/>
      <c r="GQW260" s="116"/>
      <c r="GQX260" s="116"/>
      <c r="GQY260" s="116"/>
      <c r="GQZ260" s="116"/>
      <c r="GRA260" s="116"/>
      <c r="GRB260" s="116"/>
      <c r="GRC260" s="116"/>
      <c r="GRD260" s="116"/>
      <c r="GRE260" s="116"/>
      <c r="GRF260" s="116"/>
      <c r="GRG260" s="116"/>
      <c r="GRH260" s="116"/>
      <c r="GRI260" s="116"/>
      <c r="GRJ260" s="116"/>
      <c r="GRK260" s="116"/>
      <c r="GRL260" s="116"/>
      <c r="GRM260" s="116"/>
      <c r="GRN260" s="116"/>
      <c r="GRO260" s="116"/>
      <c r="GRP260" s="116"/>
      <c r="GRQ260" s="116"/>
      <c r="GRR260" s="116"/>
      <c r="GRS260" s="116"/>
      <c r="GRT260" s="116"/>
      <c r="GRU260" s="116"/>
      <c r="GRV260" s="116"/>
      <c r="GRW260" s="116"/>
      <c r="GRX260" s="116"/>
      <c r="GRY260" s="116"/>
      <c r="GRZ260" s="116"/>
      <c r="GSA260" s="116"/>
      <c r="GSB260" s="116"/>
      <c r="GSC260" s="116"/>
      <c r="GSD260" s="116"/>
      <c r="GSE260" s="116"/>
      <c r="GSF260" s="116"/>
      <c r="GSG260" s="116"/>
      <c r="GSH260" s="116"/>
      <c r="GSI260" s="116"/>
      <c r="GSJ260" s="116"/>
      <c r="GSK260" s="116"/>
      <c r="GSL260" s="116"/>
      <c r="GSM260" s="116"/>
      <c r="GSN260" s="116"/>
      <c r="GSO260" s="116"/>
      <c r="GSP260" s="116"/>
      <c r="GSQ260" s="116"/>
      <c r="GSR260" s="116"/>
      <c r="GSS260" s="116"/>
      <c r="GST260" s="116"/>
      <c r="GSU260" s="116"/>
      <c r="GSV260" s="116"/>
      <c r="GSW260" s="116"/>
      <c r="GSX260" s="116"/>
      <c r="GSY260" s="116"/>
      <c r="GSZ260" s="116"/>
      <c r="GTA260" s="116"/>
      <c r="GTB260" s="116"/>
      <c r="GTC260" s="116"/>
      <c r="GTD260" s="116"/>
      <c r="GTE260" s="116"/>
      <c r="GTF260" s="116"/>
      <c r="GTG260" s="116"/>
      <c r="GTH260" s="116"/>
      <c r="GTI260" s="116"/>
      <c r="GTJ260" s="116"/>
      <c r="GTK260" s="116"/>
      <c r="GTL260" s="116"/>
      <c r="GTM260" s="116"/>
      <c r="GTN260" s="116"/>
      <c r="GTO260" s="116"/>
      <c r="GTP260" s="116"/>
      <c r="GTQ260" s="116"/>
      <c r="GTR260" s="116"/>
      <c r="GTS260" s="116"/>
      <c r="GTT260" s="116"/>
      <c r="GTU260" s="116"/>
      <c r="GTV260" s="116"/>
      <c r="GTW260" s="116"/>
      <c r="GTX260" s="116"/>
      <c r="GTY260" s="116"/>
      <c r="GTZ260" s="116"/>
      <c r="GUA260" s="116"/>
      <c r="GUB260" s="116"/>
      <c r="GUC260" s="116"/>
      <c r="GUD260" s="116"/>
      <c r="GUE260" s="116"/>
      <c r="GUF260" s="116"/>
      <c r="GUG260" s="116"/>
      <c r="GUH260" s="116"/>
      <c r="GUI260" s="116"/>
      <c r="GUJ260" s="116"/>
      <c r="GUK260" s="116"/>
      <c r="GUL260" s="116"/>
      <c r="GUM260" s="116"/>
      <c r="GUN260" s="116"/>
      <c r="GUO260" s="116"/>
      <c r="GUP260" s="116"/>
      <c r="GUQ260" s="116"/>
      <c r="GUR260" s="116"/>
      <c r="GUS260" s="116"/>
      <c r="GUT260" s="116"/>
      <c r="GUU260" s="116"/>
      <c r="GUV260" s="116"/>
      <c r="GUW260" s="116"/>
      <c r="GUX260" s="116"/>
      <c r="GUY260" s="116"/>
      <c r="GUZ260" s="116"/>
      <c r="GVA260" s="116"/>
      <c r="GVB260" s="116"/>
      <c r="GVC260" s="116"/>
      <c r="GVD260" s="116"/>
      <c r="GVE260" s="116"/>
      <c r="GVF260" s="116"/>
      <c r="GVG260" s="116"/>
      <c r="GVH260" s="116"/>
      <c r="GVI260" s="116"/>
      <c r="GVJ260" s="116"/>
      <c r="GVK260" s="116"/>
      <c r="GVL260" s="116"/>
      <c r="GVM260" s="116"/>
      <c r="GVN260" s="116"/>
      <c r="GVO260" s="116"/>
      <c r="GVP260" s="116"/>
      <c r="GVQ260" s="116"/>
      <c r="GVR260" s="116"/>
      <c r="GVS260" s="116"/>
      <c r="GVT260" s="116"/>
      <c r="GVU260" s="116"/>
      <c r="GVV260" s="116"/>
      <c r="GVW260" s="116"/>
      <c r="GVX260" s="116"/>
      <c r="GVY260" s="116"/>
      <c r="GVZ260" s="116"/>
      <c r="GWA260" s="116"/>
      <c r="GWB260" s="116"/>
      <c r="GWC260" s="116"/>
      <c r="GWD260" s="116"/>
      <c r="GWE260" s="116"/>
      <c r="GWF260" s="116"/>
      <c r="GWG260" s="116"/>
      <c r="GWH260" s="116"/>
      <c r="GWI260" s="116"/>
      <c r="GWJ260" s="116"/>
      <c r="GWK260" s="116"/>
      <c r="GWL260" s="116"/>
      <c r="GWM260" s="116"/>
      <c r="GWN260" s="116"/>
      <c r="GWO260" s="116"/>
      <c r="GWP260" s="116"/>
      <c r="GWQ260" s="116"/>
      <c r="GWR260" s="116"/>
      <c r="GWS260" s="116"/>
      <c r="GWT260" s="116"/>
      <c r="GWU260" s="116"/>
      <c r="GWV260" s="116"/>
      <c r="GWW260" s="116"/>
      <c r="GWX260" s="116"/>
      <c r="GWY260" s="116"/>
      <c r="GWZ260" s="116"/>
      <c r="GXA260" s="116"/>
      <c r="GXB260" s="116"/>
      <c r="GXC260" s="116"/>
      <c r="GXD260" s="116"/>
      <c r="GXE260" s="116"/>
      <c r="GXF260" s="116"/>
      <c r="GXG260" s="116"/>
      <c r="GXH260" s="116"/>
      <c r="GXI260" s="116"/>
      <c r="GXJ260" s="116"/>
      <c r="GXK260" s="116"/>
      <c r="GXL260" s="116"/>
      <c r="GXM260" s="116"/>
      <c r="GXN260" s="116"/>
      <c r="GXO260" s="116"/>
      <c r="GXP260" s="116"/>
      <c r="GXQ260" s="116"/>
      <c r="GXR260" s="116"/>
      <c r="GXS260" s="116"/>
      <c r="GXT260" s="116"/>
      <c r="GXU260" s="116"/>
      <c r="GXV260" s="116"/>
      <c r="GXW260" s="116"/>
      <c r="GXX260" s="116"/>
      <c r="GXY260" s="116"/>
      <c r="GXZ260" s="116"/>
      <c r="GYA260" s="116"/>
      <c r="GYB260" s="116"/>
      <c r="GYC260" s="116"/>
      <c r="GYD260" s="116"/>
      <c r="GYE260" s="116"/>
      <c r="GYF260" s="116"/>
      <c r="GYG260" s="116"/>
      <c r="GYH260" s="116"/>
      <c r="GYI260" s="116"/>
      <c r="GYJ260" s="116"/>
      <c r="GYK260" s="116"/>
      <c r="GYL260" s="116"/>
      <c r="GYM260" s="116"/>
      <c r="GYN260" s="116"/>
      <c r="GYO260" s="116"/>
      <c r="GYP260" s="116"/>
      <c r="GYQ260" s="116"/>
      <c r="GYR260" s="116"/>
      <c r="GYS260" s="116"/>
      <c r="GYT260" s="116"/>
      <c r="GYU260" s="116"/>
      <c r="GYV260" s="116"/>
      <c r="GYW260" s="116"/>
      <c r="GYX260" s="116"/>
      <c r="GYY260" s="116"/>
      <c r="GYZ260" s="116"/>
      <c r="GZA260" s="116"/>
      <c r="GZB260" s="116"/>
      <c r="GZC260" s="116"/>
      <c r="GZD260" s="116"/>
      <c r="GZE260" s="116"/>
      <c r="GZF260" s="116"/>
      <c r="GZG260" s="116"/>
      <c r="GZH260" s="116"/>
      <c r="GZI260" s="116"/>
      <c r="GZJ260" s="116"/>
      <c r="GZK260" s="116"/>
      <c r="GZL260" s="116"/>
      <c r="GZM260" s="116"/>
      <c r="GZN260" s="116"/>
      <c r="GZO260" s="116"/>
      <c r="GZP260" s="116"/>
      <c r="GZQ260" s="116"/>
      <c r="GZR260" s="116"/>
      <c r="GZS260" s="116"/>
      <c r="GZT260" s="116"/>
      <c r="GZU260" s="116"/>
      <c r="GZV260" s="116"/>
      <c r="GZW260" s="116"/>
      <c r="GZX260" s="116"/>
      <c r="GZY260" s="116"/>
      <c r="GZZ260" s="116"/>
      <c r="HAA260" s="116"/>
      <c r="HAB260" s="116"/>
      <c r="HAC260" s="116"/>
      <c r="HAD260" s="116"/>
      <c r="HAE260" s="116"/>
      <c r="HAF260" s="116"/>
      <c r="HAG260" s="116"/>
      <c r="HAH260" s="116"/>
      <c r="HAI260" s="116"/>
      <c r="HAJ260" s="116"/>
      <c r="HAK260" s="116"/>
      <c r="HAL260" s="116"/>
      <c r="HAM260" s="116"/>
      <c r="HAN260" s="116"/>
      <c r="HAO260" s="116"/>
      <c r="HAP260" s="116"/>
      <c r="HAQ260" s="116"/>
      <c r="HAR260" s="116"/>
      <c r="HAS260" s="116"/>
      <c r="HAT260" s="116"/>
      <c r="HAU260" s="116"/>
      <c r="HAV260" s="116"/>
      <c r="HAW260" s="116"/>
      <c r="HAX260" s="116"/>
      <c r="HAY260" s="116"/>
      <c r="HAZ260" s="116"/>
      <c r="HBA260" s="116"/>
      <c r="HBB260" s="116"/>
      <c r="HBC260" s="116"/>
      <c r="HBD260" s="116"/>
      <c r="HBE260" s="116"/>
      <c r="HBF260" s="116"/>
      <c r="HBG260" s="116"/>
      <c r="HBH260" s="116"/>
      <c r="HBI260" s="116"/>
      <c r="HBJ260" s="116"/>
      <c r="HBK260" s="116"/>
      <c r="HBL260" s="116"/>
      <c r="HBM260" s="116"/>
      <c r="HBN260" s="116"/>
      <c r="HBO260" s="116"/>
      <c r="HBP260" s="116"/>
      <c r="HBQ260" s="116"/>
      <c r="HBR260" s="116"/>
      <c r="HBS260" s="116"/>
      <c r="HBT260" s="116"/>
      <c r="HBU260" s="116"/>
      <c r="HBV260" s="116"/>
      <c r="HBW260" s="116"/>
      <c r="HBX260" s="116"/>
      <c r="HBY260" s="116"/>
      <c r="HBZ260" s="116"/>
      <c r="HCA260" s="116"/>
      <c r="HCB260" s="116"/>
      <c r="HCC260" s="116"/>
      <c r="HCD260" s="116"/>
      <c r="HCE260" s="116"/>
      <c r="HCF260" s="116"/>
      <c r="HCG260" s="116"/>
      <c r="HCH260" s="116"/>
      <c r="HCI260" s="116"/>
      <c r="HCJ260" s="116"/>
      <c r="HCK260" s="116"/>
      <c r="HCL260" s="116"/>
      <c r="HCM260" s="116"/>
      <c r="HCN260" s="116"/>
      <c r="HCO260" s="116"/>
      <c r="HCP260" s="116"/>
      <c r="HCQ260" s="116"/>
      <c r="HCR260" s="116"/>
      <c r="HCS260" s="116"/>
      <c r="HCT260" s="116"/>
      <c r="HCU260" s="116"/>
      <c r="HCV260" s="116"/>
      <c r="HCW260" s="116"/>
      <c r="HCX260" s="116"/>
      <c r="HCY260" s="116"/>
      <c r="HCZ260" s="116"/>
      <c r="HDA260" s="116"/>
      <c r="HDB260" s="116"/>
      <c r="HDC260" s="116"/>
      <c r="HDD260" s="116"/>
      <c r="HDE260" s="116"/>
      <c r="HDF260" s="116"/>
      <c r="HDG260" s="116"/>
      <c r="HDH260" s="116"/>
      <c r="HDI260" s="116"/>
      <c r="HDJ260" s="116"/>
      <c r="HDK260" s="116"/>
      <c r="HDL260" s="116"/>
      <c r="HDM260" s="116"/>
      <c r="HDN260" s="116"/>
      <c r="HDO260" s="116"/>
      <c r="HDP260" s="116"/>
      <c r="HDQ260" s="116"/>
      <c r="HDR260" s="116"/>
      <c r="HDS260" s="116"/>
      <c r="HDT260" s="116"/>
      <c r="HDU260" s="116"/>
      <c r="HDV260" s="116"/>
      <c r="HDW260" s="116"/>
      <c r="HDX260" s="116"/>
      <c r="HDY260" s="116"/>
      <c r="HDZ260" s="116"/>
      <c r="HEA260" s="116"/>
      <c r="HEB260" s="116"/>
      <c r="HEC260" s="116"/>
      <c r="HED260" s="116"/>
      <c r="HEE260" s="116"/>
      <c r="HEF260" s="116"/>
      <c r="HEG260" s="116"/>
      <c r="HEH260" s="116"/>
      <c r="HEI260" s="116"/>
      <c r="HEJ260" s="116"/>
      <c r="HEK260" s="116"/>
      <c r="HEL260" s="116"/>
      <c r="HEM260" s="116"/>
      <c r="HEN260" s="116"/>
      <c r="HEO260" s="116"/>
      <c r="HEP260" s="116"/>
      <c r="HEQ260" s="116"/>
      <c r="HER260" s="116"/>
      <c r="HES260" s="116"/>
      <c r="HET260" s="116"/>
      <c r="HEU260" s="116"/>
      <c r="HEV260" s="116"/>
      <c r="HEW260" s="116"/>
      <c r="HEX260" s="116"/>
      <c r="HEY260" s="116"/>
      <c r="HEZ260" s="116"/>
      <c r="HFA260" s="116"/>
      <c r="HFB260" s="116"/>
      <c r="HFC260" s="116"/>
      <c r="HFD260" s="116"/>
      <c r="HFE260" s="116"/>
      <c r="HFF260" s="116"/>
      <c r="HFG260" s="116"/>
      <c r="HFH260" s="116"/>
      <c r="HFI260" s="116"/>
      <c r="HFJ260" s="116"/>
      <c r="HFK260" s="116"/>
      <c r="HFL260" s="116"/>
      <c r="HFM260" s="116"/>
      <c r="HFN260" s="116"/>
      <c r="HFO260" s="116"/>
      <c r="HFP260" s="116"/>
      <c r="HFQ260" s="116"/>
      <c r="HFR260" s="116"/>
      <c r="HFS260" s="116"/>
      <c r="HFT260" s="116"/>
      <c r="HFU260" s="116"/>
      <c r="HFV260" s="116"/>
      <c r="HFW260" s="116"/>
      <c r="HFX260" s="116"/>
      <c r="HFY260" s="116"/>
      <c r="HFZ260" s="116"/>
      <c r="HGA260" s="116"/>
      <c r="HGB260" s="116"/>
      <c r="HGC260" s="116"/>
      <c r="HGD260" s="116"/>
      <c r="HGE260" s="116"/>
      <c r="HGF260" s="116"/>
      <c r="HGG260" s="116"/>
      <c r="HGH260" s="116"/>
      <c r="HGI260" s="116"/>
      <c r="HGJ260" s="116"/>
      <c r="HGK260" s="116"/>
      <c r="HGL260" s="116"/>
      <c r="HGM260" s="116"/>
      <c r="HGN260" s="116"/>
      <c r="HGO260" s="116"/>
      <c r="HGP260" s="116"/>
      <c r="HGQ260" s="116"/>
      <c r="HGR260" s="116"/>
      <c r="HGS260" s="116"/>
      <c r="HGT260" s="116"/>
      <c r="HGU260" s="116"/>
      <c r="HGV260" s="116"/>
      <c r="HGW260" s="116"/>
      <c r="HGX260" s="116"/>
      <c r="HGY260" s="116"/>
      <c r="HGZ260" s="116"/>
      <c r="HHA260" s="116"/>
      <c r="HHB260" s="116"/>
      <c r="HHC260" s="116"/>
      <c r="HHD260" s="116"/>
      <c r="HHE260" s="116"/>
      <c r="HHF260" s="116"/>
      <c r="HHG260" s="116"/>
      <c r="HHH260" s="116"/>
      <c r="HHI260" s="116"/>
      <c r="HHJ260" s="116"/>
      <c r="HHK260" s="116"/>
      <c r="HHL260" s="116"/>
      <c r="HHM260" s="116"/>
      <c r="HHN260" s="116"/>
      <c r="HHO260" s="116"/>
      <c r="HHP260" s="116"/>
      <c r="HHQ260" s="116"/>
      <c r="HHR260" s="116"/>
      <c r="HHS260" s="116"/>
      <c r="HHT260" s="116"/>
      <c r="HHU260" s="116"/>
      <c r="HHV260" s="116"/>
      <c r="HHW260" s="116"/>
      <c r="HHX260" s="116"/>
      <c r="HHY260" s="116"/>
      <c r="HHZ260" s="116"/>
      <c r="HIA260" s="116"/>
      <c r="HIB260" s="116"/>
      <c r="HIC260" s="116"/>
      <c r="HID260" s="116"/>
      <c r="HIE260" s="116"/>
      <c r="HIF260" s="116"/>
      <c r="HIG260" s="116"/>
      <c r="HIH260" s="116"/>
      <c r="HII260" s="116"/>
      <c r="HIJ260" s="116"/>
      <c r="HIK260" s="116"/>
      <c r="HIL260" s="116"/>
      <c r="HIM260" s="116"/>
      <c r="HIN260" s="116"/>
      <c r="HIO260" s="116"/>
      <c r="HIP260" s="116"/>
      <c r="HIQ260" s="116"/>
      <c r="HIR260" s="116"/>
      <c r="HIS260" s="116"/>
      <c r="HIT260" s="116"/>
      <c r="HIU260" s="116"/>
      <c r="HIV260" s="116"/>
      <c r="HIW260" s="116"/>
      <c r="HIX260" s="116"/>
      <c r="HIY260" s="116"/>
      <c r="HIZ260" s="116"/>
      <c r="HJA260" s="116"/>
      <c r="HJB260" s="116"/>
      <c r="HJC260" s="116"/>
      <c r="HJD260" s="116"/>
      <c r="HJE260" s="116"/>
      <c r="HJF260" s="116"/>
      <c r="HJG260" s="116"/>
      <c r="HJH260" s="116"/>
      <c r="HJI260" s="116"/>
      <c r="HJJ260" s="116"/>
      <c r="HJK260" s="116"/>
      <c r="HJL260" s="116"/>
      <c r="HJM260" s="116"/>
      <c r="HJN260" s="116"/>
      <c r="HJO260" s="116"/>
      <c r="HJP260" s="116"/>
      <c r="HJQ260" s="116"/>
      <c r="HJR260" s="116"/>
      <c r="HJS260" s="116"/>
      <c r="HJT260" s="116"/>
      <c r="HJU260" s="116"/>
      <c r="HJV260" s="116"/>
      <c r="HJW260" s="116"/>
      <c r="HJX260" s="116"/>
      <c r="HJY260" s="116"/>
      <c r="HJZ260" s="116"/>
      <c r="HKA260" s="116"/>
      <c r="HKB260" s="116"/>
      <c r="HKC260" s="116"/>
      <c r="HKD260" s="116"/>
      <c r="HKE260" s="116"/>
      <c r="HKF260" s="116"/>
      <c r="HKG260" s="116"/>
      <c r="HKH260" s="116"/>
      <c r="HKI260" s="116"/>
      <c r="HKJ260" s="116"/>
      <c r="HKK260" s="116"/>
      <c r="HKL260" s="116"/>
      <c r="HKM260" s="116"/>
      <c r="HKN260" s="116"/>
      <c r="HKO260" s="116"/>
      <c r="HKP260" s="116"/>
      <c r="HKQ260" s="116"/>
      <c r="HKR260" s="116"/>
      <c r="HKS260" s="116"/>
      <c r="HKT260" s="116"/>
      <c r="HKU260" s="116"/>
      <c r="HKV260" s="116"/>
      <c r="HKW260" s="116"/>
      <c r="HKX260" s="116"/>
      <c r="HKY260" s="116"/>
      <c r="HKZ260" s="116"/>
      <c r="HLA260" s="116"/>
      <c r="HLB260" s="116"/>
      <c r="HLC260" s="116"/>
      <c r="HLD260" s="116"/>
      <c r="HLE260" s="116"/>
      <c r="HLF260" s="116"/>
      <c r="HLG260" s="116"/>
      <c r="HLH260" s="116"/>
      <c r="HLI260" s="116"/>
      <c r="HLJ260" s="116"/>
      <c r="HLK260" s="116"/>
      <c r="HLL260" s="116"/>
      <c r="HLM260" s="116"/>
      <c r="HLN260" s="116"/>
      <c r="HLO260" s="116"/>
      <c r="HLP260" s="116"/>
      <c r="HLQ260" s="116"/>
      <c r="HLR260" s="116"/>
      <c r="HLS260" s="116"/>
      <c r="HLT260" s="116"/>
      <c r="HLU260" s="116"/>
      <c r="HLV260" s="116"/>
      <c r="HLW260" s="116"/>
      <c r="HLX260" s="116"/>
      <c r="HLY260" s="116"/>
      <c r="HLZ260" s="116"/>
      <c r="HMA260" s="116"/>
      <c r="HMB260" s="116"/>
      <c r="HMC260" s="116"/>
      <c r="HMD260" s="116"/>
      <c r="HME260" s="116"/>
      <c r="HMF260" s="116"/>
      <c r="HMG260" s="116"/>
      <c r="HMH260" s="116"/>
      <c r="HMI260" s="116"/>
      <c r="HMJ260" s="116"/>
      <c r="HMK260" s="116"/>
      <c r="HML260" s="116"/>
      <c r="HMM260" s="116"/>
      <c r="HMN260" s="116"/>
      <c r="HMO260" s="116"/>
      <c r="HMP260" s="116"/>
      <c r="HMQ260" s="116"/>
      <c r="HMR260" s="116"/>
      <c r="HMS260" s="116"/>
      <c r="HMT260" s="116"/>
      <c r="HMU260" s="116"/>
      <c r="HMV260" s="116"/>
      <c r="HMW260" s="116"/>
      <c r="HMX260" s="116"/>
      <c r="HMY260" s="116"/>
      <c r="HMZ260" s="116"/>
      <c r="HNA260" s="116"/>
      <c r="HNB260" s="116"/>
      <c r="HNC260" s="116"/>
      <c r="HND260" s="116"/>
      <c r="HNE260" s="116"/>
      <c r="HNF260" s="116"/>
      <c r="HNG260" s="116"/>
      <c r="HNH260" s="116"/>
      <c r="HNI260" s="116"/>
      <c r="HNJ260" s="116"/>
      <c r="HNK260" s="116"/>
      <c r="HNL260" s="116"/>
      <c r="HNM260" s="116"/>
      <c r="HNN260" s="116"/>
      <c r="HNO260" s="116"/>
      <c r="HNP260" s="116"/>
      <c r="HNQ260" s="116"/>
      <c r="HNR260" s="116"/>
      <c r="HNS260" s="116"/>
      <c r="HNT260" s="116"/>
      <c r="HNU260" s="116"/>
      <c r="HNV260" s="116"/>
      <c r="HNW260" s="116"/>
      <c r="HNX260" s="116"/>
      <c r="HNY260" s="116"/>
      <c r="HNZ260" s="116"/>
      <c r="HOA260" s="116"/>
      <c r="HOB260" s="116"/>
      <c r="HOC260" s="116"/>
      <c r="HOD260" s="116"/>
      <c r="HOE260" s="116"/>
      <c r="HOF260" s="116"/>
      <c r="HOG260" s="116"/>
      <c r="HOH260" s="116"/>
      <c r="HOI260" s="116"/>
      <c r="HOJ260" s="116"/>
      <c r="HOK260" s="116"/>
      <c r="HOL260" s="116"/>
      <c r="HOM260" s="116"/>
      <c r="HON260" s="116"/>
      <c r="HOO260" s="116"/>
      <c r="HOP260" s="116"/>
      <c r="HOQ260" s="116"/>
      <c r="HOR260" s="116"/>
      <c r="HOS260" s="116"/>
      <c r="HOT260" s="116"/>
      <c r="HOU260" s="116"/>
      <c r="HOV260" s="116"/>
      <c r="HOW260" s="116"/>
      <c r="HOX260" s="116"/>
      <c r="HOY260" s="116"/>
      <c r="HOZ260" s="116"/>
      <c r="HPA260" s="116"/>
      <c r="HPB260" s="116"/>
      <c r="HPC260" s="116"/>
      <c r="HPD260" s="116"/>
      <c r="HPE260" s="116"/>
      <c r="HPF260" s="116"/>
      <c r="HPG260" s="116"/>
      <c r="HPH260" s="116"/>
      <c r="HPI260" s="116"/>
      <c r="HPJ260" s="116"/>
      <c r="HPK260" s="116"/>
      <c r="HPL260" s="116"/>
      <c r="HPM260" s="116"/>
      <c r="HPN260" s="116"/>
      <c r="HPO260" s="116"/>
      <c r="HPP260" s="116"/>
      <c r="HPQ260" s="116"/>
      <c r="HPR260" s="116"/>
      <c r="HPS260" s="116"/>
      <c r="HPT260" s="116"/>
      <c r="HPU260" s="116"/>
      <c r="HPV260" s="116"/>
      <c r="HPW260" s="116"/>
      <c r="HPX260" s="116"/>
      <c r="HPY260" s="116"/>
      <c r="HPZ260" s="116"/>
      <c r="HQA260" s="116"/>
      <c r="HQB260" s="116"/>
      <c r="HQC260" s="116"/>
      <c r="HQD260" s="116"/>
      <c r="HQE260" s="116"/>
      <c r="HQF260" s="116"/>
      <c r="HQG260" s="116"/>
      <c r="HQH260" s="116"/>
      <c r="HQI260" s="116"/>
      <c r="HQJ260" s="116"/>
      <c r="HQK260" s="116"/>
      <c r="HQL260" s="116"/>
      <c r="HQM260" s="116"/>
      <c r="HQN260" s="116"/>
      <c r="HQO260" s="116"/>
      <c r="HQP260" s="116"/>
      <c r="HQQ260" s="116"/>
      <c r="HQR260" s="116"/>
      <c r="HQS260" s="116"/>
      <c r="HQT260" s="116"/>
      <c r="HQU260" s="116"/>
      <c r="HQV260" s="116"/>
      <c r="HQW260" s="116"/>
      <c r="HQX260" s="116"/>
      <c r="HQY260" s="116"/>
      <c r="HQZ260" s="116"/>
      <c r="HRA260" s="116"/>
      <c r="HRB260" s="116"/>
      <c r="HRC260" s="116"/>
      <c r="HRD260" s="116"/>
      <c r="HRE260" s="116"/>
      <c r="HRF260" s="116"/>
      <c r="HRG260" s="116"/>
      <c r="HRH260" s="116"/>
      <c r="HRI260" s="116"/>
      <c r="HRJ260" s="116"/>
      <c r="HRK260" s="116"/>
      <c r="HRL260" s="116"/>
      <c r="HRM260" s="116"/>
      <c r="HRN260" s="116"/>
      <c r="HRO260" s="116"/>
      <c r="HRP260" s="116"/>
      <c r="HRQ260" s="116"/>
      <c r="HRR260" s="116"/>
      <c r="HRS260" s="116"/>
      <c r="HRT260" s="116"/>
      <c r="HRU260" s="116"/>
      <c r="HRV260" s="116"/>
      <c r="HRW260" s="116"/>
      <c r="HRX260" s="116"/>
      <c r="HRY260" s="116"/>
      <c r="HRZ260" s="116"/>
      <c r="HSA260" s="116"/>
      <c r="HSB260" s="116"/>
      <c r="HSC260" s="116"/>
      <c r="HSD260" s="116"/>
      <c r="HSE260" s="116"/>
      <c r="HSF260" s="116"/>
      <c r="HSG260" s="116"/>
      <c r="HSH260" s="116"/>
      <c r="HSI260" s="116"/>
      <c r="HSJ260" s="116"/>
      <c r="HSK260" s="116"/>
      <c r="HSL260" s="116"/>
      <c r="HSM260" s="116"/>
      <c r="HSN260" s="116"/>
      <c r="HSO260" s="116"/>
      <c r="HSP260" s="116"/>
      <c r="HSQ260" s="116"/>
      <c r="HSR260" s="116"/>
      <c r="HSS260" s="116"/>
      <c r="HST260" s="116"/>
      <c r="HSU260" s="116"/>
      <c r="HSV260" s="116"/>
      <c r="HSW260" s="116"/>
      <c r="HSX260" s="116"/>
      <c r="HSY260" s="116"/>
      <c r="HSZ260" s="116"/>
      <c r="HTA260" s="116"/>
      <c r="HTB260" s="116"/>
      <c r="HTC260" s="116"/>
      <c r="HTD260" s="116"/>
      <c r="HTE260" s="116"/>
      <c r="HTF260" s="116"/>
      <c r="HTG260" s="116"/>
      <c r="HTH260" s="116"/>
      <c r="HTI260" s="116"/>
      <c r="HTJ260" s="116"/>
      <c r="HTK260" s="116"/>
      <c r="HTL260" s="116"/>
      <c r="HTM260" s="116"/>
      <c r="HTN260" s="116"/>
      <c r="HTO260" s="116"/>
      <c r="HTP260" s="116"/>
      <c r="HTQ260" s="116"/>
      <c r="HTR260" s="116"/>
      <c r="HTS260" s="116"/>
      <c r="HTT260" s="116"/>
      <c r="HTU260" s="116"/>
      <c r="HTV260" s="116"/>
      <c r="HTW260" s="116"/>
      <c r="HTX260" s="116"/>
      <c r="HTY260" s="116"/>
      <c r="HTZ260" s="116"/>
      <c r="HUA260" s="116"/>
      <c r="HUB260" s="116"/>
      <c r="HUC260" s="116"/>
      <c r="HUD260" s="116"/>
      <c r="HUE260" s="116"/>
      <c r="HUF260" s="116"/>
      <c r="HUG260" s="116"/>
      <c r="HUH260" s="116"/>
      <c r="HUI260" s="116"/>
      <c r="HUJ260" s="116"/>
      <c r="HUK260" s="116"/>
      <c r="HUL260" s="116"/>
      <c r="HUM260" s="116"/>
      <c r="HUN260" s="116"/>
      <c r="HUO260" s="116"/>
      <c r="HUP260" s="116"/>
      <c r="HUQ260" s="116"/>
      <c r="HUR260" s="116"/>
      <c r="HUS260" s="116"/>
      <c r="HUT260" s="116"/>
      <c r="HUU260" s="116"/>
      <c r="HUV260" s="116"/>
      <c r="HUW260" s="116"/>
      <c r="HUX260" s="116"/>
      <c r="HUY260" s="116"/>
      <c r="HUZ260" s="116"/>
      <c r="HVA260" s="116"/>
      <c r="HVB260" s="116"/>
      <c r="HVC260" s="116"/>
      <c r="HVD260" s="116"/>
      <c r="HVE260" s="116"/>
      <c r="HVF260" s="116"/>
      <c r="HVG260" s="116"/>
      <c r="HVH260" s="116"/>
      <c r="HVI260" s="116"/>
      <c r="HVJ260" s="116"/>
      <c r="HVK260" s="116"/>
      <c r="HVL260" s="116"/>
      <c r="HVM260" s="116"/>
      <c r="HVN260" s="116"/>
      <c r="HVO260" s="116"/>
      <c r="HVP260" s="116"/>
      <c r="HVQ260" s="116"/>
      <c r="HVR260" s="116"/>
      <c r="HVS260" s="116"/>
      <c r="HVT260" s="116"/>
      <c r="HVU260" s="116"/>
      <c r="HVV260" s="116"/>
      <c r="HVW260" s="116"/>
      <c r="HVX260" s="116"/>
      <c r="HVY260" s="116"/>
      <c r="HVZ260" s="116"/>
      <c r="HWA260" s="116"/>
      <c r="HWB260" s="116"/>
      <c r="HWC260" s="116"/>
      <c r="HWD260" s="116"/>
      <c r="HWE260" s="116"/>
      <c r="HWF260" s="116"/>
      <c r="HWG260" s="116"/>
      <c r="HWH260" s="116"/>
      <c r="HWI260" s="116"/>
      <c r="HWJ260" s="116"/>
      <c r="HWK260" s="116"/>
      <c r="HWL260" s="116"/>
      <c r="HWM260" s="116"/>
      <c r="HWN260" s="116"/>
      <c r="HWO260" s="116"/>
      <c r="HWP260" s="116"/>
      <c r="HWQ260" s="116"/>
      <c r="HWR260" s="116"/>
      <c r="HWS260" s="116"/>
      <c r="HWT260" s="116"/>
      <c r="HWU260" s="116"/>
      <c r="HWV260" s="116"/>
      <c r="HWW260" s="116"/>
      <c r="HWX260" s="116"/>
      <c r="HWY260" s="116"/>
      <c r="HWZ260" s="116"/>
      <c r="HXA260" s="116"/>
      <c r="HXB260" s="116"/>
      <c r="HXC260" s="116"/>
      <c r="HXD260" s="116"/>
      <c r="HXE260" s="116"/>
      <c r="HXF260" s="116"/>
      <c r="HXG260" s="116"/>
      <c r="HXH260" s="116"/>
      <c r="HXI260" s="116"/>
      <c r="HXJ260" s="116"/>
      <c r="HXK260" s="116"/>
      <c r="HXL260" s="116"/>
      <c r="HXM260" s="116"/>
      <c r="HXN260" s="116"/>
      <c r="HXO260" s="116"/>
      <c r="HXP260" s="116"/>
      <c r="HXQ260" s="116"/>
      <c r="HXR260" s="116"/>
      <c r="HXS260" s="116"/>
      <c r="HXT260" s="116"/>
      <c r="HXU260" s="116"/>
      <c r="HXV260" s="116"/>
      <c r="HXW260" s="116"/>
      <c r="HXX260" s="116"/>
      <c r="HXY260" s="116"/>
      <c r="HXZ260" s="116"/>
      <c r="HYA260" s="116"/>
      <c r="HYB260" s="116"/>
      <c r="HYC260" s="116"/>
      <c r="HYD260" s="116"/>
      <c r="HYE260" s="116"/>
      <c r="HYF260" s="116"/>
      <c r="HYG260" s="116"/>
      <c r="HYH260" s="116"/>
      <c r="HYI260" s="116"/>
      <c r="HYJ260" s="116"/>
      <c r="HYK260" s="116"/>
      <c r="HYL260" s="116"/>
      <c r="HYM260" s="116"/>
      <c r="HYN260" s="116"/>
      <c r="HYO260" s="116"/>
      <c r="HYP260" s="116"/>
      <c r="HYQ260" s="116"/>
      <c r="HYR260" s="116"/>
      <c r="HYS260" s="116"/>
      <c r="HYT260" s="116"/>
      <c r="HYU260" s="116"/>
      <c r="HYV260" s="116"/>
      <c r="HYW260" s="116"/>
      <c r="HYX260" s="116"/>
      <c r="HYY260" s="116"/>
      <c r="HYZ260" s="116"/>
      <c r="HZA260" s="116"/>
      <c r="HZB260" s="116"/>
      <c r="HZC260" s="116"/>
      <c r="HZD260" s="116"/>
      <c r="HZE260" s="116"/>
      <c r="HZF260" s="116"/>
      <c r="HZG260" s="116"/>
      <c r="HZH260" s="116"/>
      <c r="HZI260" s="116"/>
      <c r="HZJ260" s="116"/>
      <c r="HZK260" s="116"/>
      <c r="HZL260" s="116"/>
      <c r="HZM260" s="116"/>
      <c r="HZN260" s="116"/>
      <c r="HZO260" s="116"/>
      <c r="HZP260" s="116"/>
      <c r="HZQ260" s="116"/>
      <c r="HZR260" s="116"/>
      <c r="HZS260" s="116"/>
      <c r="HZT260" s="116"/>
      <c r="HZU260" s="116"/>
      <c r="HZV260" s="116"/>
      <c r="HZW260" s="116"/>
      <c r="HZX260" s="116"/>
      <c r="HZY260" s="116"/>
      <c r="HZZ260" s="116"/>
      <c r="IAA260" s="116"/>
      <c r="IAB260" s="116"/>
      <c r="IAC260" s="116"/>
      <c r="IAD260" s="116"/>
      <c r="IAE260" s="116"/>
      <c r="IAF260" s="116"/>
      <c r="IAG260" s="116"/>
      <c r="IAH260" s="116"/>
      <c r="IAI260" s="116"/>
      <c r="IAJ260" s="116"/>
      <c r="IAK260" s="116"/>
      <c r="IAL260" s="116"/>
      <c r="IAM260" s="116"/>
      <c r="IAN260" s="116"/>
      <c r="IAO260" s="116"/>
      <c r="IAP260" s="116"/>
      <c r="IAQ260" s="116"/>
      <c r="IAR260" s="116"/>
      <c r="IAS260" s="116"/>
      <c r="IAT260" s="116"/>
      <c r="IAU260" s="116"/>
      <c r="IAV260" s="116"/>
      <c r="IAW260" s="116"/>
      <c r="IAX260" s="116"/>
      <c r="IAY260" s="116"/>
      <c r="IAZ260" s="116"/>
      <c r="IBA260" s="116"/>
      <c r="IBB260" s="116"/>
      <c r="IBC260" s="116"/>
      <c r="IBD260" s="116"/>
      <c r="IBE260" s="116"/>
      <c r="IBF260" s="116"/>
      <c r="IBG260" s="116"/>
      <c r="IBH260" s="116"/>
      <c r="IBI260" s="116"/>
      <c r="IBJ260" s="116"/>
      <c r="IBK260" s="116"/>
      <c r="IBL260" s="116"/>
      <c r="IBM260" s="116"/>
      <c r="IBN260" s="116"/>
      <c r="IBO260" s="116"/>
      <c r="IBP260" s="116"/>
      <c r="IBQ260" s="116"/>
      <c r="IBR260" s="116"/>
      <c r="IBS260" s="116"/>
      <c r="IBT260" s="116"/>
      <c r="IBU260" s="116"/>
      <c r="IBV260" s="116"/>
      <c r="IBW260" s="116"/>
      <c r="IBX260" s="116"/>
      <c r="IBY260" s="116"/>
      <c r="IBZ260" s="116"/>
      <c r="ICA260" s="116"/>
      <c r="ICB260" s="116"/>
      <c r="ICC260" s="116"/>
      <c r="ICD260" s="116"/>
      <c r="ICE260" s="116"/>
      <c r="ICF260" s="116"/>
      <c r="ICG260" s="116"/>
      <c r="ICH260" s="116"/>
      <c r="ICI260" s="116"/>
      <c r="ICJ260" s="116"/>
      <c r="ICK260" s="116"/>
      <c r="ICL260" s="116"/>
      <c r="ICM260" s="116"/>
      <c r="ICN260" s="116"/>
      <c r="ICO260" s="116"/>
      <c r="ICP260" s="116"/>
      <c r="ICQ260" s="116"/>
      <c r="ICR260" s="116"/>
      <c r="ICS260" s="116"/>
      <c r="ICT260" s="116"/>
      <c r="ICU260" s="116"/>
      <c r="ICV260" s="116"/>
      <c r="ICW260" s="116"/>
      <c r="ICX260" s="116"/>
      <c r="ICY260" s="116"/>
      <c r="ICZ260" s="116"/>
      <c r="IDA260" s="116"/>
      <c r="IDB260" s="116"/>
      <c r="IDC260" s="116"/>
      <c r="IDD260" s="116"/>
      <c r="IDE260" s="116"/>
      <c r="IDF260" s="116"/>
      <c r="IDG260" s="116"/>
      <c r="IDH260" s="116"/>
      <c r="IDI260" s="116"/>
      <c r="IDJ260" s="116"/>
      <c r="IDK260" s="116"/>
      <c r="IDL260" s="116"/>
      <c r="IDM260" s="116"/>
      <c r="IDN260" s="116"/>
      <c r="IDO260" s="116"/>
      <c r="IDP260" s="116"/>
      <c r="IDQ260" s="116"/>
      <c r="IDR260" s="116"/>
      <c r="IDS260" s="116"/>
      <c r="IDT260" s="116"/>
      <c r="IDU260" s="116"/>
      <c r="IDV260" s="116"/>
      <c r="IDW260" s="116"/>
      <c r="IDX260" s="116"/>
      <c r="IDY260" s="116"/>
      <c r="IDZ260" s="116"/>
      <c r="IEA260" s="116"/>
      <c r="IEB260" s="116"/>
      <c r="IEC260" s="116"/>
      <c r="IED260" s="116"/>
      <c r="IEE260" s="116"/>
      <c r="IEF260" s="116"/>
      <c r="IEG260" s="116"/>
      <c r="IEH260" s="116"/>
      <c r="IEI260" s="116"/>
      <c r="IEJ260" s="116"/>
      <c r="IEK260" s="116"/>
      <c r="IEL260" s="116"/>
      <c r="IEM260" s="116"/>
      <c r="IEN260" s="116"/>
      <c r="IEO260" s="116"/>
      <c r="IEP260" s="116"/>
      <c r="IEQ260" s="116"/>
      <c r="IER260" s="116"/>
      <c r="IES260" s="116"/>
      <c r="IET260" s="116"/>
      <c r="IEU260" s="116"/>
      <c r="IEV260" s="116"/>
      <c r="IEW260" s="116"/>
      <c r="IEX260" s="116"/>
      <c r="IEY260" s="116"/>
      <c r="IEZ260" s="116"/>
      <c r="IFA260" s="116"/>
      <c r="IFB260" s="116"/>
      <c r="IFC260" s="116"/>
      <c r="IFD260" s="116"/>
      <c r="IFE260" s="116"/>
      <c r="IFF260" s="116"/>
      <c r="IFG260" s="116"/>
      <c r="IFH260" s="116"/>
      <c r="IFI260" s="116"/>
      <c r="IFJ260" s="116"/>
      <c r="IFK260" s="116"/>
      <c r="IFL260" s="116"/>
      <c r="IFM260" s="116"/>
      <c r="IFN260" s="116"/>
      <c r="IFO260" s="116"/>
      <c r="IFP260" s="116"/>
      <c r="IFQ260" s="116"/>
      <c r="IFR260" s="116"/>
      <c r="IFS260" s="116"/>
      <c r="IFT260" s="116"/>
      <c r="IFU260" s="116"/>
      <c r="IFV260" s="116"/>
      <c r="IFW260" s="116"/>
      <c r="IFX260" s="116"/>
      <c r="IFY260" s="116"/>
      <c r="IFZ260" s="116"/>
      <c r="IGA260" s="116"/>
      <c r="IGB260" s="116"/>
      <c r="IGC260" s="116"/>
      <c r="IGD260" s="116"/>
      <c r="IGE260" s="116"/>
      <c r="IGF260" s="116"/>
      <c r="IGG260" s="116"/>
      <c r="IGH260" s="116"/>
      <c r="IGI260" s="116"/>
      <c r="IGJ260" s="116"/>
      <c r="IGK260" s="116"/>
      <c r="IGL260" s="116"/>
      <c r="IGM260" s="116"/>
      <c r="IGN260" s="116"/>
      <c r="IGO260" s="116"/>
      <c r="IGP260" s="116"/>
      <c r="IGQ260" s="116"/>
      <c r="IGR260" s="116"/>
      <c r="IGS260" s="116"/>
      <c r="IGT260" s="116"/>
      <c r="IGU260" s="116"/>
      <c r="IGV260" s="116"/>
      <c r="IGW260" s="116"/>
      <c r="IGX260" s="116"/>
      <c r="IGY260" s="116"/>
      <c r="IGZ260" s="116"/>
      <c r="IHA260" s="116"/>
      <c r="IHB260" s="116"/>
      <c r="IHC260" s="116"/>
      <c r="IHD260" s="116"/>
      <c r="IHE260" s="116"/>
      <c r="IHF260" s="116"/>
      <c r="IHG260" s="116"/>
      <c r="IHH260" s="116"/>
      <c r="IHI260" s="116"/>
      <c r="IHJ260" s="116"/>
      <c r="IHK260" s="116"/>
      <c r="IHL260" s="116"/>
      <c r="IHM260" s="116"/>
      <c r="IHN260" s="116"/>
      <c r="IHO260" s="116"/>
      <c r="IHP260" s="116"/>
      <c r="IHQ260" s="116"/>
      <c r="IHR260" s="116"/>
      <c r="IHS260" s="116"/>
      <c r="IHT260" s="116"/>
      <c r="IHU260" s="116"/>
      <c r="IHV260" s="116"/>
      <c r="IHW260" s="116"/>
      <c r="IHX260" s="116"/>
      <c r="IHY260" s="116"/>
      <c r="IHZ260" s="116"/>
      <c r="IIA260" s="116"/>
      <c r="IIB260" s="116"/>
      <c r="IIC260" s="116"/>
      <c r="IID260" s="116"/>
      <c r="IIE260" s="116"/>
      <c r="IIF260" s="116"/>
      <c r="IIG260" s="116"/>
      <c r="IIH260" s="116"/>
      <c r="III260" s="116"/>
      <c r="IIJ260" s="116"/>
      <c r="IIK260" s="116"/>
      <c r="IIL260" s="116"/>
      <c r="IIM260" s="116"/>
      <c r="IIN260" s="116"/>
      <c r="IIO260" s="116"/>
      <c r="IIP260" s="116"/>
      <c r="IIQ260" s="116"/>
      <c r="IIR260" s="116"/>
      <c r="IIS260" s="116"/>
      <c r="IIT260" s="116"/>
      <c r="IIU260" s="116"/>
      <c r="IIV260" s="116"/>
      <c r="IIW260" s="116"/>
      <c r="IIX260" s="116"/>
      <c r="IIY260" s="116"/>
      <c r="IIZ260" s="116"/>
      <c r="IJA260" s="116"/>
      <c r="IJB260" s="116"/>
      <c r="IJC260" s="116"/>
      <c r="IJD260" s="116"/>
      <c r="IJE260" s="116"/>
      <c r="IJF260" s="116"/>
      <c r="IJG260" s="116"/>
      <c r="IJH260" s="116"/>
      <c r="IJI260" s="116"/>
      <c r="IJJ260" s="116"/>
      <c r="IJK260" s="116"/>
      <c r="IJL260" s="116"/>
      <c r="IJM260" s="116"/>
      <c r="IJN260" s="116"/>
      <c r="IJO260" s="116"/>
      <c r="IJP260" s="116"/>
      <c r="IJQ260" s="116"/>
      <c r="IJR260" s="116"/>
      <c r="IJS260" s="116"/>
      <c r="IJT260" s="116"/>
      <c r="IJU260" s="116"/>
      <c r="IJV260" s="116"/>
      <c r="IJW260" s="116"/>
      <c r="IJX260" s="116"/>
      <c r="IJY260" s="116"/>
      <c r="IJZ260" s="116"/>
      <c r="IKA260" s="116"/>
      <c r="IKB260" s="116"/>
      <c r="IKC260" s="116"/>
      <c r="IKD260" s="116"/>
      <c r="IKE260" s="116"/>
      <c r="IKF260" s="116"/>
      <c r="IKG260" s="116"/>
      <c r="IKH260" s="116"/>
      <c r="IKI260" s="116"/>
      <c r="IKJ260" s="116"/>
      <c r="IKK260" s="116"/>
      <c r="IKL260" s="116"/>
      <c r="IKM260" s="116"/>
      <c r="IKN260" s="116"/>
      <c r="IKO260" s="116"/>
      <c r="IKP260" s="116"/>
      <c r="IKQ260" s="116"/>
      <c r="IKR260" s="116"/>
      <c r="IKS260" s="116"/>
      <c r="IKT260" s="116"/>
      <c r="IKU260" s="116"/>
      <c r="IKV260" s="116"/>
      <c r="IKW260" s="116"/>
      <c r="IKX260" s="116"/>
      <c r="IKY260" s="116"/>
      <c r="IKZ260" s="116"/>
      <c r="ILA260" s="116"/>
      <c r="ILB260" s="116"/>
      <c r="ILC260" s="116"/>
      <c r="ILD260" s="116"/>
      <c r="ILE260" s="116"/>
      <c r="ILF260" s="116"/>
      <c r="ILG260" s="116"/>
      <c r="ILH260" s="116"/>
      <c r="ILI260" s="116"/>
      <c r="ILJ260" s="116"/>
      <c r="ILK260" s="116"/>
      <c r="ILL260" s="116"/>
      <c r="ILM260" s="116"/>
      <c r="ILN260" s="116"/>
      <c r="ILO260" s="116"/>
      <c r="ILP260" s="116"/>
      <c r="ILQ260" s="116"/>
      <c r="ILR260" s="116"/>
      <c r="ILS260" s="116"/>
      <c r="ILT260" s="116"/>
      <c r="ILU260" s="116"/>
      <c r="ILV260" s="116"/>
      <c r="ILW260" s="116"/>
      <c r="ILX260" s="116"/>
      <c r="ILY260" s="116"/>
      <c r="ILZ260" s="116"/>
      <c r="IMA260" s="116"/>
      <c r="IMB260" s="116"/>
      <c r="IMC260" s="116"/>
      <c r="IMD260" s="116"/>
      <c r="IME260" s="116"/>
      <c r="IMF260" s="116"/>
      <c r="IMG260" s="116"/>
      <c r="IMH260" s="116"/>
      <c r="IMI260" s="116"/>
      <c r="IMJ260" s="116"/>
      <c r="IMK260" s="116"/>
      <c r="IML260" s="116"/>
      <c r="IMM260" s="116"/>
      <c r="IMN260" s="116"/>
      <c r="IMO260" s="116"/>
      <c r="IMP260" s="116"/>
      <c r="IMQ260" s="116"/>
      <c r="IMR260" s="116"/>
      <c r="IMS260" s="116"/>
      <c r="IMT260" s="116"/>
      <c r="IMU260" s="116"/>
      <c r="IMV260" s="116"/>
      <c r="IMW260" s="116"/>
      <c r="IMX260" s="116"/>
      <c r="IMY260" s="116"/>
      <c r="IMZ260" s="116"/>
      <c r="INA260" s="116"/>
      <c r="INB260" s="116"/>
      <c r="INC260" s="116"/>
      <c r="IND260" s="116"/>
      <c r="INE260" s="116"/>
      <c r="INF260" s="116"/>
      <c r="ING260" s="116"/>
      <c r="INH260" s="116"/>
      <c r="INI260" s="116"/>
      <c r="INJ260" s="116"/>
      <c r="INK260" s="116"/>
      <c r="INL260" s="116"/>
      <c r="INM260" s="116"/>
      <c r="INN260" s="116"/>
      <c r="INO260" s="116"/>
      <c r="INP260" s="116"/>
      <c r="INQ260" s="116"/>
      <c r="INR260" s="116"/>
      <c r="INS260" s="116"/>
      <c r="INT260" s="116"/>
      <c r="INU260" s="116"/>
      <c r="INV260" s="116"/>
      <c r="INW260" s="116"/>
      <c r="INX260" s="116"/>
      <c r="INY260" s="116"/>
      <c r="INZ260" s="116"/>
      <c r="IOA260" s="116"/>
      <c r="IOB260" s="116"/>
      <c r="IOC260" s="116"/>
      <c r="IOD260" s="116"/>
      <c r="IOE260" s="116"/>
      <c r="IOF260" s="116"/>
      <c r="IOG260" s="116"/>
      <c r="IOH260" s="116"/>
      <c r="IOI260" s="116"/>
      <c r="IOJ260" s="116"/>
      <c r="IOK260" s="116"/>
      <c r="IOL260" s="116"/>
      <c r="IOM260" s="116"/>
      <c r="ION260" s="116"/>
      <c r="IOO260" s="116"/>
      <c r="IOP260" s="116"/>
      <c r="IOQ260" s="116"/>
      <c r="IOR260" s="116"/>
      <c r="IOS260" s="116"/>
      <c r="IOT260" s="116"/>
      <c r="IOU260" s="116"/>
      <c r="IOV260" s="116"/>
      <c r="IOW260" s="116"/>
      <c r="IOX260" s="116"/>
      <c r="IOY260" s="116"/>
      <c r="IOZ260" s="116"/>
      <c r="IPA260" s="116"/>
      <c r="IPB260" s="116"/>
      <c r="IPC260" s="116"/>
      <c r="IPD260" s="116"/>
      <c r="IPE260" s="116"/>
      <c r="IPF260" s="116"/>
      <c r="IPG260" s="116"/>
      <c r="IPH260" s="116"/>
      <c r="IPI260" s="116"/>
      <c r="IPJ260" s="116"/>
      <c r="IPK260" s="116"/>
      <c r="IPL260" s="116"/>
      <c r="IPM260" s="116"/>
      <c r="IPN260" s="116"/>
      <c r="IPO260" s="116"/>
      <c r="IPP260" s="116"/>
      <c r="IPQ260" s="116"/>
      <c r="IPR260" s="116"/>
      <c r="IPS260" s="116"/>
      <c r="IPT260" s="116"/>
      <c r="IPU260" s="116"/>
      <c r="IPV260" s="116"/>
      <c r="IPW260" s="116"/>
      <c r="IPX260" s="116"/>
      <c r="IPY260" s="116"/>
      <c r="IPZ260" s="116"/>
      <c r="IQA260" s="116"/>
      <c r="IQB260" s="116"/>
      <c r="IQC260" s="116"/>
      <c r="IQD260" s="116"/>
      <c r="IQE260" s="116"/>
      <c r="IQF260" s="116"/>
      <c r="IQG260" s="116"/>
      <c r="IQH260" s="116"/>
      <c r="IQI260" s="116"/>
      <c r="IQJ260" s="116"/>
      <c r="IQK260" s="116"/>
      <c r="IQL260" s="116"/>
      <c r="IQM260" s="116"/>
      <c r="IQN260" s="116"/>
      <c r="IQO260" s="116"/>
      <c r="IQP260" s="116"/>
      <c r="IQQ260" s="116"/>
      <c r="IQR260" s="116"/>
      <c r="IQS260" s="116"/>
      <c r="IQT260" s="116"/>
      <c r="IQU260" s="116"/>
      <c r="IQV260" s="116"/>
      <c r="IQW260" s="116"/>
      <c r="IQX260" s="116"/>
      <c r="IQY260" s="116"/>
      <c r="IQZ260" s="116"/>
      <c r="IRA260" s="116"/>
      <c r="IRB260" s="116"/>
      <c r="IRC260" s="116"/>
      <c r="IRD260" s="116"/>
      <c r="IRE260" s="116"/>
      <c r="IRF260" s="116"/>
      <c r="IRG260" s="116"/>
      <c r="IRH260" s="116"/>
      <c r="IRI260" s="116"/>
      <c r="IRJ260" s="116"/>
      <c r="IRK260" s="116"/>
      <c r="IRL260" s="116"/>
      <c r="IRM260" s="116"/>
      <c r="IRN260" s="116"/>
      <c r="IRO260" s="116"/>
      <c r="IRP260" s="116"/>
      <c r="IRQ260" s="116"/>
      <c r="IRR260" s="116"/>
      <c r="IRS260" s="116"/>
      <c r="IRT260" s="116"/>
      <c r="IRU260" s="116"/>
      <c r="IRV260" s="116"/>
      <c r="IRW260" s="116"/>
      <c r="IRX260" s="116"/>
      <c r="IRY260" s="116"/>
      <c r="IRZ260" s="116"/>
      <c r="ISA260" s="116"/>
      <c r="ISB260" s="116"/>
      <c r="ISC260" s="116"/>
      <c r="ISD260" s="116"/>
      <c r="ISE260" s="116"/>
      <c r="ISF260" s="116"/>
      <c r="ISG260" s="116"/>
      <c r="ISH260" s="116"/>
      <c r="ISI260" s="116"/>
      <c r="ISJ260" s="116"/>
      <c r="ISK260" s="116"/>
      <c r="ISL260" s="116"/>
      <c r="ISM260" s="116"/>
      <c r="ISN260" s="116"/>
      <c r="ISO260" s="116"/>
      <c r="ISP260" s="116"/>
      <c r="ISQ260" s="116"/>
      <c r="ISR260" s="116"/>
      <c r="ISS260" s="116"/>
      <c r="IST260" s="116"/>
      <c r="ISU260" s="116"/>
      <c r="ISV260" s="116"/>
      <c r="ISW260" s="116"/>
      <c r="ISX260" s="116"/>
      <c r="ISY260" s="116"/>
      <c r="ISZ260" s="116"/>
      <c r="ITA260" s="116"/>
      <c r="ITB260" s="116"/>
      <c r="ITC260" s="116"/>
      <c r="ITD260" s="116"/>
      <c r="ITE260" s="116"/>
      <c r="ITF260" s="116"/>
      <c r="ITG260" s="116"/>
      <c r="ITH260" s="116"/>
      <c r="ITI260" s="116"/>
      <c r="ITJ260" s="116"/>
      <c r="ITK260" s="116"/>
      <c r="ITL260" s="116"/>
      <c r="ITM260" s="116"/>
      <c r="ITN260" s="116"/>
      <c r="ITO260" s="116"/>
      <c r="ITP260" s="116"/>
      <c r="ITQ260" s="116"/>
      <c r="ITR260" s="116"/>
      <c r="ITS260" s="116"/>
      <c r="ITT260" s="116"/>
      <c r="ITU260" s="116"/>
      <c r="ITV260" s="116"/>
      <c r="ITW260" s="116"/>
      <c r="ITX260" s="116"/>
      <c r="ITY260" s="116"/>
      <c r="ITZ260" s="116"/>
      <c r="IUA260" s="116"/>
      <c r="IUB260" s="116"/>
      <c r="IUC260" s="116"/>
      <c r="IUD260" s="116"/>
      <c r="IUE260" s="116"/>
      <c r="IUF260" s="116"/>
      <c r="IUG260" s="116"/>
      <c r="IUH260" s="116"/>
      <c r="IUI260" s="116"/>
      <c r="IUJ260" s="116"/>
      <c r="IUK260" s="116"/>
      <c r="IUL260" s="116"/>
      <c r="IUM260" s="116"/>
      <c r="IUN260" s="116"/>
      <c r="IUO260" s="116"/>
      <c r="IUP260" s="116"/>
      <c r="IUQ260" s="116"/>
      <c r="IUR260" s="116"/>
      <c r="IUS260" s="116"/>
      <c r="IUT260" s="116"/>
      <c r="IUU260" s="116"/>
      <c r="IUV260" s="116"/>
      <c r="IUW260" s="116"/>
      <c r="IUX260" s="116"/>
      <c r="IUY260" s="116"/>
      <c r="IUZ260" s="116"/>
      <c r="IVA260" s="116"/>
      <c r="IVB260" s="116"/>
      <c r="IVC260" s="116"/>
      <c r="IVD260" s="116"/>
      <c r="IVE260" s="116"/>
      <c r="IVF260" s="116"/>
      <c r="IVG260" s="116"/>
      <c r="IVH260" s="116"/>
      <c r="IVI260" s="116"/>
      <c r="IVJ260" s="116"/>
      <c r="IVK260" s="116"/>
      <c r="IVL260" s="116"/>
      <c r="IVM260" s="116"/>
      <c r="IVN260" s="116"/>
      <c r="IVO260" s="116"/>
      <c r="IVP260" s="116"/>
      <c r="IVQ260" s="116"/>
      <c r="IVR260" s="116"/>
      <c r="IVS260" s="116"/>
      <c r="IVT260" s="116"/>
      <c r="IVU260" s="116"/>
      <c r="IVV260" s="116"/>
      <c r="IVW260" s="116"/>
      <c r="IVX260" s="116"/>
      <c r="IVY260" s="116"/>
      <c r="IVZ260" s="116"/>
      <c r="IWA260" s="116"/>
      <c r="IWB260" s="116"/>
      <c r="IWC260" s="116"/>
      <c r="IWD260" s="116"/>
      <c r="IWE260" s="116"/>
      <c r="IWF260" s="116"/>
      <c r="IWG260" s="116"/>
      <c r="IWH260" s="116"/>
      <c r="IWI260" s="116"/>
      <c r="IWJ260" s="116"/>
      <c r="IWK260" s="116"/>
      <c r="IWL260" s="116"/>
      <c r="IWM260" s="116"/>
      <c r="IWN260" s="116"/>
      <c r="IWO260" s="116"/>
      <c r="IWP260" s="116"/>
      <c r="IWQ260" s="116"/>
      <c r="IWR260" s="116"/>
      <c r="IWS260" s="116"/>
      <c r="IWT260" s="116"/>
      <c r="IWU260" s="116"/>
      <c r="IWV260" s="116"/>
      <c r="IWW260" s="116"/>
      <c r="IWX260" s="116"/>
      <c r="IWY260" s="116"/>
      <c r="IWZ260" s="116"/>
      <c r="IXA260" s="116"/>
      <c r="IXB260" s="116"/>
      <c r="IXC260" s="116"/>
      <c r="IXD260" s="116"/>
      <c r="IXE260" s="116"/>
      <c r="IXF260" s="116"/>
      <c r="IXG260" s="116"/>
      <c r="IXH260" s="116"/>
      <c r="IXI260" s="116"/>
      <c r="IXJ260" s="116"/>
      <c r="IXK260" s="116"/>
      <c r="IXL260" s="116"/>
      <c r="IXM260" s="116"/>
      <c r="IXN260" s="116"/>
      <c r="IXO260" s="116"/>
      <c r="IXP260" s="116"/>
      <c r="IXQ260" s="116"/>
      <c r="IXR260" s="116"/>
      <c r="IXS260" s="116"/>
      <c r="IXT260" s="116"/>
      <c r="IXU260" s="116"/>
      <c r="IXV260" s="116"/>
      <c r="IXW260" s="116"/>
      <c r="IXX260" s="116"/>
      <c r="IXY260" s="116"/>
      <c r="IXZ260" s="116"/>
      <c r="IYA260" s="116"/>
      <c r="IYB260" s="116"/>
      <c r="IYC260" s="116"/>
      <c r="IYD260" s="116"/>
      <c r="IYE260" s="116"/>
      <c r="IYF260" s="116"/>
      <c r="IYG260" s="116"/>
      <c r="IYH260" s="116"/>
      <c r="IYI260" s="116"/>
      <c r="IYJ260" s="116"/>
      <c r="IYK260" s="116"/>
      <c r="IYL260" s="116"/>
      <c r="IYM260" s="116"/>
      <c r="IYN260" s="116"/>
      <c r="IYO260" s="116"/>
      <c r="IYP260" s="116"/>
      <c r="IYQ260" s="116"/>
      <c r="IYR260" s="116"/>
      <c r="IYS260" s="116"/>
      <c r="IYT260" s="116"/>
      <c r="IYU260" s="116"/>
      <c r="IYV260" s="116"/>
      <c r="IYW260" s="116"/>
      <c r="IYX260" s="116"/>
      <c r="IYY260" s="116"/>
      <c r="IYZ260" s="116"/>
      <c r="IZA260" s="116"/>
      <c r="IZB260" s="116"/>
      <c r="IZC260" s="116"/>
      <c r="IZD260" s="116"/>
      <c r="IZE260" s="116"/>
      <c r="IZF260" s="116"/>
      <c r="IZG260" s="116"/>
      <c r="IZH260" s="116"/>
      <c r="IZI260" s="116"/>
      <c r="IZJ260" s="116"/>
      <c r="IZK260" s="116"/>
      <c r="IZL260" s="116"/>
      <c r="IZM260" s="116"/>
      <c r="IZN260" s="116"/>
      <c r="IZO260" s="116"/>
      <c r="IZP260" s="116"/>
      <c r="IZQ260" s="116"/>
      <c r="IZR260" s="116"/>
      <c r="IZS260" s="116"/>
      <c r="IZT260" s="116"/>
      <c r="IZU260" s="116"/>
      <c r="IZV260" s="116"/>
      <c r="IZW260" s="116"/>
      <c r="IZX260" s="116"/>
      <c r="IZY260" s="116"/>
      <c r="IZZ260" s="116"/>
      <c r="JAA260" s="116"/>
      <c r="JAB260" s="116"/>
      <c r="JAC260" s="116"/>
      <c r="JAD260" s="116"/>
      <c r="JAE260" s="116"/>
      <c r="JAF260" s="116"/>
      <c r="JAG260" s="116"/>
      <c r="JAH260" s="116"/>
      <c r="JAI260" s="116"/>
      <c r="JAJ260" s="116"/>
      <c r="JAK260" s="116"/>
      <c r="JAL260" s="116"/>
      <c r="JAM260" s="116"/>
      <c r="JAN260" s="116"/>
      <c r="JAO260" s="116"/>
      <c r="JAP260" s="116"/>
      <c r="JAQ260" s="116"/>
      <c r="JAR260" s="116"/>
      <c r="JAS260" s="116"/>
      <c r="JAT260" s="116"/>
      <c r="JAU260" s="116"/>
      <c r="JAV260" s="116"/>
      <c r="JAW260" s="116"/>
      <c r="JAX260" s="116"/>
      <c r="JAY260" s="116"/>
      <c r="JAZ260" s="116"/>
      <c r="JBA260" s="116"/>
      <c r="JBB260" s="116"/>
      <c r="JBC260" s="116"/>
      <c r="JBD260" s="116"/>
      <c r="JBE260" s="116"/>
      <c r="JBF260" s="116"/>
      <c r="JBG260" s="116"/>
      <c r="JBH260" s="116"/>
      <c r="JBI260" s="116"/>
      <c r="JBJ260" s="116"/>
      <c r="JBK260" s="116"/>
      <c r="JBL260" s="116"/>
      <c r="JBM260" s="116"/>
      <c r="JBN260" s="116"/>
      <c r="JBO260" s="116"/>
      <c r="JBP260" s="116"/>
      <c r="JBQ260" s="116"/>
      <c r="JBR260" s="116"/>
      <c r="JBS260" s="116"/>
      <c r="JBT260" s="116"/>
      <c r="JBU260" s="116"/>
      <c r="JBV260" s="116"/>
      <c r="JBW260" s="116"/>
      <c r="JBX260" s="116"/>
      <c r="JBY260" s="116"/>
      <c r="JBZ260" s="116"/>
      <c r="JCA260" s="116"/>
      <c r="JCB260" s="116"/>
      <c r="JCC260" s="116"/>
      <c r="JCD260" s="116"/>
      <c r="JCE260" s="116"/>
      <c r="JCF260" s="116"/>
      <c r="JCG260" s="116"/>
      <c r="JCH260" s="116"/>
      <c r="JCI260" s="116"/>
      <c r="JCJ260" s="116"/>
      <c r="JCK260" s="116"/>
      <c r="JCL260" s="116"/>
      <c r="JCM260" s="116"/>
      <c r="JCN260" s="116"/>
      <c r="JCO260" s="116"/>
      <c r="JCP260" s="116"/>
      <c r="JCQ260" s="116"/>
      <c r="JCR260" s="116"/>
      <c r="JCS260" s="116"/>
      <c r="JCT260" s="116"/>
      <c r="JCU260" s="116"/>
      <c r="JCV260" s="116"/>
      <c r="JCW260" s="116"/>
      <c r="JCX260" s="116"/>
      <c r="JCY260" s="116"/>
      <c r="JCZ260" s="116"/>
      <c r="JDA260" s="116"/>
      <c r="JDB260" s="116"/>
      <c r="JDC260" s="116"/>
      <c r="JDD260" s="116"/>
      <c r="JDE260" s="116"/>
      <c r="JDF260" s="116"/>
      <c r="JDG260" s="116"/>
      <c r="JDH260" s="116"/>
      <c r="JDI260" s="116"/>
      <c r="JDJ260" s="116"/>
      <c r="JDK260" s="116"/>
      <c r="JDL260" s="116"/>
      <c r="JDM260" s="116"/>
      <c r="JDN260" s="116"/>
      <c r="JDO260" s="116"/>
      <c r="JDP260" s="116"/>
      <c r="JDQ260" s="116"/>
      <c r="JDR260" s="116"/>
      <c r="JDS260" s="116"/>
      <c r="JDT260" s="116"/>
      <c r="JDU260" s="116"/>
      <c r="JDV260" s="116"/>
      <c r="JDW260" s="116"/>
      <c r="JDX260" s="116"/>
      <c r="JDY260" s="116"/>
      <c r="JDZ260" s="116"/>
      <c r="JEA260" s="116"/>
      <c r="JEB260" s="116"/>
      <c r="JEC260" s="116"/>
      <c r="JED260" s="116"/>
      <c r="JEE260" s="116"/>
      <c r="JEF260" s="116"/>
      <c r="JEG260" s="116"/>
      <c r="JEH260" s="116"/>
      <c r="JEI260" s="116"/>
      <c r="JEJ260" s="116"/>
      <c r="JEK260" s="116"/>
      <c r="JEL260" s="116"/>
      <c r="JEM260" s="116"/>
      <c r="JEN260" s="116"/>
      <c r="JEO260" s="116"/>
      <c r="JEP260" s="116"/>
      <c r="JEQ260" s="116"/>
      <c r="JER260" s="116"/>
      <c r="JES260" s="116"/>
      <c r="JET260" s="116"/>
      <c r="JEU260" s="116"/>
      <c r="JEV260" s="116"/>
      <c r="JEW260" s="116"/>
      <c r="JEX260" s="116"/>
      <c r="JEY260" s="116"/>
      <c r="JEZ260" s="116"/>
      <c r="JFA260" s="116"/>
      <c r="JFB260" s="116"/>
      <c r="JFC260" s="116"/>
      <c r="JFD260" s="116"/>
      <c r="JFE260" s="116"/>
      <c r="JFF260" s="116"/>
      <c r="JFG260" s="116"/>
      <c r="JFH260" s="116"/>
      <c r="JFI260" s="116"/>
      <c r="JFJ260" s="116"/>
      <c r="JFK260" s="116"/>
      <c r="JFL260" s="116"/>
      <c r="JFM260" s="116"/>
      <c r="JFN260" s="116"/>
      <c r="JFO260" s="116"/>
      <c r="JFP260" s="116"/>
      <c r="JFQ260" s="116"/>
      <c r="JFR260" s="116"/>
      <c r="JFS260" s="116"/>
      <c r="JFT260" s="116"/>
      <c r="JFU260" s="116"/>
      <c r="JFV260" s="116"/>
      <c r="JFW260" s="116"/>
      <c r="JFX260" s="116"/>
      <c r="JFY260" s="116"/>
      <c r="JFZ260" s="116"/>
      <c r="JGA260" s="116"/>
      <c r="JGB260" s="116"/>
      <c r="JGC260" s="116"/>
      <c r="JGD260" s="116"/>
      <c r="JGE260" s="116"/>
      <c r="JGF260" s="116"/>
      <c r="JGG260" s="116"/>
      <c r="JGH260" s="116"/>
      <c r="JGI260" s="116"/>
      <c r="JGJ260" s="116"/>
      <c r="JGK260" s="116"/>
      <c r="JGL260" s="116"/>
      <c r="JGM260" s="116"/>
      <c r="JGN260" s="116"/>
      <c r="JGO260" s="116"/>
      <c r="JGP260" s="116"/>
      <c r="JGQ260" s="116"/>
      <c r="JGR260" s="116"/>
      <c r="JGS260" s="116"/>
      <c r="JGT260" s="116"/>
      <c r="JGU260" s="116"/>
      <c r="JGV260" s="116"/>
      <c r="JGW260" s="116"/>
      <c r="JGX260" s="116"/>
      <c r="JGY260" s="116"/>
      <c r="JGZ260" s="116"/>
      <c r="JHA260" s="116"/>
      <c r="JHB260" s="116"/>
      <c r="JHC260" s="116"/>
      <c r="JHD260" s="116"/>
      <c r="JHE260" s="116"/>
      <c r="JHF260" s="116"/>
      <c r="JHG260" s="116"/>
      <c r="JHH260" s="116"/>
      <c r="JHI260" s="116"/>
      <c r="JHJ260" s="116"/>
      <c r="JHK260" s="116"/>
      <c r="JHL260" s="116"/>
      <c r="JHM260" s="116"/>
      <c r="JHN260" s="116"/>
      <c r="JHO260" s="116"/>
      <c r="JHP260" s="116"/>
      <c r="JHQ260" s="116"/>
      <c r="JHR260" s="116"/>
      <c r="JHS260" s="116"/>
      <c r="JHT260" s="116"/>
      <c r="JHU260" s="116"/>
      <c r="JHV260" s="116"/>
      <c r="JHW260" s="116"/>
      <c r="JHX260" s="116"/>
      <c r="JHY260" s="116"/>
      <c r="JHZ260" s="116"/>
      <c r="JIA260" s="116"/>
      <c r="JIB260" s="116"/>
      <c r="JIC260" s="116"/>
      <c r="JID260" s="116"/>
      <c r="JIE260" s="116"/>
      <c r="JIF260" s="116"/>
      <c r="JIG260" s="116"/>
      <c r="JIH260" s="116"/>
      <c r="JII260" s="116"/>
      <c r="JIJ260" s="116"/>
      <c r="JIK260" s="116"/>
      <c r="JIL260" s="116"/>
      <c r="JIM260" s="116"/>
      <c r="JIN260" s="116"/>
      <c r="JIO260" s="116"/>
      <c r="JIP260" s="116"/>
      <c r="JIQ260" s="116"/>
      <c r="JIR260" s="116"/>
      <c r="JIS260" s="116"/>
      <c r="JIT260" s="116"/>
      <c r="JIU260" s="116"/>
      <c r="JIV260" s="116"/>
      <c r="JIW260" s="116"/>
      <c r="JIX260" s="116"/>
      <c r="JIY260" s="116"/>
      <c r="JIZ260" s="116"/>
      <c r="JJA260" s="116"/>
      <c r="JJB260" s="116"/>
      <c r="JJC260" s="116"/>
      <c r="JJD260" s="116"/>
      <c r="JJE260" s="116"/>
      <c r="JJF260" s="116"/>
      <c r="JJG260" s="116"/>
      <c r="JJH260" s="116"/>
      <c r="JJI260" s="116"/>
      <c r="JJJ260" s="116"/>
      <c r="JJK260" s="116"/>
      <c r="JJL260" s="116"/>
      <c r="JJM260" s="116"/>
      <c r="JJN260" s="116"/>
      <c r="JJO260" s="116"/>
      <c r="JJP260" s="116"/>
      <c r="JJQ260" s="116"/>
      <c r="JJR260" s="116"/>
      <c r="JJS260" s="116"/>
      <c r="JJT260" s="116"/>
      <c r="JJU260" s="116"/>
      <c r="JJV260" s="116"/>
      <c r="JJW260" s="116"/>
      <c r="JJX260" s="116"/>
      <c r="JJY260" s="116"/>
      <c r="JJZ260" s="116"/>
      <c r="JKA260" s="116"/>
      <c r="JKB260" s="116"/>
      <c r="JKC260" s="116"/>
      <c r="JKD260" s="116"/>
      <c r="JKE260" s="116"/>
      <c r="JKF260" s="116"/>
      <c r="JKG260" s="116"/>
      <c r="JKH260" s="116"/>
      <c r="JKI260" s="116"/>
      <c r="JKJ260" s="116"/>
      <c r="JKK260" s="116"/>
      <c r="JKL260" s="116"/>
      <c r="JKM260" s="116"/>
      <c r="JKN260" s="116"/>
      <c r="JKO260" s="116"/>
      <c r="JKP260" s="116"/>
      <c r="JKQ260" s="116"/>
      <c r="JKR260" s="116"/>
      <c r="JKS260" s="116"/>
      <c r="JKT260" s="116"/>
      <c r="JKU260" s="116"/>
      <c r="JKV260" s="116"/>
      <c r="JKW260" s="116"/>
      <c r="JKX260" s="116"/>
      <c r="JKY260" s="116"/>
      <c r="JKZ260" s="116"/>
      <c r="JLA260" s="116"/>
      <c r="JLB260" s="116"/>
      <c r="JLC260" s="116"/>
      <c r="JLD260" s="116"/>
      <c r="JLE260" s="116"/>
      <c r="JLF260" s="116"/>
      <c r="JLG260" s="116"/>
      <c r="JLH260" s="116"/>
      <c r="JLI260" s="116"/>
      <c r="JLJ260" s="116"/>
      <c r="JLK260" s="116"/>
      <c r="JLL260" s="116"/>
      <c r="JLM260" s="116"/>
      <c r="JLN260" s="116"/>
      <c r="JLO260" s="116"/>
      <c r="JLP260" s="116"/>
      <c r="JLQ260" s="116"/>
      <c r="JLR260" s="116"/>
      <c r="JLS260" s="116"/>
      <c r="JLT260" s="116"/>
      <c r="JLU260" s="116"/>
      <c r="JLV260" s="116"/>
      <c r="JLW260" s="116"/>
      <c r="JLX260" s="116"/>
      <c r="JLY260" s="116"/>
      <c r="JLZ260" s="116"/>
      <c r="JMA260" s="116"/>
      <c r="JMB260" s="116"/>
      <c r="JMC260" s="116"/>
      <c r="JMD260" s="116"/>
      <c r="JME260" s="116"/>
      <c r="JMF260" s="116"/>
      <c r="JMG260" s="116"/>
      <c r="JMH260" s="116"/>
      <c r="JMI260" s="116"/>
      <c r="JMJ260" s="116"/>
      <c r="JMK260" s="116"/>
      <c r="JML260" s="116"/>
      <c r="JMM260" s="116"/>
      <c r="JMN260" s="116"/>
      <c r="JMO260" s="116"/>
      <c r="JMP260" s="116"/>
      <c r="JMQ260" s="116"/>
      <c r="JMR260" s="116"/>
      <c r="JMS260" s="116"/>
      <c r="JMT260" s="116"/>
      <c r="JMU260" s="116"/>
      <c r="JMV260" s="116"/>
      <c r="JMW260" s="116"/>
      <c r="JMX260" s="116"/>
      <c r="JMY260" s="116"/>
      <c r="JMZ260" s="116"/>
      <c r="JNA260" s="116"/>
      <c r="JNB260" s="116"/>
      <c r="JNC260" s="116"/>
      <c r="JND260" s="116"/>
      <c r="JNE260" s="116"/>
      <c r="JNF260" s="116"/>
      <c r="JNG260" s="116"/>
      <c r="JNH260" s="116"/>
      <c r="JNI260" s="116"/>
      <c r="JNJ260" s="116"/>
      <c r="JNK260" s="116"/>
      <c r="JNL260" s="116"/>
      <c r="JNM260" s="116"/>
      <c r="JNN260" s="116"/>
      <c r="JNO260" s="116"/>
      <c r="JNP260" s="116"/>
      <c r="JNQ260" s="116"/>
      <c r="JNR260" s="116"/>
      <c r="JNS260" s="116"/>
      <c r="JNT260" s="116"/>
      <c r="JNU260" s="116"/>
      <c r="JNV260" s="116"/>
      <c r="JNW260" s="116"/>
      <c r="JNX260" s="116"/>
      <c r="JNY260" s="116"/>
      <c r="JNZ260" s="116"/>
      <c r="JOA260" s="116"/>
      <c r="JOB260" s="116"/>
      <c r="JOC260" s="116"/>
      <c r="JOD260" s="116"/>
      <c r="JOE260" s="116"/>
      <c r="JOF260" s="116"/>
      <c r="JOG260" s="116"/>
      <c r="JOH260" s="116"/>
      <c r="JOI260" s="116"/>
      <c r="JOJ260" s="116"/>
      <c r="JOK260" s="116"/>
      <c r="JOL260" s="116"/>
      <c r="JOM260" s="116"/>
      <c r="JON260" s="116"/>
      <c r="JOO260" s="116"/>
      <c r="JOP260" s="116"/>
      <c r="JOQ260" s="116"/>
      <c r="JOR260" s="116"/>
      <c r="JOS260" s="116"/>
      <c r="JOT260" s="116"/>
      <c r="JOU260" s="116"/>
      <c r="JOV260" s="116"/>
      <c r="JOW260" s="116"/>
      <c r="JOX260" s="116"/>
      <c r="JOY260" s="116"/>
      <c r="JOZ260" s="116"/>
      <c r="JPA260" s="116"/>
      <c r="JPB260" s="116"/>
      <c r="JPC260" s="116"/>
      <c r="JPD260" s="116"/>
      <c r="JPE260" s="116"/>
      <c r="JPF260" s="116"/>
      <c r="JPG260" s="116"/>
      <c r="JPH260" s="116"/>
      <c r="JPI260" s="116"/>
      <c r="JPJ260" s="116"/>
      <c r="JPK260" s="116"/>
      <c r="JPL260" s="116"/>
      <c r="JPM260" s="116"/>
      <c r="JPN260" s="116"/>
      <c r="JPO260" s="116"/>
      <c r="JPP260" s="116"/>
      <c r="JPQ260" s="116"/>
      <c r="JPR260" s="116"/>
      <c r="JPS260" s="116"/>
      <c r="JPT260" s="116"/>
      <c r="JPU260" s="116"/>
      <c r="JPV260" s="116"/>
      <c r="JPW260" s="116"/>
      <c r="JPX260" s="116"/>
      <c r="JPY260" s="116"/>
      <c r="JPZ260" s="116"/>
      <c r="JQA260" s="116"/>
      <c r="JQB260" s="116"/>
      <c r="JQC260" s="116"/>
      <c r="JQD260" s="116"/>
      <c r="JQE260" s="116"/>
      <c r="JQF260" s="116"/>
      <c r="JQG260" s="116"/>
      <c r="JQH260" s="116"/>
      <c r="JQI260" s="116"/>
      <c r="JQJ260" s="116"/>
      <c r="JQK260" s="116"/>
      <c r="JQL260" s="116"/>
      <c r="JQM260" s="116"/>
      <c r="JQN260" s="116"/>
      <c r="JQO260" s="116"/>
      <c r="JQP260" s="116"/>
      <c r="JQQ260" s="116"/>
      <c r="JQR260" s="116"/>
      <c r="JQS260" s="116"/>
      <c r="JQT260" s="116"/>
      <c r="JQU260" s="116"/>
      <c r="JQV260" s="116"/>
      <c r="JQW260" s="116"/>
      <c r="JQX260" s="116"/>
      <c r="JQY260" s="116"/>
      <c r="JQZ260" s="116"/>
      <c r="JRA260" s="116"/>
      <c r="JRB260" s="116"/>
      <c r="JRC260" s="116"/>
      <c r="JRD260" s="116"/>
      <c r="JRE260" s="116"/>
      <c r="JRF260" s="116"/>
      <c r="JRG260" s="116"/>
      <c r="JRH260" s="116"/>
      <c r="JRI260" s="116"/>
      <c r="JRJ260" s="116"/>
      <c r="JRK260" s="116"/>
      <c r="JRL260" s="116"/>
      <c r="JRM260" s="116"/>
      <c r="JRN260" s="116"/>
      <c r="JRO260" s="116"/>
      <c r="JRP260" s="116"/>
      <c r="JRQ260" s="116"/>
      <c r="JRR260" s="116"/>
      <c r="JRS260" s="116"/>
      <c r="JRT260" s="116"/>
      <c r="JRU260" s="116"/>
      <c r="JRV260" s="116"/>
      <c r="JRW260" s="116"/>
      <c r="JRX260" s="116"/>
      <c r="JRY260" s="116"/>
      <c r="JRZ260" s="116"/>
      <c r="JSA260" s="116"/>
      <c r="JSB260" s="116"/>
      <c r="JSC260" s="116"/>
      <c r="JSD260" s="116"/>
      <c r="JSE260" s="116"/>
      <c r="JSF260" s="116"/>
      <c r="JSG260" s="116"/>
      <c r="JSH260" s="116"/>
      <c r="JSI260" s="116"/>
      <c r="JSJ260" s="116"/>
      <c r="JSK260" s="116"/>
      <c r="JSL260" s="116"/>
      <c r="JSM260" s="116"/>
      <c r="JSN260" s="116"/>
      <c r="JSO260" s="116"/>
      <c r="JSP260" s="116"/>
      <c r="JSQ260" s="116"/>
      <c r="JSR260" s="116"/>
      <c r="JSS260" s="116"/>
      <c r="JST260" s="116"/>
      <c r="JSU260" s="116"/>
      <c r="JSV260" s="116"/>
      <c r="JSW260" s="116"/>
      <c r="JSX260" s="116"/>
      <c r="JSY260" s="116"/>
      <c r="JSZ260" s="116"/>
      <c r="JTA260" s="116"/>
      <c r="JTB260" s="116"/>
      <c r="JTC260" s="116"/>
      <c r="JTD260" s="116"/>
      <c r="JTE260" s="116"/>
      <c r="JTF260" s="116"/>
      <c r="JTG260" s="116"/>
      <c r="JTH260" s="116"/>
      <c r="JTI260" s="116"/>
      <c r="JTJ260" s="116"/>
      <c r="JTK260" s="116"/>
      <c r="JTL260" s="116"/>
      <c r="JTM260" s="116"/>
      <c r="JTN260" s="116"/>
      <c r="JTO260" s="116"/>
      <c r="JTP260" s="116"/>
      <c r="JTQ260" s="116"/>
      <c r="JTR260" s="116"/>
      <c r="JTS260" s="116"/>
      <c r="JTT260" s="116"/>
      <c r="JTU260" s="116"/>
      <c r="JTV260" s="116"/>
      <c r="JTW260" s="116"/>
      <c r="JTX260" s="116"/>
      <c r="JTY260" s="116"/>
      <c r="JTZ260" s="116"/>
      <c r="JUA260" s="116"/>
      <c r="JUB260" s="116"/>
      <c r="JUC260" s="116"/>
      <c r="JUD260" s="116"/>
      <c r="JUE260" s="116"/>
      <c r="JUF260" s="116"/>
      <c r="JUG260" s="116"/>
      <c r="JUH260" s="116"/>
      <c r="JUI260" s="116"/>
      <c r="JUJ260" s="116"/>
      <c r="JUK260" s="116"/>
      <c r="JUL260" s="116"/>
      <c r="JUM260" s="116"/>
      <c r="JUN260" s="116"/>
      <c r="JUO260" s="116"/>
      <c r="JUP260" s="116"/>
      <c r="JUQ260" s="116"/>
      <c r="JUR260" s="116"/>
      <c r="JUS260" s="116"/>
      <c r="JUT260" s="116"/>
      <c r="JUU260" s="116"/>
      <c r="JUV260" s="116"/>
      <c r="JUW260" s="116"/>
      <c r="JUX260" s="116"/>
      <c r="JUY260" s="116"/>
      <c r="JUZ260" s="116"/>
      <c r="JVA260" s="116"/>
      <c r="JVB260" s="116"/>
      <c r="JVC260" s="116"/>
      <c r="JVD260" s="116"/>
      <c r="JVE260" s="116"/>
      <c r="JVF260" s="116"/>
      <c r="JVG260" s="116"/>
      <c r="JVH260" s="116"/>
      <c r="JVI260" s="116"/>
      <c r="JVJ260" s="116"/>
      <c r="JVK260" s="116"/>
      <c r="JVL260" s="116"/>
      <c r="JVM260" s="116"/>
      <c r="JVN260" s="116"/>
      <c r="JVO260" s="116"/>
      <c r="JVP260" s="116"/>
      <c r="JVQ260" s="116"/>
      <c r="JVR260" s="116"/>
      <c r="JVS260" s="116"/>
      <c r="JVT260" s="116"/>
      <c r="JVU260" s="116"/>
      <c r="JVV260" s="116"/>
      <c r="JVW260" s="116"/>
      <c r="JVX260" s="116"/>
      <c r="JVY260" s="116"/>
      <c r="JVZ260" s="116"/>
      <c r="JWA260" s="116"/>
      <c r="JWB260" s="116"/>
      <c r="JWC260" s="116"/>
      <c r="JWD260" s="116"/>
      <c r="JWE260" s="116"/>
      <c r="JWF260" s="116"/>
      <c r="JWG260" s="116"/>
      <c r="JWH260" s="116"/>
      <c r="JWI260" s="116"/>
      <c r="JWJ260" s="116"/>
      <c r="JWK260" s="116"/>
      <c r="JWL260" s="116"/>
      <c r="JWM260" s="116"/>
      <c r="JWN260" s="116"/>
      <c r="JWO260" s="116"/>
      <c r="JWP260" s="116"/>
      <c r="JWQ260" s="116"/>
      <c r="JWR260" s="116"/>
      <c r="JWS260" s="116"/>
      <c r="JWT260" s="116"/>
      <c r="JWU260" s="116"/>
      <c r="JWV260" s="116"/>
      <c r="JWW260" s="116"/>
      <c r="JWX260" s="116"/>
      <c r="JWY260" s="116"/>
      <c r="JWZ260" s="116"/>
      <c r="JXA260" s="116"/>
      <c r="JXB260" s="116"/>
      <c r="JXC260" s="116"/>
      <c r="JXD260" s="116"/>
      <c r="JXE260" s="116"/>
      <c r="JXF260" s="116"/>
      <c r="JXG260" s="116"/>
      <c r="JXH260" s="116"/>
      <c r="JXI260" s="116"/>
      <c r="JXJ260" s="116"/>
      <c r="JXK260" s="116"/>
      <c r="JXL260" s="116"/>
      <c r="JXM260" s="116"/>
      <c r="JXN260" s="116"/>
      <c r="JXO260" s="116"/>
      <c r="JXP260" s="116"/>
      <c r="JXQ260" s="116"/>
      <c r="JXR260" s="116"/>
      <c r="JXS260" s="116"/>
      <c r="JXT260" s="116"/>
      <c r="JXU260" s="116"/>
      <c r="JXV260" s="116"/>
      <c r="JXW260" s="116"/>
      <c r="JXX260" s="116"/>
      <c r="JXY260" s="116"/>
      <c r="JXZ260" s="116"/>
      <c r="JYA260" s="116"/>
      <c r="JYB260" s="116"/>
      <c r="JYC260" s="116"/>
      <c r="JYD260" s="116"/>
      <c r="JYE260" s="116"/>
      <c r="JYF260" s="116"/>
      <c r="JYG260" s="116"/>
      <c r="JYH260" s="116"/>
      <c r="JYI260" s="116"/>
      <c r="JYJ260" s="116"/>
      <c r="JYK260" s="116"/>
      <c r="JYL260" s="116"/>
      <c r="JYM260" s="116"/>
      <c r="JYN260" s="116"/>
      <c r="JYO260" s="116"/>
      <c r="JYP260" s="116"/>
      <c r="JYQ260" s="116"/>
      <c r="JYR260" s="116"/>
      <c r="JYS260" s="116"/>
      <c r="JYT260" s="116"/>
      <c r="JYU260" s="116"/>
      <c r="JYV260" s="116"/>
      <c r="JYW260" s="116"/>
      <c r="JYX260" s="116"/>
      <c r="JYY260" s="116"/>
      <c r="JYZ260" s="116"/>
      <c r="JZA260" s="116"/>
      <c r="JZB260" s="116"/>
      <c r="JZC260" s="116"/>
      <c r="JZD260" s="116"/>
      <c r="JZE260" s="116"/>
      <c r="JZF260" s="116"/>
      <c r="JZG260" s="116"/>
      <c r="JZH260" s="116"/>
      <c r="JZI260" s="116"/>
      <c r="JZJ260" s="116"/>
      <c r="JZK260" s="116"/>
      <c r="JZL260" s="116"/>
      <c r="JZM260" s="116"/>
      <c r="JZN260" s="116"/>
      <c r="JZO260" s="116"/>
      <c r="JZP260" s="116"/>
      <c r="JZQ260" s="116"/>
      <c r="JZR260" s="116"/>
      <c r="JZS260" s="116"/>
      <c r="JZT260" s="116"/>
      <c r="JZU260" s="116"/>
      <c r="JZV260" s="116"/>
      <c r="JZW260" s="116"/>
      <c r="JZX260" s="116"/>
      <c r="JZY260" s="116"/>
      <c r="JZZ260" s="116"/>
      <c r="KAA260" s="116"/>
      <c r="KAB260" s="116"/>
      <c r="KAC260" s="116"/>
      <c r="KAD260" s="116"/>
      <c r="KAE260" s="116"/>
      <c r="KAF260" s="116"/>
      <c r="KAG260" s="116"/>
      <c r="KAH260" s="116"/>
      <c r="KAI260" s="116"/>
      <c r="KAJ260" s="116"/>
      <c r="KAK260" s="116"/>
      <c r="KAL260" s="116"/>
      <c r="KAM260" s="116"/>
      <c r="KAN260" s="116"/>
      <c r="KAO260" s="116"/>
      <c r="KAP260" s="116"/>
      <c r="KAQ260" s="116"/>
      <c r="KAR260" s="116"/>
      <c r="KAS260" s="116"/>
      <c r="KAT260" s="116"/>
      <c r="KAU260" s="116"/>
      <c r="KAV260" s="116"/>
      <c r="KAW260" s="116"/>
      <c r="KAX260" s="116"/>
      <c r="KAY260" s="116"/>
      <c r="KAZ260" s="116"/>
      <c r="KBA260" s="116"/>
      <c r="KBB260" s="116"/>
      <c r="KBC260" s="116"/>
      <c r="KBD260" s="116"/>
      <c r="KBE260" s="116"/>
      <c r="KBF260" s="116"/>
      <c r="KBG260" s="116"/>
      <c r="KBH260" s="116"/>
      <c r="KBI260" s="116"/>
      <c r="KBJ260" s="116"/>
      <c r="KBK260" s="116"/>
      <c r="KBL260" s="116"/>
      <c r="KBM260" s="116"/>
      <c r="KBN260" s="116"/>
      <c r="KBO260" s="116"/>
      <c r="KBP260" s="116"/>
      <c r="KBQ260" s="116"/>
      <c r="KBR260" s="116"/>
      <c r="KBS260" s="116"/>
      <c r="KBT260" s="116"/>
      <c r="KBU260" s="116"/>
      <c r="KBV260" s="116"/>
      <c r="KBW260" s="116"/>
      <c r="KBX260" s="116"/>
      <c r="KBY260" s="116"/>
      <c r="KBZ260" s="116"/>
      <c r="KCA260" s="116"/>
      <c r="KCB260" s="116"/>
      <c r="KCC260" s="116"/>
      <c r="KCD260" s="116"/>
      <c r="KCE260" s="116"/>
      <c r="KCF260" s="116"/>
      <c r="KCG260" s="116"/>
      <c r="KCH260" s="116"/>
      <c r="KCI260" s="116"/>
      <c r="KCJ260" s="116"/>
      <c r="KCK260" s="116"/>
      <c r="KCL260" s="116"/>
      <c r="KCM260" s="116"/>
      <c r="KCN260" s="116"/>
      <c r="KCO260" s="116"/>
      <c r="KCP260" s="116"/>
      <c r="KCQ260" s="116"/>
      <c r="KCR260" s="116"/>
      <c r="KCS260" s="116"/>
      <c r="KCT260" s="116"/>
      <c r="KCU260" s="116"/>
      <c r="KCV260" s="116"/>
      <c r="KCW260" s="116"/>
      <c r="KCX260" s="116"/>
      <c r="KCY260" s="116"/>
      <c r="KCZ260" s="116"/>
      <c r="KDA260" s="116"/>
      <c r="KDB260" s="116"/>
      <c r="KDC260" s="116"/>
      <c r="KDD260" s="116"/>
      <c r="KDE260" s="116"/>
      <c r="KDF260" s="116"/>
      <c r="KDG260" s="116"/>
      <c r="KDH260" s="116"/>
      <c r="KDI260" s="116"/>
      <c r="KDJ260" s="116"/>
      <c r="KDK260" s="116"/>
      <c r="KDL260" s="116"/>
      <c r="KDM260" s="116"/>
      <c r="KDN260" s="116"/>
      <c r="KDO260" s="116"/>
      <c r="KDP260" s="116"/>
      <c r="KDQ260" s="116"/>
      <c r="KDR260" s="116"/>
      <c r="KDS260" s="116"/>
      <c r="KDT260" s="116"/>
      <c r="KDU260" s="116"/>
      <c r="KDV260" s="116"/>
      <c r="KDW260" s="116"/>
      <c r="KDX260" s="116"/>
      <c r="KDY260" s="116"/>
      <c r="KDZ260" s="116"/>
      <c r="KEA260" s="116"/>
      <c r="KEB260" s="116"/>
      <c r="KEC260" s="116"/>
      <c r="KED260" s="116"/>
      <c r="KEE260" s="116"/>
      <c r="KEF260" s="116"/>
      <c r="KEG260" s="116"/>
      <c r="KEH260" s="116"/>
      <c r="KEI260" s="116"/>
      <c r="KEJ260" s="116"/>
      <c r="KEK260" s="116"/>
      <c r="KEL260" s="116"/>
      <c r="KEM260" s="116"/>
      <c r="KEN260" s="116"/>
      <c r="KEO260" s="116"/>
      <c r="KEP260" s="116"/>
      <c r="KEQ260" s="116"/>
      <c r="KER260" s="116"/>
      <c r="KES260" s="116"/>
      <c r="KET260" s="116"/>
      <c r="KEU260" s="116"/>
      <c r="KEV260" s="116"/>
      <c r="KEW260" s="116"/>
      <c r="KEX260" s="116"/>
      <c r="KEY260" s="116"/>
      <c r="KEZ260" s="116"/>
      <c r="KFA260" s="116"/>
      <c r="KFB260" s="116"/>
      <c r="KFC260" s="116"/>
      <c r="KFD260" s="116"/>
      <c r="KFE260" s="116"/>
      <c r="KFF260" s="116"/>
      <c r="KFG260" s="116"/>
      <c r="KFH260" s="116"/>
      <c r="KFI260" s="116"/>
      <c r="KFJ260" s="116"/>
      <c r="KFK260" s="116"/>
      <c r="KFL260" s="116"/>
      <c r="KFM260" s="116"/>
      <c r="KFN260" s="116"/>
      <c r="KFO260" s="116"/>
      <c r="KFP260" s="116"/>
      <c r="KFQ260" s="116"/>
      <c r="KFR260" s="116"/>
      <c r="KFS260" s="116"/>
      <c r="KFT260" s="116"/>
      <c r="KFU260" s="116"/>
      <c r="KFV260" s="116"/>
      <c r="KFW260" s="116"/>
      <c r="KFX260" s="116"/>
      <c r="KFY260" s="116"/>
      <c r="KFZ260" s="116"/>
      <c r="KGA260" s="116"/>
      <c r="KGB260" s="116"/>
      <c r="KGC260" s="116"/>
      <c r="KGD260" s="116"/>
      <c r="KGE260" s="116"/>
      <c r="KGF260" s="116"/>
      <c r="KGG260" s="116"/>
      <c r="KGH260" s="116"/>
      <c r="KGI260" s="116"/>
      <c r="KGJ260" s="116"/>
      <c r="KGK260" s="116"/>
      <c r="KGL260" s="116"/>
      <c r="KGM260" s="116"/>
      <c r="KGN260" s="116"/>
      <c r="KGO260" s="116"/>
      <c r="KGP260" s="116"/>
      <c r="KGQ260" s="116"/>
      <c r="KGR260" s="116"/>
      <c r="KGS260" s="116"/>
      <c r="KGT260" s="116"/>
      <c r="KGU260" s="116"/>
      <c r="KGV260" s="116"/>
      <c r="KGW260" s="116"/>
      <c r="KGX260" s="116"/>
      <c r="KGY260" s="116"/>
      <c r="KGZ260" s="116"/>
      <c r="KHA260" s="116"/>
      <c r="KHB260" s="116"/>
      <c r="KHC260" s="116"/>
      <c r="KHD260" s="116"/>
      <c r="KHE260" s="116"/>
      <c r="KHF260" s="116"/>
      <c r="KHG260" s="116"/>
      <c r="KHH260" s="116"/>
      <c r="KHI260" s="116"/>
      <c r="KHJ260" s="116"/>
      <c r="KHK260" s="116"/>
      <c r="KHL260" s="116"/>
      <c r="KHM260" s="116"/>
      <c r="KHN260" s="116"/>
      <c r="KHO260" s="116"/>
      <c r="KHP260" s="116"/>
      <c r="KHQ260" s="116"/>
      <c r="KHR260" s="116"/>
      <c r="KHS260" s="116"/>
      <c r="KHT260" s="116"/>
      <c r="KHU260" s="116"/>
      <c r="KHV260" s="116"/>
      <c r="KHW260" s="116"/>
      <c r="KHX260" s="116"/>
      <c r="KHY260" s="116"/>
      <c r="KHZ260" s="116"/>
      <c r="KIA260" s="116"/>
      <c r="KIB260" s="116"/>
      <c r="KIC260" s="116"/>
      <c r="KID260" s="116"/>
      <c r="KIE260" s="116"/>
      <c r="KIF260" s="116"/>
      <c r="KIG260" s="116"/>
      <c r="KIH260" s="116"/>
      <c r="KII260" s="116"/>
      <c r="KIJ260" s="116"/>
      <c r="KIK260" s="116"/>
      <c r="KIL260" s="116"/>
      <c r="KIM260" s="116"/>
      <c r="KIN260" s="116"/>
      <c r="KIO260" s="116"/>
      <c r="KIP260" s="116"/>
      <c r="KIQ260" s="116"/>
      <c r="KIR260" s="116"/>
      <c r="KIS260" s="116"/>
      <c r="KIT260" s="116"/>
      <c r="KIU260" s="116"/>
      <c r="KIV260" s="116"/>
      <c r="KIW260" s="116"/>
      <c r="KIX260" s="116"/>
      <c r="KIY260" s="116"/>
      <c r="KIZ260" s="116"/>
      <c r="KJA260" s="116"/>
      <c r="KJB260" s="116"/>
      <c r="KJC260" s="116"/>
      <c r="KJD260" s="116"/>
      <c r="KJE260" s="116"/>
      <c r="KJF260" s="116"/>
      <c r="KJG260" s="116"/>
      <c r="KJH260" s="116"/>
      <c r="KJI260" s="116"/>
      <c r="KJJ260" s="116"/>
      <c r="KJK260" s="116"/>
      <c r="KJL260" s="116"/>
      <c r="KJM260" s="116"/>
      <c r="KJN260" s="116"/>
      <c r="KJO260" s="116"/>
      <c r="KJP260" s="116"/>
      <c r="KJQ260" s="116"/>
      <c r="KJR260" s="116"/>
      <c r="KJS260" s="116"/>
      <c r="KJT260" s="116"/>
      <c r="KJU260" s="116"/>
      <c r="KJV260" s="116"/>
      <c r="KJW260" s="116"/>
      <c r="KJX260" s="116"/>
      <c r="KJY260" s="116"/>
      <c r="KJZ260" s="116"/>
      <c r="KKA260" s="116"/>
      <c r="KKB260" s="116"/>
      <c r="KKC260" s="116"/>
      <c r="KKD260" s="116"/>
      <c r="KKE260" s="116"/>
      <c r="KKF260" s="116"/>
      <c r="KKG260" s="116"/>
      <c r="KKH260" s="116"/>
      <c r="KKI260" s="116"/>
      <c r="KKJ260" s="116"/>
      <c r="KKK260" s="116"/>
      <c r="KKL260" s="116"/>
      <c r="KKM260" s="116"/>
      <c r="KKN260" s="116"/>
      <c r="KKO260" s="116"/>
      <c r="KKP260" s="116"/>
      <c r="KKQ260" s="116"/>
      <c r="KKR260" s="116"/>
      <c r="KKS260" s="116"/>
      <c r="KKT260" s="116"/>
      <c r="KKU260" s="116"/>
      <c r="KKV260" s="116"/>
      <c r="KKW260" s="116"/>
      <c r="KKX260" s="116"/>
      <c r="KKY260" s="116"/>
      <c r="KKZ260" s="116"/>
      <c r="KLA260" s="116"/>
      <c r="KLB260" s="116"/>
      <c r="KLC260" s="116"/>
      <c r="KLD260" s="116"/>
      <c r="KLE260" s="116"/>
      <c r="KLF260" s="116"/>
      <c r="KLG260" s="116"/>
      <c r="KLH260" s="116"/>
      <c r="KLI260" s="116"/>
      <c r="KLJ260" s="116"/>
      <c r="KLK260" s="116"/>
      <c r="KLL260" s="116"/>
      <c r="KLM260" s="116"/>
      <c r="KLN260" s="116"/>
      <c r="KLO260" s="116"/>
      <c r="KLP260" s="116"/>
      <c r="KLQ260" s="116"/>
      <c r="KLR260" s="116"/>
      <c r="KLS260" s="116"/>
      <c r="KLT260" s="116"/>
      <c r="KLU260" s="116"/>
      <c r="KLV260" s="116"/>
      <c r="KLW260" s="116"/>
      <c r="KLX260" s="116"/>
      <c r="KLY260" s="116"/>
      <c r="KLZ260" s="116"/>
      <c r="KMA260" s="116"/>
      <c r="KMB260" s="116"/>
      <c r="KMC260" s="116"/>
      <c r="KMD260" s="116"/>
      <c r="KME260" s="116"/>
      <c r="KMF260" s="116"/>
      <c r="KMG260" s="116"/>
      <c r="KMH260" s="116"/>
      <c r="KMI260" s="116"/>
      <c r="KMJ260" s="116"/>
      <c r="KMK260" s="116"/>
      <c r="KML260" s="116"/>
      <c r="KMM260" s="116"/>
      <c r="KMN260" s="116"/>
      <c r="KMO260" s="116"/>
      <c r="KMP260" s="116"/>
      <c r="KMQ260" s="116"/>
      <c r="KMR260" s="116"/>
      <c r="KMS260" s="116"/>
      <c r="KMT260" s="116"/>
      <c r="KMU260" s="116"/>
      <c r="KMV260" s="116"/>
      <c r="KMW260" s="116"/>
      <c r="KMX260" s="116"/>
      <c r="KMY260" s="116"/>
      <c r="KMZ260" s="116"/>
      <c r="KNA260" s="116"/>
      <c r="KNB260" s="116"/>
      <c r="KNC260" s="116"/>
      <c r="KND260" s="116"/>
      <c r="KNE260" s="116"/>
      <c r="KNF260" s="116"/>
      <c r="KNG260" s="116"/>
      <c r="KNH260" s="116"/>
      <c r="KNI260" s="116"/>
      <c r="KNJ260" s="116"/>
      <c r="KNK260" s="116"/>
      <c r="KNL260" s="116"/>
      <c r="KNM260" s="116"/>
      <c r="KNN260" s="116"/>
      <c r="KNO260" s="116"/>
      <c r="KNP260" s="116"/>
      <c r="KNQ260" s="116"/>
      <c r="KNR260" s="116"/>
      <c r="KNS260" s="116"/>
      <c r="KNT260" s="116"/>
      <c r="KNU260" s="116"/>
      <c r="KNV260" s="116"/>
      <c r="KNW260" s="116"/>
      <c r="KNX260" s="116"/>
      <c r="KNY260" s="116"/>
      <c r="KNZ260" s="116"/>
      <c r="KOA260" s="116"/>
      <c r="KOB260" s="116"/>
      <c r="KOC260" s="116"/>
      <c r="KOD260" s="116"/>
      <c r="KOE260" s="116"/>
      <c r="KOF260" s="116"/>
      <c r="KOG260" s="116"/>
      <c r="KOH260" s="116"/>
      <c r="KOI260" s="116"/>
      <c r="KOJ260" s="116"/>
      <c r="KOK260" s="116"/>
      <c r="KOL260" s="116"/>
      <c r="KOM260" s="116"/>
      <c r="KON260" s="116"/>
      <c r="KOO260" s="116"/>
      <c r="KOP260" s="116"/>
      <c r="KOQ260" s="116"/>
      <c r="KOR260" s="116"/>
      <c r="KOS260" s="116"/>
      <c r="KOT260" s="116"/>
      <c r="KOU260" s="116"/>
      <c r="KOV260" s="116"/>
      <c r="KOW260" s="116"/>
      <c r="KOX260" s="116"/>
      <c r="KOY260" s="116"/>
      <c r="KOZ260" s="116"/>
      <c r="KPA260" s="116"/>
      <c r="KPB260" s="116"/>
      <c r="KPC260" s="116"/>
      <c r="KPD260" s="116"/>
      <c r="KPE260" s="116"/>
      <c r="KPF260" s="116"/>
      <c r="KPG260" s="116"/>
      <c r="KPH260" s="116"/>
      <c r="KPI260" s="116"/>
      <c r="KPJ260" s="116"/>
      <c r="KPK260" s="116"/>
      <c r="KPL260" s="116"/>
      <c r="KPM260" s="116"/>
      <c r="KPN260" s="116"/>
      <c r="KPO260" s="116"/>
      <c r="KPP260" s="116"/>
      <c r="KPQ260" s="116"/>
      <c r="KPR260" s="116"/>
      <c r="KPS260" s="116"/>
      <c r="KPT260" s="116"/>
      <c r="KPU260" s="116"/>
      <c r="KPV260" s="116"/>
      <c r="KPW260" s="116"/>
      <c r="KPX260" s="116"/>
      <c r="KPY260" s="116"/>
      <c r="KPZ260" s="116"/>
      <c r="KQA260" s="116"/>
      <c r="KQB260" s="116"/>
      <c r="KQC260" s="116"/>
      <c r="KQD260" s="116"/>
      <c r="KQE260" s="116"/>
      <c r="KQF260" s="116"/>
      <c r="KQG260" s="116"/>
      <c r="KQH260" s="116"/>
      <c r="KQI260" s="116"/>
      <c r="KQJ260" s="116"/>
      <c r="KQK260" s="116"/>
      <c r="KQL260" s="116"/>
      <c r="KQM260" s="116"/>
      <c r="KQN260" s="116"/>
      <c r="KQO260" s="116"/>
      <c r="KQP260" s="116"/>
      <c r="KQQ260" s="116"/>
      <c r="KQR260" s="116"/>
      <c r="KQS260" s="116"/>
      <c r="KQT260" s="116"/>
      <c r="KQU260" s="116"/>
      <c r="KQV260" s="116"/>
      <c r="KQW260" s="116"/>
      <c r="KQX260" s="116"/>
      <c r="KQY260" s="116"/>
      <c r="KQZ260" s="116"/>
      <c r="KRA260" s="116"/>
      <c r="KRB260" s="116"/>
      <c r="KRC260" s="116"/>
      <c r="KRD260" s="116"/>
      <c r="KRE260" s="116"/>
      <c r="KRF260" s="116"/>
      <c r="KRG260" s="116"/>
      <c r="KRH260" s="116"/>
      <c r="KRI260" s="116"/>
      <c r="KRJ260" s="116"/>
      <c r="KRK260" s="116"/>
      <c r="KRL260" s="116"/>
      <c r="KRM260" s="116"/>
      <c r="KRN260" s="116"/>
      <c r="KRO260" s="116"/>
      <c r="KRP260" s="116"/>
      <c r="KRQ260" s="116"/>
      <c r="KRR260" s="116"/>
      <c r="KRS260" s="116"/>
      <c r="KRT260" s="116"/>
      <c r="KRU260" s="116"/>
      <c r="KRV260" s="116"/>
      <c r="KRW260" s="116"/>
      <c r="KRX260" s="116"/>
      <c r="KRY260" s="116"/>
      <c r="KRZ260" s="116"/>
      <c r="KSA260" s="116"/>
      <c r="KSB260" s="116"/>
      <c r="KSC260" s="116"/>
      <c r="KSD260" s="116"/>
      <c r="KSE260" s="116"/>
      <c r="KSF260" s="116"/>
      <c r="KSG260" s="116"/>
      <c r="KSH260" s="116"/>
      <c r="KSI260" s="116"/>
      <c r="KSJ260" s="116"/>
      <c r="KSK260" s="116"/>
      <c r="KSL260" s="116"/>
      <c r="KSM260" s="116"/>
      <c r="KSN260" s="116"/>
      <c r="KSO260" s="116"/>
      <c r="KSP260" s="116"/>
      <c r="KSQ260" s="116"/>
      <c r="KSR260" s="116"/>
      <c r="KSS260" s="116"/>
      <c r="KST260" s="116"/>
      <c r="KSU260" s="116"/>
      <c r="KSV260" s="116"/>
      <c r="KSW260" s="116"/>
      <c r="KSX260" s="116"/>
      <c r="KSY260" s="116"/>
      <c r="KSZ260" s="116"/>
      <c r="KTA260" s="116"/>
      <c r="KTB260" s="116"/>
      <c r="KTC260" s="116"/>
      <c r="KTD260" s="116"/>
      <c r="KTE260" s="116"/>
      <c r="KTF260" s="116"/>
      <c r="KTG260" s="116"/>
      <c r="KTH260" s="116"/>
      <c r="KTI260" s="116"/>
      <c r="KTJ260" s="116"/>
      <c r="KTK260" s="116"/>
      <c r="KTL260" s="116"/>
      <c r="KTM260" s="116"/>
      <c r="KTN260" s="116"/>
      <c r="KTO260" s="116"/>
      <c r="KTP260" s="116"/>
      <c r="KTQ260" s="116"/>
      <c r="KTR260" s="116"/>
      <c r="KTS260" s="116"/>
      <c r="KTT260" s="116"/>
      <c r="KTU260" s="116"/>
      <c r="KTV260" s="116"/>
      <c r="KTW260" s="116"/>
      <c r="KTX260" s="116"/>
      <c r="KTY260" s="116"/>
      <c r="KTZ260" s="116"/>
      <c r="KUA260" s="116"/>
      <c r="KUB260" s="116"/>
      <c r="KUC260" s="116"/>
      <c r="KUD260" s="116"/>
      <c r="KUE260" s="116"/>
      <c r="KUF260" s="116"/>
      <c r="KUG260" s="116"/>
      <c r="KUH260" s="116"/>
      <c r="KUI260" s="116"/>
      <c r="KUJ260" s="116"/>
      <c r="KUK260" s="116"/>
      <c r="KUL260" s="116"/>
      <c r="KUM260" s="116"/>
      <c r="KUN260" s="116"/>
      <c r="KUO260" s="116"/>
      <c r="KUP260" s="116"/>
      <c r="KUQ260" s="116"/>
      <c r="KUR260" s="116"/>
      <c r="KUS260" s="116"/>
      <c r="KUT260" s="116"/>
      <c r="KUU260" s="116"/>
      <c r="KUV260" s="116"/>
      <c r="KUW260" s="116"/>
      <c r="KUX260" s="116"/>
      <c r="KUY260" s="116"/>
      <c r="KUZ260" s="116"/>
      <c r="KVA260" s="116"/>
      <c r="KVB260" s="116"/>
      <c r="KVC260" s="116"/>
      <c r="KVD260" s="116"/>
      <c r="KVE260" s="116"/>
      <c r="KVF260" s="116"/>
      <c r="KVG260" s="116"/>
      <c r="KVH260" s="116"/>
      <c r="KVI260" s="116"/>
      <c r="KVJ260" s="116"/>
      <c r="KVK260" s="116"/>
      <c r="KVL260" s="116"/>
      <c r="KVM260" s="116"/>
      <c r="KVN260" s="116"/>
      <c r="KVO260" s="116"/>
      <c r="KVP260" s="116"/>
      <c r="KVQ260" s="116"/>
      <c r="KVR260" s="116"/>
      <c r="KVS260" s="116"/>
      <c r="KVT260" s="116"/>
      <c r="KVU260" s="116"/>
      <c r="KVV260" s="116"/>
      <c r="KVW260" s="116"/>
      <c r="KVX260" s="116"/>
      <c r="KVY260" s="116"/>
      <c r="KVZ260" s="116"/>
      <c r="KWA260" s="116"/>
      <c r="KWB260" s="116"/>
      <c r="KWC260" s="116"/>
      <c r="KWD260" s="116"/>
      <c r="KWE260" s="116"/>
      <c r="KWF260" s="116"/>
      <c r="KWG260" s="116"/>
      <c r="KWH260" s="116"/>
      <c r="KWI260" s="116"/>
      <c r="KWJ260" s="116"/>
      <c r="KWK260" s="116"/>
      <c r="KWL260" s="116"/>
      <c r="KWM260" s="116"/>
      <c r="KWN260" s="116"/>
      <c r="KWO260" s="116"/>
      <c r="KWP260" s="116"/>
      <c r="KWQ260" s="116"/>
      <c r="KWR260" s="116"/>
      <c r="KWS260" s="116"/>
      <c r="KWT260" s="116"/>
      <c r="KWU260" s="116"/>
      <c r="KWV260" s="116"/>
      <c r="KWW260" s="116"/>
      <c r="KWX260" s="116"/>
      <c r="KWY260" s="116"/>
      <c r="KWZ260" s="116"/>
      <c r="KXA260" s="116"/>
      <c r="KXB260" s="116"/>
      <c r="KXC260" s="116"/>
      <c r="KXD260" s="116"/>
      <c r="KXE260" s="116"/>
      <c r="KXF260" s="116"/>
      <c r="KXG260" s="116"/>
      <c r="KXH260" s="116"/>
      <c r="KXI260" s="116"/>
      <c r="KXJ260" s="116"/>
      <c r="KXK260" s="116"/>
      <c r="KXL260" s="116"/>
      <c r="KXM260" s="116"/>
      <c r="KXN260" s="116"/>
      <c r="KXO260" s="116"/>
      <c r="KXP260" s="116"/>
      <c r="KXQ260" s="116"/>
      <c r="KXR260" s="116"/>
      <c r="KXS260" s="116"/>
      <c r="KXT260" s="116"/>
      <c r="KXU260" s="116"/>
      <c r="KXV260" s="116"/>
      <c r="KXW260" s="116"/>
      <c r="KXX260" s="116"/>
      <c r="KXY260" s="116"/>
      <c r="KXZ260" s="116"/>
      <c r="KYA260" s="116"/>
      <c r="KYB260" s="116"/>
      <c r="KYC260" s="116"/>
      <c r="KYD260" s="116"/>
      <c r="KYE260" s="116"/>
      <c r="KYF260" s="116"/>
      <c r="KYG260" s="116"/>
      <c r="KYH260" s="116"/>
      <c r="KYI260" s="116"/>
      <c r="KYJ260" s="116"/>
      <c r="KYK260" s="116"/>
      <c r="KYL260" s="116"/>
      <c r="KYM260" s="116"/>
      <c r="KYN260" s="116"/>
      <c r="KYO260" s="116"/>
      <c r="KYP260" s="116"/>
      <c r="KYQ260" s="116"/>
      <c r="KYR260" s="116"/>
      <c r="KYS260" s="116"/>
      <c r="KYT260" s="116"/>
      <c r="KYU260" s="116"/>
      <c r="KYV260" s="116"/>
      <c r="KYW260" s="116"/>
      <c r="KYX260" s="116"/>
      <c r="KYY260" s="116"/>
      <c r="KYZ260" s="116"/>
      <c r="KZA260" s="116"/>
      <c r="KZB260" s="116"/>
      <c r="KZC260" s="116"/>
      <c r="KZD260" s="116"/>
      <c r="KZE260" s="116"/>
      <c r="KZF260" s="116"/>
      <c r="KZG260" s="116"/>
      <c r="KZH260" s="116"/>
      <c r="KZI260" s="116"/>
      <c r="KZJ260" s="116"/>
      <c r="KZK260" s="116"/>
      <c r="KZL260" s="116"/>
      <c r="KZM260" s="116"/>
      <c r="KZN260" s="116"/>
      <c r="KZO260" s="116"/>
      <c r="KZP260" s="116"/>
      <c r="KZQ260" s="116"/>
      <c r="KZR260" s="116"/>
      <c r="KZS260" s="116"/>
      <c r="KZT260" s="116"/>
      <c r="KZU260" s="116"/>
      <c r="KZV260" s="116"/>
      <c r="KZW260" s="116"/>
      <c r="KZX260" s="116"/>
      <c r="KZY260" s="116"/>
      <c r="KZZ260" s="116"/>
      <c r="LAA260" s="116"/>
      <c r="LAB260" s="116"/>
      <c r="LAC260" s="116"/>
      <c r="LAD260" s="116"/>
      <c r="LAE260" s="116"/>
      <c r="LAF260" s="116"/>
      <c r="LAG260" s="116"/>
      <c r="LAH260" s="116"/>
      <c r="LAI260" s="116"/>
      <c r="LAJ260" s="116"/>
      <c r="LAK260" s="116"/>
      <c r="LAL260" s="116"/>
      <c r="LAM260" s="116"/>
      <c r="LAN260" s="116"/>
      <c r="LAO260" s="116"/>
      <c r="LAP260" s="116"/>
      <c r="LAQ260" s="116"/>
      <c r="LAR260" s="116"/>
      <c r="LAS260" s="116"/>
      <c r="LAT260" s="116"/>
      <c r="LAU260" s="116"/>
      <c r="LAV260" s="116"/>
      <c r="LAW260" s="116"/>
      <c r="LAX260" s="116"/>
      <c r="LAY260" s="116"/>
      <c r="LAZ260" s="116"/>
      <c r="LBA260" s="116"/>
      <c r="LBB260" s="116"/>
      <c r="LBC260" s="116"/>
      <c r="LBD260" s="116"/>
      <c r="LBE260" s="116"/>
      <c r="LBF260" s="116"/>
      <c r="LBG260" s="116"/>
      <c r="LBH260" s="116"/>
      <c r="LBI260" s="116"/>
      <c r="LBJ260" s="116"/>
      <c r="LBK260" s="116"/>
      <c r="LBL260" s="116"/>
      <c r="LBM260" s="116"/>
      <c r="LBN260" s="116"/>
      <c r="LBO260" s="116"/>
      <c r="LBP260" s="116"/>
      <c r="LBQ260" s="116"/>
      <c r="LBR260" s="116"/>
      <c r="LBS260" s="116"/>
      <c r="LBT260" s="116"/>
      <c r="LBU260" s="116"/>
      <c r="LBV260" s="116"/>
      <c r="LBW260" s="116"/>
      <c r="LBX260" s="116"/>
      <c r="LBY260" s="116"/>
      <c r="LBZ260" s="116"/>
      <c r="LCA260" s="116"/>
      <c r="LCB260" s="116"/>
      <c r="LCC260" s="116"/>
      <c r="LCD260" s="116"/>
      <c r="LCE260" s="116"/>
      <c r="LCF260" s="116"/>
      <c r="LCG260" s="116"/>
      <c r="LCH260" s="116"/>
      <c r="LCI260" s="116"/>
      <c r="LCJ260" s="116"/>
      <c r="LCK260" s="116"/>
      <c r="LCL260" s="116"/>
      <c r="LCM260" s="116"/>
      <c r="LCN260" s="116"/>
      <c r="LCO260" s="116"/>
      <c r="LCP260" s="116"/>
      <c r="LCQ260" s="116"/>
      <c r="LCR260" s="116"/>
      <c r="LCS260" s="116"/>
      <c r="LCT260" s="116"/>
      <c r="LCU260" s="116"/>
      <c r="LCV260" s="116"/>
      <c r="LCW260" s="116"/>
      <c r="LCX260" s="116"/>
      <c r="LCY260" s="116"/>
      <c r="LCZ260" s="116"/>
      <c r="LDA260" s="116"/>
      <c r="LDB260" s="116"/>
      <c r="LDC260" s="116"/>
      <c r="LDD260" s="116"/>
      <c r="LDE260" s="116"/>
      <c r="LDF260" s="116"/>
      <c r="LDG260" s="116"/>
      <c r="LDH260" s="116"/>
      <c r="LDI260" s="116"/>
      <c r="LDJ260" s="116"/>
      <c r="LDK260" s="116"/>
      <c r="LDL260" s="116"/>
      <c r="LDM260" s="116"/>
      <c r="LDN260" s="116"/>
      <c r="LDO260" s="116"/>
      <c r="LDP260" s="116"/>
      <c r="LDQ260" s="116"/>
      <c r="LDR260" s="116"/>
      <c r="LDS260" s="116"/>
      <c r="LDT260" s="116"/>
      <c r="LDU260" s="116"/>
      <c r="LDV260" s="116"/>
      <c r="LDW260" s="116"/>
      <c r="LDX260" s="116"/>
      <c r="LDY260" s="116"/>
      <c r="LDZ260" s="116"/>
      <c r="LEA260" s="116"/>
      <c r="LEB260" s="116"/>
      <c r="LEC260" s="116"/>
      <c r="LED260" s="116"/>
      <c r="LEE260" s="116"/>
      <c r="LEF260" s="116"/>
      <c r="LEG260" s="116"/>
      <c r="LEH260" s="116"/>
      <c r="LEI260" s="116"/>
      <c r="LEJ260" s="116"/>
      <c r="LEK260" s="116"/>
      <c r="LEL260" s="116"/>
      <c r="LEM260" s="116"/>
      <c r="LEN260" s="116"/>
      <c r="LEO260" s="116"/>
      <c r="LEP260" s="116"/>
      <c r="LEQ260" s="116"/>
      <c r="LER260" s="116"/>
      <c r="LES260" s="116"/>
      <c r="LET260" s="116"/>
      <c r="LEU260" s="116"/>
      <c r="LEV260" s="116"/>
      <c r="LEW260" s="116"/>
      <c r="LEX260" s="116"/>
      <c r="LEY260" s="116"/>
      <c r="LEZ260" s="116"/>
      <c r="LFA260" s="116"/>
      <c r="LFB260" s="116"/>
      <c r="LFC260" s="116"/>
      <c r="LFD260" s="116"/>
      <c r="LFE260" s="116"/>
      <c r="LFF260" s="116"/>
      <c r="LFG260" s="116"/>
      <c r="LFH260" s="116"/>
      <c r="LFI260" s="116"/>
      <c r="LFJ260" s="116"/>
      <c r="LFK260" s="116"/>
      <c r="LFL260" s="116"/>
      <c r="LFM260" s="116"/>
      <c r="LFN260" s="116"/>
      <c r="LFO260" s="116"/>
      <c r="LFP260" s="116"/>
      <c r="LFQ260" s="116"/>
      <c r="LFR260" s="116"/>
      <c r="LFS260" s="116"/>
      <c r="LFT260" s="116"/>
      <c r="LFU260" s="116"/>
      <c r="LFV260" s="116"/>
      <c r="LFW260" s="116"/>
      <c r="LFX260" s="116"/>
      <c r="LFY260" s="116"/>
      <c r="LFZ260" s="116"/>
      <c r="LGA260" s="116"/>
      <c r="LGB260" s="116"/>
      <c r="LGC260" s="116"/>
      <c r="LGD260" s="116"/>
      <c r="LGE260" s="116"/>
      <c r="LGF260" s="116"/>
      <c r="LGG260" s="116"/>
      <c r="LGH260" s="116"/>
      <c r="LGI260" s="116"/>
      <c r="LGJ260" s="116"/>
      <c r="LGK260" s="116"/>
      <c r="LGL260" s="116"/>
      <c r="LGM260" s="116"/>
      <c r="LGN260" s="116"/>
      <c r="LGO260" s="116"/>
      <c r="LGP260" s="116"/>
      <c r="LGQ260" s="116"/>
      <c r="LGR260" s="116"/>
      <c r="LGS260" s="116"/>
      <c r="LGT260" s="116"/>
      <c r="LGU260" s="116"/>
      <c r="LGV260" s="116"/>
      <c r="LGW260" s="116"/>
      <c r="LGX260" s="116"/>
      <c r="LGY260" s="116"/>
      <c r="LGZ260" s="116"/>
      <c r="LHA260" s="116"/>
      <c r="LHB260" s="116"/>
      <c r="LHC260" s="116"/>
      <c r="LHD260" s="116"/>
      <c r="LHE260" s="116"/>
      <c r="LHF260" s="116"/>
      <c r="LHG260" s="116"/>
      <c r="LHH260" s="116"/>
      <c r="LHI260" s="116"/>
      <c r="LHJ260" s="116"/>
      <c r="LHK260" s="116"/>
      <c r="LHL260" s="116"/>
      <c r="LHM260" s="116"/>
      <c r="LHN260" s="116"/>
      <c r="LHO260" s="116"/>
      <c r="LHP260" s="116"/>
      <c r="LHQ260" s="116"/>
      <c r="LHR260" s="116"/>
      <c r="LHS260" s="116"/>
      <c r="LHT260" s="116"/>
      <c r="LHU260" s="116"/>
      <c r="LHV260" s="116"/>
      <c r="LHW260" s="116"/>
      <c r="LHX260" s="116"/>
      <c r="LHY260" s="116"/>
      <c r="LHZ260" s="116"/>
      <c r="LIA260" s="116"/>
      <c r="LIB260" s="116"/>
      <c r="LIC260" s="116"/>
      <c r="LID260" s="116"/>
      <c r="LIE260" s="116"/>
      <c r="LIF260" s="116"/>
      <c r="LIG260" s="116"/>
      <c r="LIH260" s="116"/>
      <c r="LII260" s="116"/>
      <c r="LIJ260" s="116"/>
      <c r="LIK260" s="116"/>
      <c r="LIL260" s="116"/>
      <c r="LIM260" s="116"/>
      <c r="LIN260" s="116"/>
      <c r="LIO260" s="116"/>
      <c r="LIP260" s="116"/>
      <c r="LIQ260" s="116"/>
      <c r="LIR260" s="116"/>
      <c r="LIS260" s="116"/>
      <c r="LIT260" s="116"/>
      <c r="LIU260" s="116"/>
      <c r="LIV260" s="116"/>
      <c r="LIW260" s="116"/>
      <c r="LIX260" s="116"/>
      <c r="LIY260" s="116"/>
      <c r="LIZ260" s="116"/>
      <c r="LJA260" s="116"/>
      <c r="LJB260" s="116"/>
      <c r="LJC260" s="116"/>
      <c r="LJD260" s="116"/>
      <c r="LJE260" s="116"/>
      <c r="LJF260" s="116"/>
      <c r="LJG260" s="116"/>
      <c r="LJH260" s="116"/>
      <c r="LJI260" s="116"/>
      <c r="LJJ260" s="116"/>
      <c r="LJK260" s="116"/>
      <c r="LJL260" s="116"/>
      <c r="LJM260" s="116"/>
      <c r="LJN260" s="116"/>
      <c r="LJO260" s="116"/>
      <c r="LJP260" s="116"/>
      <c r="LJQ260" s="116"/>
      <c r="LJR260" s="116"/>
      <c r="LJS260" s="116"/>
      <c r="LJT260" s="116"/>
      <c r="LJU260" s="116"/>
      <c r="LJV260" s="116"/>
      <c r="LJW260" s="116"/>
      <c r="LJX260" s="116"/>
      <c r="LJY260" s="116"/>
      <c r="LJZ260" s="116"/>
      <c r="LKA260" s="116"/>
      <c r="LKB260" s="116"/>
      <c r="LKC260" s="116"/>
      <c r="LKD260" s="116"/>
      <c r="LKE260" s="116"/>
      <c r="LKF260" s="116"/>
      <c r="LKG260" s="116"/>
      <c r="LKH260" s="116"/>
      <c r="LKI260" s="116"/>
      <c r="LKJ260" s="116"/>
      <c r="LKK260" s="116"/>
      <c r="LKL260" s="116"/>
      <c r="LKM260" s="116"/>
      <c r="LKN260" s="116"/>
      <c r="LKO260" s="116"/>
      <c r="LKP260" s="116"/>
      <c r="LKQ260" s="116"/>
      <c r="LKR260" s="116"/>
      <c r="LKS260" s="116"/>
      <c r="LKT260" s="116"/>
      <c r="LKU260" s="116"/>
      <c r="LKV260" s="116"/>
      <c r="LKW260" s="116"/>
      <c r="LKX260" s="116"/>
      <c r="LKY260" s="116"/>
      <c r="LKZ260" s="116"/>
      <c r="LLA260" s="116"/>
      <c r="LLB260" s="116"/>
      <c r="LLC260" s="116"/>
      <c r="LLD260" s="116"/>
      <c r="LLE260" s="116"/>
      <c r="LLF260" s="116"/>
      <c r="LLG260" s="116"/>
      <c r="LLH260" s="116"/>
      <c r="LLI260" s="116"/>
      <c r="LLJ260" s="116"/>
      <c r="LLK260" s="116"/>
      <c r="LLL260" s="116"/>
      <c r="LLM260" s="116"/>
      <c r="LLN260" s="116"/>
      <c r="LLO260" s="116"/>
      <c r="LLP260" s="116"/>
      <c r="LLQ260" s="116"/>
      <c r="LLR260" s="116"/>
      <c r="LLS260" s="116"/>
      <c r="LLT260" s="116"/>
      <c r="LLU260" s="116"/>
      <c r="LLV260" s="116"/>
      <c r="LLW260" s="116"/>
      <c r="LLX260" s="116"/>
      <c r="LLY260" s="116"/>
      <c r="LLZ260" s="116"/>
      <c r="LMA260" s="116"/>
      <c r="LMB260" s="116"/>
      <c r="LMC260" s="116"/>
      <c r="LMD260" s="116"/>
      <c r="LME260" s="116"/>
      <c r="LMF260" s="116"/>
      <c r="LMG260" s="116"/>
      <c r="LMH260" s="116"/>
      <c r="LMI260" s="116"/>
      <c r="LMJ260" s="116"/>
      <c r="LMK260" s="116"/>
      <c r="LML260" s="116"/>
      <c r="LMM260" s="116"/>
      <c r="LMN260" s="116"/>
      <c r="LMO260" s="116"/>
      <c r="LMP260" s="116"/>
      <c r="LMQ260" s="116"/>
      <c r="LMR260" s="116"/>
      <c r="LMS260" s="116"/>
      <c r="LMT260" s="116"/>
      <c r="LMU260" s="116"/>
      <c r="LMV260" s="116"/>
      <c r="LMW260" s="116"/>
      <c r="LMX260" s="116"/>
      <c r="LMY260" s="116"/>
      <c r="LMZ260" s="116"/>
      <c r="LNA260" s="116"/>
      <c r="LNB260" s="116"/>
      <c r="LNC260" s="116"/>
      <c r="LND260" s="116"/>
      <c r="LNE260" s="116"/>
      <c r="LNF260" s="116"/>
      <c r="LNG260" s="116"/>
      <c r="LNH260" s="116"/>
      <c r="LNI260" s="116"/>
      <c r="LNJ260" s="116"/>
      <c r="LNK260" s="116"/>
      <c r="LNL260" s="116"/>
      <c r="LNM260" s="116"/>
      <c r="LNN260" s="116"/>
      <c r="LNO260" s="116"/>
      <c r="LNP260" s="116"/>
      <c r="LNQ260" s="116"/>
      <c r="LNR260" s="116"/>
      <c r="LNS260" s="116"/>
      <c r="LNT260" s="116"/>
      <c r="LNU260" s="116"/>
      <c r="LNV260" s="116"/>
      <c r="LNW260" s="116"/>
      <c r="LNX260" s="116"/>
      <c r="LNY260" s="116"/>
      <c r="LNZ260" s="116"/>
      <c r="LOA260" s="116"/>
      <c r="LOB260" s="116"/>
      <c r="LOC260" s="116"/>
      <c r="LOD260" s="116"/>
      <c r="LOE260" s="116"/>
      <c r="LOF260" s="116"/>
      <c r="LOG260" s="116"/>
      <c r="LOH260" s="116"/>
      <c r="LOI260" s="116"/>
      <c r="LOJ260" s="116"/>
      <c r="LOK260" s="116"/>
      <c r="LOL260" s="116"/>
      <c r="LOM260" s="116"/>
      <c r="LON260" s="116"/>
      <c r="LOO260" s="116"/>
      <c r="LOP260" s="116"/>
      <c r="LOQ260" s="116"/>
      <c r="LOR260" s="116"/>
      <c r="LOS260" s="116"/>
      <c r="LOT260" s="116"/>
      <c r="LOU260" s="116"/>
      <c r="LOV260" s="116"/>
      <c r="LOW260" s="116"/>
      <c r="LOX260" s="116"/>
      <c r="LOY260" s="116"/>
      <c r="LOZ260" s="116"/>
      <c r="LPA260" s="116"/>
      <c r="LPB260" s="116"/>
      <c r="LPC260" s="116"/>
      <c r="LPD260" s="116"/>
      <c r="LPE260" s="116"/>
      <c r="LPF260" s="116"/>
      <c r="LPG260" s="116"/>
      <c r="LPH260" s="116"/>
      <c r="LPI260" s="116"/>
      <c r="LPJ260" s="116"/>
      <c r="LPK260" s="116"/>
      <c r="LPL260" s="116"/>
      <c r="LPM260" s="116"/>
      <c r="LPN260" s="116"/>
      <c r="LPO260" s="116"/>
      <c r="LPP260" s="116"/>
      <c r="LPQ260" s="116"/>
      <c r="LPR260" s="116"/>
      <c r="LPS260" s="116"/>
      <c r="LPT260" s="116"/>
      <c r="LPU260" s="116"/>
      <c r="LPV260" s="116"/>
      <c r="LPW260" s="116"/>
      <c r="LPX260" s="116"/>
      <c r="LPY260" s="116"/>
      <c r="LPZ260" s="116"/>
      <c r="LQA260" s="116"/>
      <c r="LQB260" s="116"/>
      <c r="LQC260" s="116"/>
      <c r="LQD260" s="116"/>
      <c r="LQE260" s="116"/>
      <c r="LQF260" s="116"/>
      <c r="LQG260" s="116"/>
      <c r="LQH260" s="116"/>
      <c r="LQI260" s="116"/>
      <c r="LQJ260" s="116"/>
      <c r="LQK260" s="116"/>
      <c r="LQL260" s="116"/>
      <c r="LQM260" s="116"/>
      <c r="LQN260" s="116"/>
      <c r="LQO260" s="116"/>
      <c r="LQP260" s="116"/>
      <c r="LQQ260" s="116"/>
      <c r="LQR260" s="116"/>
      <c r="LQS260" s="116"/>
      <c r="LQT260" s="116"/>
      <c r="LQU260" s="116"/>
      <c r="LQV260" s="116"/>
      <c r="LQW260" s="116"/>
      <c r="LQX260" s="116"/>
      <c r="LQY260" s="116"/>
      <c r="LQZ260" s="116"/>
      <c r="LRA260" s="116"/>
      <c r="LRB260" s="116"/>
      <c r="LRC260" s="116"/>
      <c r="LRD260" s="116"/>
      <c r="LRE260" s="116"/>
      <c r="LRF260" s="116"/>
      <c r="LRG260" s="116"/>
      <c r="LRH260" s="116"/>
      <c r="LRI260" s="116"/>
      <c r="LRJ260" s="116"/>
      <c r="LRK260" s="116"/>
      <c r="LRL260" s="116"/>
      <c r="LRM260" s="116"/>
      <c r="LRN260" s="116"/>
      <c r="LRO260" s="116"/>
      <c r="LRP260" s="116"/>
      <c r="LRQ260" s="116"/>
      <c r="LRR260" s="116"/>
      <c r="LRS260" s="116"/>
      <c r="LRT260" s="116"/>
      <c r="LRU260" s="116"/>
      <c r="LRV260" s="116"/>
      <c r="LRW260" s="116"/>
      <c r="LRX260" s="116"/>
      <c r="LRY260" s="116"/>
      <c r="LRZ260" s="116"/>
      <c r="LSA260" s="116"/>
      <c r="LSB260" s="116"/>
      <c r="LSC260" s="116"/>
      <c r="LSD260" s="116"/>
      <c r="LSE260" s="116"/>
      <c r="LSF260" s="116"/>
      <c r="LSG260" s="116"/>
      <c r="LSH260" s="116"/>
      <c r="LSI260" s="116"/>
      <c r="LSJ260" s="116"/>
      <c r="LSK260" s="116"/>
      <c r="LSL260" s="116"/>
      <c r="LSM260" s="116"/>
      <c r="LSN260" s="116"/>
      <c r="LSO260" s="116"/>
      <c r="LSP260" s="116"/>
      <c r="LSQ260" s="116"/>
      <c r="LSR260" s="116"/>
      <c r="LSS260" s="116"/>
      <c r="LST260" s="116"/>
      <c r="LSU260" s="116"/>
      <c r="LSV260" s="116"/>
      <c r="LSW260" s="116"/>
      <c r="LSX260" s="116"/>
      <c r="LSY260" s="116"/>
      <c r="LSZ260" s="116"/>
      <c r="LTA260" s="116"/>
      <c r="LTB260" s="116"/>
      <c r="LTC260" s="116"/>
      <c r="LTD260" s="116"/>
      <c r="LTE260" s="116"/>
      <c r="LTF260" s="116"/>
      <c r="LTG260" s="116"/>
      <c r="LTH260" s="116"/>
      <c r="LTI260" s="116"/>
      <c r="LTJ260" s="116"/>
      <c r="LTK260" s="116"/>
      <c r="LTL260" s="116"/>
      <c r="LTM260" s="116"/>
      <c r="LTN260" s="116"/>
      <c r="LTO260" s="116"/>
      <c r="LTP260" s="116"/>
      <c r="LTQ260" s="116"/>
      <c r="LTR260" s="116"/>
      <c r="LTS260" s="116"/>
      <c r="LTT260" s="116"/>
      <c r="LTU260" s="116"/>
      <c r="LTV260" s="116"/>
      <c r="LTW260" s="116"/>
      <c r="LTX260" s="116"/>
      <c r="LTY260" s="116"/>
      <c r="LTZ260" s="116"/>
      <c r="LUA260" s="116"/>
      <c r="LUB260" s="116"/>
      <c r="LUC260" s="116"/>
      <c r="LUD260" s="116"/>
      <c r="LUE260" s="116"/>
      <c r="LUF260" s="116"/>
      <c r="LUG260" s="116"/>
      <c r="LUH260" s="116"/>
      <c r="LUI260" s="116"/>
      <c r="LUJ260" s="116"/>
      <c r="LUK260" s="116"/>
      <c r="LUL260" s="116"/>
      <c r="LUM260" s="116"/>
      <c r="LUN260" s="116"/>
      <c r="LUO260" s="116"/>
      <c r="LUP260" s="116"/>
      <c r="LUQ260" s="116"/>
      <c r="LUR260" s="116"/>
      <c r="LUS260" s="116"/>
      <c r="LUT260" s="116"/>
      <c r="LUU260" s="116"/>
      <c r="LUV260" s="116"/>
      <c r="LUW260" s="116"/>
      <c r="LUX260" s="116"/>
      <c r="LUY260" s="116"/>
      <c r="LUZ260" s="116"/>
      <c r="LVA260" s="116"/>
      <c r="LVB260" s="116"/>
      <c r="LVC260" s="116"/>
      <c r="LVD260" s="116"/>
      <c r="LVE260" s="116"/>
      <c r="LVF260" s="116"/>
      <c r="LVG260" s="116"/>
      <c r="LVH260" s="116"/>
      <c r="LVI260" s="116"/>
      <c r="LVJ260" s="116"/>
      <c r="LVK260" s="116"/>
      <c r="LVL260" s="116"/>
      <c r="LVM260" s="116"/>
      <c r="LVN260" s="116"/>
      <c r="LVO260" s="116"/>
      <c r="LVP260" s="116"/>
      <c r="LVQ260" s="116"/>
      <c r="LVR260" s="116"/>
      <c r="LVS260" s="116"/>
      <c r="LVT260" s="116"/>
      <c r="LVU260" s="116"/>
      <c r="LVV260" s="116"/>
      <c r="LVW260" s="116"/>
      <c r="LVX260" s="116"/>
      <c r="LVY260" s="116"/>
      <c r="LVZ260" s="116"/>
      <c r="LWA260" s="116"/>
      <c r="LWB260" s="116"/>
      <c r="LWC260" s="116"/>
      <c r="LWD260" s="116"/>
      <c r="LWE260" s="116"/>
      <c r="LWF260" s="116"/>
      <c r="LWG260" s="116"/>
      <c r="LWH260" s="116"/>
      <c r="LWI260" s="116"/>
      <c r="LWJ260" s="116"/>
      <c r="LWK260" s="116"/>
      <c r="LWL260" s="116"/>
      <c r="LWM260" s="116"/>
      <c r="LWN260" s="116"/>
      <c r="LWO260" s="116"/>
      <c r="LWP260" s="116"/>
      <c r="LWQ260" s="116"/>
      <c r="LWR260" s="116"/>
      <c r="LWS260" s="116"/>
      <c r="LWT260" s="116"/>
      <c r="LWU260" s="116"/>
      <c r="LWV260" s="116"/>
      <c r="LWW260" s="116"/>
      <c r="LWX260" s="116"/>
      <c r="LWY260" s="116"/>
      <c r="LWZ260" s="116"/>
      <c r="LXA260" s="116"/>
      <c r="LXB260" s="116"/>
      <c r="LXC260" s="116"/>
      <c r="LXD260" s="116"/>
      <c r="LXE260" s="116"/>
      <c r="LXF260" s="116"/>
      <c r="LXG260" s="116"/>
      <c r="LXH260" s="116"/>
      <c r="LXI260" s="116"/>
      <c r="LXJ260" s="116"/>
      <c r="LXK260" s="116"/>
      <c r="LXL260" s="116"/>
      <c r="LXM260" s="116"/>
      <c r="LXN260" s="116"/>
      <c r="LXO260" s="116"/>
      <c r="LXP260" s="116"/>
      <c r="LXQ260" s="116"/>
      <c r="LXR260" s="116"/>
      <c r="LXS260" s="116"/>
      <c r="LXT260" s="116"/>
      <c r="LXU260" s="116"/>
      <c r="LXV260" s="116"/>
      <c r="LXW260" s="116"/>
      <c r="LXX260" s="116"/>
      <c r="LXY260" s="116"/>
      <c r="LXZ260" s="116"/>
      <c r="LYA260" s="116"/>
      <c r="LYB260" s="116"/>
      <c r="LYC260" s="116"/>
      <c r="LYD260" s="116"/>
      <c r="LYE260" s="116"/>
      <c r="LYF260" s="116"/>
      <c r="LYG260" s="116"/>
      <c r="LYH260" s="116"/>
      <c r="LYI260" s="116"/>
      <c r="LYJ260" s="116"/>
      <c r="LYK260" s="116"/>
      <c r="LYL260" s="116"/>
      <c r="LYM260" s="116"/>
      <c r="LYN260" s="116"/>
      <c r="LYO260" s="116"/>
      <c r="LYP260" s="116"/>
      <c r="LYQ260" s="116"/>
      <c r="LYR260" s="116"/>
      <c r="LYS260" s="116"/>
      <c r="LYT260" s="116"/>
      <c r="LYU260" s="116"/>
      <c r="LYV260" s="116"/>
      <c r="LYW260" s="116"/>
      <c r="LYX260" s="116"/>
      <c r="LYY260" s="116"/>
      <c r="LYZ260" s="116"/>
      <c r="LZA260" s="116"/>
      <c r="LZB260" s="116"/>
      <c r="LZC260" s="116"/>
      <c r="LZD260" s="116"/>
      <c r="LZE260" s="116"/>
      <c r="LZF260" s="116"/>
      <c r="LZG260" s="116"/>
      <c r="LZH260" s="116"/>
      <c r="LZI260" s="116"/>
      <c r="LZJ260" s="116"/>
      <c r="LZK260" s="116"/>
      <c r="LZL260" s="116"/>
      <c r="LZM260" s="116"/>
      <c r="LZN260" s="116"/>
      <c r="LZO260" s="116"/>
      <c r="LZP260" s="116"/>
      <c r="LZQ260" s="116"/>
      <c r="LZR260" s="116"/>
      <c r="LZS260" s="116"/>
      <c r="LZT260" s="116"/>
      <c r="LZU260" s="116"/>
      <c r="LZV260" s="116"/>
      <c r="LZW260" s="116"/>
      <c r="LZX260" s="116"/>
      <c r="LZY260" s="116"/>
      <c r="LZZ260" s="116"/>
      <c r="MAA260" s="116"/>
      <c r="MAB260" s="116"/>
      <c r="MAC260" s="116"/>
      <c r="MAD260" s="116"/>
      <c r="MAE260" s="116"/>
      <c r="MAF260" s="116"/>
      <c r="MAG260" s="116"/>
      <c r="MAH260" s="116"/>
      <c r="MAI260" s="116"/>
      <c r="MAJ260" s="116"/>
      <c r="MAK260" s="116"/>
      <c r="MAL260" s="116"/>
      <c r="MAM260" s="116"/>
      <c r="MAN260" s="116"/>
      <c r="MAO260" s="116"/>
      <c r="MAP260" s="116"/>
      <c r="MAQ260" s="116"/>
      <c r="MAR260" s="116"/>
      <c r="MAS260" s="116"/>
      <c r="MAT260" s="116"/>
      <c r="MAU260" s="116"/>
      <c r="MAV260" s="116"/>
      <c r="MAW260" s="116"/>
      <c r="MAX260" s="116"/>
      <c r="MAY260" s="116"/>
      <c r="MAZ260" s="116"/>
      <c r="MBA260" s="116"/>
      <c r="MBB260" s="116"/>
      <c r="MBC260" s="116"/>
      <c r="MBD260" s="116"/>
      <c r="MBE260" s="116"/>
      <c r="MBF260" s="116"/>
      <c r="MBG260" s="116"/>
      <c r="MBH260" s="116"/>
      <c r="MBI260" s="116"/>
      <c r="MBJ260" s="116"/>
      <c r="MBK260" s="116"/>
      <c r="MBL260" s="116"/>
      <c r="MBM260" s="116"/>
      <c r="MBN260" s="116"/>
      <c r="MBO260" s="116"/>
      <c r="MBP260" s="116"/>
      <c r="MBQ260" s="116"/>
      <c r="MBR260" s="116"/>
      <c r="MBS260" s="116"/>
      <c r="MBT260" s="116"/>
      <c r="MBU260" s="116"/>
      <c r="MBV260" s="116"/>
      <c r="MBW260" s="116"/>
      <c r="MBX260" s="116"/>
      <c r="MBY260" s="116"/>
      <c r="MBZ260" s="116"/>
      <c r="MCA260" s="116"/>
      <c r="MCB260" s="116"/>
      <c r="MCC260" s="116"/>
      <c r="MCD260" s="116"/>
      <c r="MCE260" s="116"/>
      <c r="MCF260" s="116"/>
      <c r="MCG260" s="116"/>
      <c r="MCH260" s="116"/>
      <c r="MCI260" s="116"/>
      <c r="MCJ260" s="116"/>
      <c r="MCK260" s="116"/>
      <c r="MCL260" s="116"/>
      <c r="MCM260" s="116"/>
      <c r="MCN260" s="116"/>
      <c r="MCO260" s="116"/>
      <c r="MCP260" s="116"/>
      <c r="MCQ260" s="116"/>
      <c r="MCR260" s="116"/>
      <c r="MCS260" s="116"/>
      <c r="MCT260" s="116"/>
      <c r="MCU260" s="116"/>
      <c r="MCV260" s="116"/>
      <c r="MCW260" s="116"/>
      <c r="MCX260" s="116"/>
      <c r="MCY260" s="116"/>
      <c r="MCZ260" s="116"/>
      <c r="MDA260" s="116"/>
      <c r="MDB260" s="116"/>
      <c r="MDC260" s="116"/>
      <c r="MDD260" s="116"/>
      <c r="MDE260" s="116"/>
      <c r="MDF260" s="116"/>
      <c r="MDG260" s="116"/>
      <c r="MDH260" s="116"/>
      <c r="MDI260" s="116"/>
      <c r="MDJ260" s="116"/>
      <c r="MDK260" s="116"/>
      <c r="MDL260" s="116"/>
      <c r="MDM260" s="116"/>
      <c r="MDN260" s="116"/>
      <c r="MDO260" s="116"/>
      <c r="MDP260" s="116"/>
      <c r="MDQ260" s="116"/>
      <c r="MDR260" s="116"/>
      <c r="MDS260" s="116"/>
      <c r="MDT260" s="116"/>
      <c r="MDU260" s="116"/>
      <c r="MDV260" s="116"/>
      <c r="MDW260" s="116"/>
      <c r="MDX260" s="116"/>
      <c r="MDY260" s="116"/>
      <c r="MDZ260" s="116"/>
      <c r="MEA260" s="116"/>
      <c r="MEB260" s="116"/>
      <c r="MEC260" s="116"/>
      <c r="MED260" s="116"/>
      <c r="MEE260" s="116"/>
      <c r="MEF260" s="116"/>
      <c r="MEG260" s="116"/>
      <c r="MEH260" s="116"/>
      <c r="MEI260" s="116"/>
      <c r="MEJ260" s="116"/>
      <c r="MEK260" s="116"/>
      <c r="MEL260" s="116"/>
      <c r="MEM260" s="116"/>
      <c r="MEN260" s="116"/>
      <c r="MEO260" s="116"/>
      <c r="MEP260" s="116"/>
      <c r="MEQ260" s="116"/>
      <c r="MER260" s="116"/>
      <c r="MES260" s="116"/>
      <c r="MET260" s="116"/>
      <c r="MEU260" s="116"/>
      <c r="MEV260" s="116"/>
      <c r="MEW260" s="116"/>
      <c r="MEX260" s="116"/>
      <c r="MEY260" s="116"/>
      <c r="MEZ260" s="116"/>
      <c r="MFA260" s="116"/>
      <c r="MFB260" s="116"/>
      <c r="MFC260" s="116"/>
      <c r="MFD260" s="116"/>
      <c r="MFE260" s="116"/>
      <c r="MFF260" s="116"/>
      <c r="MFG260" s="116"/>
      <c r="MFH260" s="116"/>
      <c r="MFI260" s="116"/>
      <c r="MFJ260" s="116"/>
      <c r="MFK260" s="116"/>
      <c r="MFL260" s="116"/>
      <c r="MFM260" s="116"/>
      <c r="MFN260" s="116"/>
      <c r="MFO260" s="116"/>
      <c r="MFP260" s="116"/>
      <c r="MFQ260" s="116"/>
      <c r="MFR260" s="116"/>
      <c r="MFS260" s="116"/>
      <c r="MFT260" s="116"/>
      <c r="MFU260" s="116"/>
      <c r="MFV260" s="116"/>
      <c r="MFW260" s="116"/>
      <c r="MFX260" s="116"/>
      <c r="MFY260" s="116"/>
      <c r="MFZ260" s="116"/>
      <c r="MGA260" s="116"/>
      <c r="MGB260" s="116"/>
      <c r="MGC260" s="116"/>
      <c r="MGD260" s="116"/>
      <c r="MGE260" s="116"/>
      <c r="MGF260" s="116"/>
      <c r="MGG260" s="116"/>
      <c r="MGH260" s="116"/>
      <c r="MGI260" s="116"/>
      <c r="MGJ260" s="116"/>
      <c r="MGK260" s="116"/>
      <c r="MGL260" s="116"/>
      <c r="MGM260" s="116"/>
      <c r="MGN260" s="116"/>
      <c r="MGO260" s="116"/>
      <c r="MGP260" s="116"/>
      <c r="MGQ260" s="116"/>
      <c r="MGR260" s="116"/>
      <c r="MGS260" s="116"/>
      <c r="MGT260" s="116"/>
      <c r="MGU260" s="116"/>
      <c r="MGV260" s="116"/>
      <c r="MGW260" s="116"/>
      <c r="MGX260" s="116"/>
      <c r="MGY260" s="116"/>
      <c r="MGZ260" s="116"/>
      <c r="MHA260" s="116"/>
      <c r="MHB260" s="116"/>
      <c r="MHC260" s="116"/>
      <c r="MHD260" s="116"/>
      <c r="MHE260" s="116"/>
      <c r="MHF260" s="116"/>
      <c r="MHG260" s="116"/>
      <c r="MHH260" s="116"/>
      <c r="MHI260" s="116"/>
      <c r="MHJ260" s="116"/>
      <c r="MHK260" s="116"/>
      <c r="MHL260" s="116"/>
      <c r="MHM260" s="116"/>
      <c r="MHN260" s="116"/>
      <c r="MHO260" s="116"/>
      <c r="MHP260" s="116"/>
      <c r="MHQ260" s="116"/>
      <c r="MHR260" s="116"/>
      <c r="MHS260" s="116"/>
      <c r="MHT260" s="116"/>
      <c r="MHU260" s="116"/>
      <c r="MHV260" s="116"/>
      <c r="MHW260" s="116"/>
      <c r="MHX260" s="116"/>
      <c r="MHY260" s="116"/>
      <c r="MHZ260" s="116"/>
      <c r="MIA260" s="116"/>
      <c r="MIB260" s="116"/>
      <c r="MIC260" s="116"/>
      <c r="MID260" s="116"/>
      <c r="MIE260" s="116"/>
      <c r="MIF260" s="116"/>
      <c r="MIG260" s="116"/>
      <c r="MIH260" s="116"/>
      <c r="MII260" s="116"/>
      <c r="MIJ260" s="116"/>
      <c r="MIK260" s="116"/>
      <c r="MIL260" s="116"/>
      <c r="MIM260" s="116"/>
      <c r="MIN260" s="116"/>
      <c r="MIO260" s="116"/>
      <c r="MIP260" s="116"/>
      <c r="MIQ260" s="116"/>
      <c r="MIR260" s="116"/>
      <c r="MIS260" s="116"/>
      <c r="MIT260" s="116"/>
      <c r="MIU260" s="116"/>
      <c r="MIV260" s="116"/>
      <c r="MIW260" s="116"/>
      <c r="MIX260" s="116"/>
      <c r="MIY260" s="116"/>
      <c r="MIZ260" s="116"/>
      <c r="MJA260" s="116"/>
      <c r="MJB260" s="116"/>
      <c r="MJC260" s="116"/>
      <c r="MJD260" s="116"/>
      <c r="MJE260" s="116"/>
      <c r="MJF260" s="116"/>
      <c r="MJG260" s="116"/>
      <c r="MJH260" s="116"/>
      <c r="MJI260" s="116"/>
      <c r="MJJ260" s="116"/>
      <c r="MJK260" s="116"/>
      <c r="MJL260" s="116"/>
      <c r="MJM260" s="116"/>
      <c r="MJN260" s="116"/>
      <c r="MJO260" s="116"/>
      <c r="MJP260" s="116"/>
      <c r="MJQ260" s="116"/>
      <c r="MJR260" s="116"/>
      <c r="MJS260" s="116"/>
      <c r="MJT260" s="116"/>
      <c r="MJU260" s="116"/>
      <c r="MJV260" s="116"/>
      <c r="MJW260" s="116"/>
      <c r="MJX260" s="116"/>
      <c r="MJY260" s="116"/>
      <c r="MJZ260" s="116"/>
      <c r="MKA260" s="116"/>
      <c r="MKB260" s="116"/>
      <c r="MKC260" s="116"/>
      <c r="MKD260" s="116"/>
      <c r="MKE260" s="116"/>
      <c r="MKF260" s="116"/>
      <c r="MKG260" s="116"/>
      <c r="MKH260" s="116"/>
      <c r="MKI260" s="116"/>
      <c r="MKJ260" s="116"/>
      <c r="MKK260" s="116"/>
      <c r="MKL260" s="116"/>
      <c r="MKM260" s="116"/>
      <c r="MKN260" s="116"/>
      <c r="MKO260" s="116"/>
      <c r="MKP260" s="116"/>
      <c r="MKQ260" s="116"/>
      <c r="MKR260" s="116"/>
      <c r="MKS260" s="116"/>
      <c r="MKT260" s="116"/>
      <c r="MKU260" s="116"/>
      <c r="MKV260" s="116"/>
      <c r="MKW260" s="116"/>
      <c r="MKX260" s="116"/>
      <c r="MKY260" s="116"/>
      <c r="MKZ260" s="116"/>
      <c r="MLA260" s="116"/>
      <c r="MLB260" s="116"/>
      <c r="MLC260" s="116"/>
      <c r="MLD260" s="116"/>
      <c r="MLE260" s="116"/>
      <c r="MLF260" s="116"/>
      <c r="MLG260" s="116"/>
      <c r="MLH260" s="116"/>
      <c r="MLI260" s="116"/>
      <c r="MLJ260" s="116"/>
      <c r="MLK260" s="116"/>
      <c r="MLL260" s="116"/>
      <c r="MLM260" s="116"/>
      <c r="MLN260" s="116"/>
      <c r="MLO260" s="116"/>
      <c r="MLP260" s="116"/>
      <c r="MLQ260" s="116"/>
      <c r="MLR260" s="116"/>
      <c r="MLS260" s="116"/>
      <c r="MLT260" s="116"/>
      <c r="MLU260" s="116"/>
      <c r="MLV260" s="116"/>
      <c r="MLW260" s="116"/>
      <c r="MLX260" s="116"/>
      <c r="MLY260" s="116"/>
      <c r="MLZ260" s="116"/>
      <c r="MMA260" s="116"/>
      <c r="MMB260" s="116"/>
      <c r="MMC260" s="116"/>
      <c r="MMD260" s="116"/>
      <c r="MME260" s="116"/>
      <c r="MMF260" s="116"/>
      <c r="MMG260" s="116"/>
      <c r="MMH260" s="116"/>
      <c r="MMI260" s="116"/>
      <c r="MMJ260" s="116"/>
      <c r="MMK260" s="116"/>
      <c r="MML260" s="116"/>
      <c r="MMM260" s="116"/>
      <c r="MMN260" s="116"/>
      <c r="MMO260" s="116"/>
      <c r="MMP260" s="116"/>
      <c r="MMQ260" s="116"/>
      <c r="MMR260" s="116"/>
      <c r="MMS260" s="116"/>
      <c r="MMT260" s="116"/>
      <c r="MMU260" s="116"/>
      <c r="MMV260" s="116"/>
      <c r="MMW260" s="116"/>
      <c r="MMX260" s="116"/>
      <c r="MMY260" s="116"/>
      <c r="MMZ260" s="116"/>
      <c r="MNA260" s="116"/>
      <c r="MNB260" s="116"/>
      <c r="MNC260" s="116"/>
      <c r="MND260" s="116"/>
      <c r="MNE260" s="116"/>
      <c r="MNF260" s="116"/>
      <c r="MNG260" s="116"/>
      <c r="MNH260" s="116"/>
      <c r="MNI260" s="116"/>
      <c r="MNJ260" s="116"/>
      <c r="MNK260" s="116"/>
      <c r="MNL260" s="116"/>
      <c r="MNM260" s="116"/>
      <c r="MNN260" s="116"/>
      <c r="MNO260" s="116"/>
      <c r="MNP260" s="116"/>
      <c r="MNQ260" s="116"/>
      <c r="MNR260" s="116"/>
      <c r="MNS260" s="116"/>
      <c r="MNT260" s="116"/>
      <c r="MNU260" s="116"/>
      <c r="MNV260" s="116"/>
      <c r="MNW260" s="116"/>
      <c r="MNX260" s="116"/>
      <c r="MNY260" s="116"/>
      <c r="MNZ260" s="116"/>
      <c r="MOA260" s="116"/>
      <c r="MOB260" s="116"/>
      <c r="MOC260" s="116"/>
      <c r="MOD260" s="116"/>
      <c r="MOE260" s="116"/>
      <c r="MOF260" s="116"/>
      <c r="MOG260" s="116"/>
      <c r="MOH260" s="116"/>
      <c r="MOI260" s="116"/>
      <c r="MOJ260" s="116"/>
      <c r="MOK260" s="116"/>
      <c r="MOL260" s="116"/>
      <c r="MOM260" s="116"/>
      <c r="MON260" s="116"/>
      <c r="MOO260" s="116"/>
      <c r="MOP260" s="116"/>
      <c r="MOQ260" s="116"/>
      <c r="MOR260" s="116"/>
      <c r="MOS260" s="116"/>
      <c r="MOT260" s="116"/>
      <c r="MOU260" s="116"/>
      <c r="MOV260" s="116"/>
      <c r="MOW260" s="116"/>
      <c r="MOX260" s="116"/>
      <c r="MOY260" s="116"/>
      <c r="MOZ260" s="116"/>
      <c r="MPA260" s="116"/>
      <c r="MPB260" s="116"/>
      <c r="MPC260" s="116"/>
      <c r="MPD260" s="116"/>
      <c r="MPE260" s="116"/>
      <c r="MPF260" s="116"/>
      <c r="MPG260" s="116"/>
      <c r="MPH260" s="116"/>
      <c r="MPI260" s="116"/>
      <c r="MPJ260" s="116"/>
      <c r="MPK260" s="116"/>
      <c r="MPL260" s="116"/>
      <c r="MPM260" s="116"/>
      <c r="MPN260" s="116"/>
      <c r="MPO260" s="116"/>
      <c r="MPP260" s="116"/>
      <c r="MPQ260" s="116"/>
      <c r="MPR260" s="116"/>
      <c r="MPS260" s="116"/>
      <c r="MPT260" s="116"/>
      <c r="MPU260" s="116"/>
      <c r="MPV260" s="116"/>
      <c r="MPW260" s="116"/>
      <c r="MPX260" s="116"/>
      <c r="MPY260" s="116"/>
      <c r="MPZ260" s="116"/>
      <c r="MQA260" s="116"/>
      <c r="MQB260" s="116"/>
      <c r="MQC260" s="116"/>
      <c r="MQD260" s="116"/>
      <c r="MQE260" s="116"/>
      <c r="MQF260" s="116"/>
      <c r="MQG260" s="116"/>
      <c r="MQH260" s="116"/>
      <c r="MQI260" s="116"/>
      <c r="MQJ260" s="116"/>
      <c r="MQK260" s="116"/>
      <c r="MQL260" s="116"/>
      <c r="MQM260" s="116"/>
      <c r="MQN260" s="116"/>
      <c r="MQO260" s="116"/>
      <c r="MQP260" s="116"/>
      <c r="MQQ260" s="116"/>
      <c r="MQR260" s="116"/>
      <c r="MQS260" s="116"/>
      <c r="MQT260" s="116"/>
      <c r="MQU260" s="116"/>
      <c r="MQV260" s="116"/>
      <c r="MQW260" s="116"/>
      <c r="MQX260" s="116"/>
      <c r="MQY260" s="116"/>
      <c r="MQZ260" s="116"/>
      <c r="MRA260" s="116"/>
      <c r="MRB260" s="116"/>
      <c r="MRC260" s="116"/>
      <c r="MRD260" s="116"/>
      <c r="MRE260" s="116"/>
      <c r="MRF260" s="116"/>
      <c r="MRG260" s="116"/>
      <c r="MRH260" s="116"/>
      <c r="MRI260" s="116"/>
      <c r="MRJ260" s="116"/>
      <c r="MRK260" s="116"/>
      <c r="MRL260" s="116"/>
      <c r="MRM260" s="116"/>
      <c r="MRN260" s="116"/>
      <c r="MRO260" s="116"/>
      <c r="MRP260" s="116"/>
      <c r="MRQ260" s="116"/>
      <c r="MRR260" s="116"/>
      <c r="MRS260" s="116"/>
      <c r="MRT260" s="116"/>
      <c r="MRU260" s="116"/>
      <c r="MRV260" s="116"/>
      <c r="MRW260" s="116"/>
      <c r="MRX260" s="116"/>
      <c r="MRY260" s="116"/>
      <c r="MRZ260" s="116"/>
      <c r="MSA260" s="116"/>
      <c r="MSB260" s="116"/>
      <c r="MSC260" s="116"/>
      <c r="MSD260" s="116"/>
      <c r="MSE260" s="116"/>
      <c r="MSF260" s="116"/>
      <c r="MSG260" s="116"/>
      <c r="MSH260" s="116"/>
      <c r="MSI260" s="116"/>
      <c r="MSJ260" s="116"/>
      <c r="MSK260" s="116"/>
      <c r="MSL260" s="116"/>
      <c r="MSM260" s="116"/>
      <c r="MSN260" s="116"/>
      <c r="MSO260" s="116"/>
      <c r="MSP260" s="116"/>
      <c r="MSQ260" s="116"/>
      <c r="MSR260" s="116"/>
      <c r="MSS260" s="116"/>
      <c r="MST260" s="116"/>
      <c r="MSU260" s="116"/>
      <c r="MSV260" s="116"/>
      <c r="MSW260" s="116"/>
      <c r="MSX260" s="116"/>
      <c r="MSY260" s="116"/>
      <c r="MSZ260" s="116"/>
      <c r="MTA260" s="116"/>
      <c r="MTB260" s="116"/>
      <c r="MTC260" s="116"/>
      <c r="MTD260" s="116"/>
      <c r="MTE260" s="116"/>
      <c r="MTF260" s="116"/>
      <c r="MTG260" s="116"/>
      <c r="MTH260" s="116"/>
      <c r="MTI260" s="116"/>
      <c r="MTJ260" s="116"/>
      <c r="MTK260" s="116"/>
      <c r="MTL260" s="116"/>
      <c r="MTM260" s="116"/>
      <c r="MTN260" s="116"/>
      <c r="MTO260" s="116"/>
      <c r="MTP260" s="116"/>
      <c r="MTQ260" s="116"/>
      <c r="MTR260" s="116"/>
      <c r="MTS260" s="116"/>
      <c r="MTT260" s="116"/>
      <c r="MTU260" s="116"/>
      <c r="MTV260" s="116"/>
      <c r="MTW260" s="116"/>
      <c r="MTX260" s="116"/>
      <c r="MTY260" s="116"/>
      <c r="MTZ260" s="116"/>
      <c r="MUA260" s="116"/>
      <c r="MUB260" s="116"/>
      <c r="MUC260" s="116"/>
      <c r="MUD260" s="116"/>
      <c r="MUE260" s="116"/>
      <c r="MUF260" s="116"/>
      <c r="MUG260" s="116"/>
      <c r="MUH260" s="116"/>
      <c r="MUI260" s="116"/>
      <c r="MUJ260" s="116"/>
      <c r="MUK260" s="116"/>
      <c r="MUL260" s="116"/>
      <c r="MUM260" s="116"/>
      <c r="MUN260" s="116"/>
      <c r="MUO260" s="116"/>
      <c r="MUP260" s="116"/>
      <c r="MUQ260" s="116"/>
      <c r="MUR260" s="116"/>
      <c r="MUS260" s="116"/>
      <c r="MUT260" s="116"/>
      <c r="MUU260" s="116"/>
      <c r="MUV260" s="116"/>
      <c r="MUW260" s="116"/>
      <c r="MUX260" s="116"/>
      <c r="MUY260" s="116"/>
      <c r="MUZ260" s="116"/>
      <c r="MVA260" s="116"/>
      <c r="MVB260" s="116"/>
      <c r="MVC260" s="116"/>
      <c r="MVD260" s="116"/>
      <c r="MVE260" s="116"/>
      <c r="MVF260" s="116"/>
      <c r="MVG260" s="116"/>
      <c r="MVH260" s="116"/>
      <c r="MVI260" s="116"/>
      <c r="MVJ260" s="116"/>
      <c r="MVK260" s="116"/>
      <c r="MVL260" s="116"/>
      <c r="MVM260" s="116"/>
      <c r="MVN260" s="116"/>
      <c r="MVO260" s="116"/>
      <c r="MVP260" s="116"/>
      <c r="MVQ260" s="116"/>
      <c r="MVR260" s="116"/>
      <c r="MVS260" s="116"/>
      <c r="MVT260" s="116"/>
      <c r="MVU260" s="116"/>
      <c r="MVV260" s="116"/>
      <c r="MVW260" s="116"/>
      <c r="MVX260" s="116"/>
      <c r="MVY260" s="116"/>
      <c r="MVZ260" s="116"/>
      <c r="MWA260" s="116"/>
      <c r="MWB260" s="116"/>
      <c r="MWC260" s="116"/>
      <c r="MWD260" s="116"/>
      <c r="MWE260" s="116"/>
      <c r="MWF260" s="116"/>
      <c r="MWG260" s="116"/>
      <c r="MWH260" s="116"/>
      <c r="MWI260" s="116"/>
      <c r="MWJ260" s="116"/>
      <c r="MWK260" s="116"/>
      <c r="MWL260" s="116"/>
      <c r="MWM260" s="116"/>
      <c r="MWN260" s="116"/>
      <c r="MWO260" s="116"/>
      <c r="MWP260" s="116"/>
      <c r="MWQ260" s="116"/>
      <c r="MWR260" s="116"/>
      <c r="MWS260" s="116"/>
      <c r="MWT260" s="116"/>
      <c r="MWU260" s="116"/>
      <c r="MWV260" s="116"/>
      <c r="MWW260" s="116"/>
      <c r="MWX260" s="116"/>
      <c r="MWY260" s="116"/>
      <c r="MWZ260" s="116"/>
      <c r="MXA260" s="116"/>
      <c r="MXB260" s="116"/>
      <c r="MXC260" s="116"/>
      <c r="MXD260" s="116"/>
      <c r="MXE260" s="116"/>
      <c r="MXF260" s="116"/>
      <c r="MXG260" s="116"/>
      <c r="MXH260" s="116"/>
      <c r="MXI260" s="116"/>
      <c r="MXJ260" s="116"/>
      <c r="MXK260" s="116"/>
      <c r="MXL260" s="116"/>
      <c r="MXM260" s="116"/>
      <c r="MXN260" s="116"/>
      <c r="MXO260" s="116"/>
      <c r="MXP260" s="116"/>
      <c r="MXQ260" s="116"/>
      <c r="MXR260" s="116"/>
      <c r="MXS260" s="116"/>
      <c r="MXT260" s="116"/>
      <c r="MXU260" s="116"/>
      <c r="MXV260" s="116"/>
      <c r="MXW260" s="116"/>
      <c r="MXX260" s="116"/>
      <c r="MXY260" s="116"/>
      <c r="MXZ260" s="116"/>
      <c r="MYA260" s="116"/>
      <c r="MYB260" s="116"/>
      <c r="MYC260" s="116"/>
      <c r="MYD260" s="116"/>
      <c r="MYE260" s="116"/>
      <c r="MYF260" s="116"/>
      <c r="MYG260" s="116"/>
      <c r="MYH260" s="116"/>
      <c r="MYI260" s="116"/>
      <c r="MYJ260" s="116"/>
      <c r="MYK260" s="116"/>
      <c r="MYL260" s="116"/>
      <c r="MYM260" s="116"/>
      <c r="MYN260" s="116"/>
      <c r="MYO260" s="116"/>
      <c r="MYP260" s="116"/>
      <c r="MYQ260" s="116"/>
      <c r="MYR260" s="116"/>
      <c r="MYS260" s="116"/>
      <c r="MYT260" s="116"/>
      <c r="MYU260" s="116"/>
      <c r="MYV260" s="116"/>
      <c r="MYW260" s="116"/>
      <c r="MYX260" s="116"/>
      <c r="MYY260" s="116"/>
      <c r="MYZ260" s="116"/>
      <c r="MZA260" s="116"/>
      <c r="MZB260" s="116"/>
      <c r="MZC260" s="116"/>
      <c r="MZD260" s="116"/>
      <c r="MZE260" s="116"/>
      <c r="MZF260" s="116"/>
      <c r="MZG260" s="116"/>
      <c r="MZH260" s="116"/>
      <c r="MZI260" s="116"/>
      <c r="MZJ260" s="116"/>
      <c r="MZK260" s="116"/>
      <c r="MZL260" s="116"/>
      <c r="MZM260" s="116"/>
      <c r="MZN260" s="116"/>
      <c r="MZO260" s="116"/>
      <c r="MZP260" s="116"/>
      <c r="MZQ260" s="116"/>
      <c r="MZR260" s="116"/>
      <c r="MZS260" s="116"/>
      <c r="MZT260" s="116"/>
      <c r="MZU260" s="116"/>
      <c r="MZV260" s="116"/>
      <c r="MZW260" s="116"/>
      <c r="MZX260" s="116"/>
      <c r="MZY260" s="116"/>
      <c r="MZZ260" s="116"/>
      <c r="NAA260" s="116"/>
      <c r="NAB260" s="116"/>
      <c r="NAC260" s="116"/>
      <c r="NAD260" s="116"/>
      <c r="NAE260" s="116"/>
      <c r="NAF260" s="116"/>
      <c r="NAG260" s="116"/>
      <c r="NAH260" s="116"/>
      <c r="NAI260" s="116"/>
      <c r="NAJ260" s="116"/>
      <c r="NAK260" s="116"/>
      <c r="NAL260" s="116"/>
      <c r="NAM260" s="116"/>
      <c r="NAN260" s="116"/>
      <c r="NAO260" s="116"/>
      <c r="NAP260" s="116"/>
      <c r="NAQ260" s="116"/>
      <c r="NAR260" s="116"/>
      <c r="NAS260" s="116"/>
      <c r="NAT260" s="116"/>
      <c r="NAU260" s="116"/>
      <c r="NAV260" s="116"/>
      <c r="NAW260" s="116"/>
      <c r="NAX260" s="116"/>
      <c r="NAY260" s="116"/>
      <c r="NAZ260" s="116"/>
      <c r="NBA260" s="116"/>
      <c r="NBB260" s="116"/>
      <c r="NBC260" s="116"/>
      <c r="NBD260" s="116"/>
      <c r="NBE260" s="116"/>
      <c r="NBF260" s="116"/>
      <c r="NBG260" s="116"/>
      <c r="NBH260" s="116"/>
      <c r="NBI260" s="116"/>
      <c r="NBJ260" s="116"/>
      <c r="NBK260" s="116"/>
      <c r="NBL260" s="116"/>
      <c r="NBM260" s="116"/>
      <c r="NBN260" s="116"/>
      <c r="NBO260" s="116"/>
      <c r="NBP260" s="116"/>
      <c r="NBQ260" s="116"/>
      <c r="NBR260" s="116"/>
      <c r="NBS260" s="116"/>
      <c r="NBT260" s="116"/>
      <c r="NBU260" s="116"/>
      <c r="NBV260" s="116"/>
      <c r="NBW260" s="116"/>
      <c r="NBX260" s="116"/>
      <c r="NBY260" s="116"/>
      <c r="NBZ260" s="116"/>
      <c r="NCA260" s="116"/>
      <c r="NCB260" s="116"/>
      <c r="NCC260" s="116"/>
      <c r="NCD260" s="116"/>
      <c r="NCE260" s="116"/>
      <c r="NCF260" s="116"/>
      <c r="NCG260" s="116"/>
      <c r="NCH260" s="116"/>
      <c r="NCI260" s="116"/>
      <c r="NCJ260" s="116"/>
      <c r="NCK260" s="116"/>
      <c r="NCL260" s="116"/>
      <c r="NCM260" s="116"/>
      <c r="NCN260" s="116"/>
      <c r="NCO260" s="116"/>
      <c r="NCP260" s="116"/>
      <c r="NCQ260" s="116"/>
      <c r="NCR260" s="116"/>
      <c r="NCS260" s="116"/>
      <c r="NCT260" s="116"/>
      <c r="NCU260" s="116"/>
      <c r="NCV260" s="116"/>
      <c r="NCW260" s="116"/>
      <c r="NCX260" s="116"/>
      <c r="NCY260" s="116"/>
      <c r="NCZ260" s="116"/>
      <c r="NDA260" s="116"/>
      <c r="NDB260" s="116"/>
      <c r="NDC260" s="116"/>
      <c r="NDD260" s="116"/>
      <c r="NDE260" s="116"/>
      <c r="NDF260" s="116"/>
      <c r="NDG260" s="116"/>
      <c r="NDH260" s="116"/>
      <c r="NDI260" s="116"/>
      <c r="NDJ260" s="116"/>
      <c r="NDK260" s="116"/>
      <c r="NDL260" s="116"/>
      <c r="NDM260" s="116"/>
      <c r="NDN260" s="116"/>
      <c r="NDO260" s="116"/>
      <c r="NDP260" s="116"/>
      <c r="NDQ260" s="116"/>
      <c r="NDR260" s="116"/>
      <c r="NDS260" s="116"/>
      <c r="NDT260" s="116"/>
      <c r="NDU260" s="116"/>
      <c r="NDV260" s="116"/>
      <c r="NDW260" s="116"/>
      <c r="NDX260" s="116"/>
      <c r="NDY260" s="116"/>
      <c r="NDZ260" s="116"/>
      <c r="NEA260" s="116"/>
      <c r="NEB260" s="116"/>
      <c r="NEC260" s="116"/>
      <c r="NED260" s="116"/>
      <c r="NEE260" s="116"/>
      <c r="NEF260" s="116"/>
      <c r="NEG260" s="116"/>
      <c r="NEH260" s="116"/>
      <c r="NEI260" s="116"/>
      <c r="NEJ260" s="116"/>
      <c r="NEK260" s="116"/>
      <c r="NEL260" s="116"/>
      <c r="NEM260" s="116"/>
      <c r="NEN260" s="116"/>
      <c r="NEO260" s="116"/>
      <c r="NEP260" s="116"/>
      <c r="NEQ260" s="116"/>
      <c r="NER260" s="116"/>
      <c r="NES260" s="116"/>
      <c r="NET260" s="116"/>
      <c r="NEU260" s="116"/>
      <c r="NEV260" s="116"/>
      <c r="NEW260" s="116"/>
      <c r="NEX260" s="116"/>
      <c r="NEY260" s="116"/>
      <c r="NEZ260" s="116"/>
      <c r="NFA260" s="116"/>
      <c r="NFB260" s="116"/>
      <c r="NFC260" s="116"/>
      <c r="NFD260" s="116"/>
      <c r="NFE260" s="116"/>
      <c r="NFF260" s="116"/>
      <c r="NFG260" s="116"/>
      <c r="NFH260" s="116"/>
      <c r="NFI260" s="116"/>
      <c r="NFJ260" s="116"/>
      <c r="NFK260" s="116"/>
      <c r="NFL260" s="116"/>
      <c r="NFM260" s="116"/>
      <c r="NFN260" s="116"/>
      <c r="NFO260" s="116"/>
      <c r="NFP260" s="116"/>
      <c r="NFQ260" s="116"/>
      <c r="NFR260" s="116"/>
      <c r="NFS260" s="116"/>
      <c r="NFT260" s="116"/>
      <c r="NFU260" s="116"/>
      <c r="NFV260" s="116"/>
      <c r="NFW260" s="116"/>
      <c r="NFX260" s="116"/>
      <c r="NFY260" s="116"/>
      <c r="NFZ260" s="116"/>
      <c r="NGA260" s="116"/>
      <c r="NGB260" s="116"/>
      <c r="NGC260" s="116"/>
      <c r="NGD260" s="116"/>
      <c r="NGE260" s="116"/>
      <c r="NGF260" s="116"/>
      <c r="NGG260" s="116"/>
      <c r="NGH260" s="116"/>
      <c r="NGI260" s="116"/>
      <c r="NGJ260" s="116"/>
      <c r="NGK260" s="116"/>
      <c r="NGL260" s="116"/>
      <c r="NGM260" s="116"/>
      <c r="NGN260" s="116"/>
      <c r="NGO260" s="116"/>
      <c r="NGP260" s="116"/>
      <c r="NGQ260" s="116"/>
      <c r="NGR260" s="116"/>
      <c r="NGS260" s="116"/>
      <c r="NGT260" s="116"/>
      <c r="NGU260" s="116"/>
      <c r="NGV260" s="116"/>
      <c r="NGW260" s="116"/>
      <c r="NGX260" s="116"/>
      <c r="NGY260" s="116"/>
      <c r="NGZ260" s="116"/>
      <c r="NHA260" s="116"/>
      <c r="NHB260" s="116"/>
      <c r="NHC260" s="116"/>
      <c r="NHD260" s="116"/>
      <c r="NHE260" s="116"/>
      <c r="NHF260" s="116"/>
      <c r="NHG260" s="116"/>
      <c r="NHH260" s="116"/>
      <c r="NHI260" s="116"/>
      <c r="NHJ260" s="116"/>
      <c r="NHK260" s="116"/>
      <c r="NHL260" s="116"/>
      <c r="NHM260" s="116"/>
      <c r="NHN260" s="116"/>
      <c r="NHO260" s="116"/>
      <c r="NHP260" s="116"/>
      <c r="NHQ260" s="116"/>
      <c r="NHR260" s="116"/>
      <c r="NHS260" s="116"/>
      <c r="NHT260" s="116"/>
      <c r="NHU260" s="116"/>
      <c r="NHV260" s="116"/>
      <c r="NHW260" s="116"/>
      <c r="NHX260" s="116"/>
      <c r="NHY260" s="116"/>
      <c r="NHZ260" s="116"/>
      <c r="NIA260" s="116"/>
      <c r="NIB260" s="116"/>
      <c r="NIC260" s="116"/>
      <c r="NID260" s="116"/>
      <c r="NIE260" s="116"/>
      <c r="NIF260" s="116"/>
      <c r="NIG260" s="116"/>
      <c r="NIH260" s="116"/>
      <c r="NII260" s="116"/>
      <c r="NIJ260" s="116"/>
      <c r="NIK260" s="116"/>
      <c r="NIL260" s="116"/>
      <c r="NIM260" s="116"/>
      <c r="NIN260" s="116"/>
      <c r="NIO260" s="116"/>
      <c r="NIP260" s="116"/>
      <c r="NIQ260" s="116"/>
      <c r="NIR260" s="116"/>
      <c r="NIS260" s="116"/>
      <c r="NIT260" s="116"/>
      <c r="NIU260" s="116"/>
      <c r="NIV260" s="116"/>
      <c r="NIW260" s="116"/>
      <c r="NIX260" s="116"/>
      <c r="NIY260" s="116"/>
      <c r="NIZ260" s="116"/>
      <c r="NJA260" s="116"/>
      <c r="NJB260" s="116"/>
      <c r="NJC260" s="116"/>
      <c r="NJD260" s="116"/>
      <c r="NJE260" s="116"/>
      <c r="NJF260" s="116"/>
      <c r="NJG260" s="116"/>
      <c r="NJH260" s="116"/>
      <c r="NJI260" s="116"/>
      <c r="NJJ260" s="116"/>
      <c r="NJK260" s="116"/>
      <c r="NJL260" s="116"/>
      <c r="NJM260" s="116"/>
      <c r="NJN260" s="116"/>
      <c r="NJO260" s="116"/>
      <c r="NJP260" s="116"/>
      <c r="NJQ260" s="116"/>
      <c r="NJR260" s="116"/>
      <c r="NJS260" s="116"/>
      <c r="NJT260" s="116"/>
      <c r="NJU260" s="116"/>
      <c r="NJV260" s="116"/>
      <c r="NJW260" s="116"/>
      <c r="NJX260" s="116"/>
      <c r="NJY260" s="116"/>
      <c r="NJZ260" s="116"/>
      <c r="NKA260" s="116"/>
      <c r="NKB260" s="116"/>
      <c r="NKC260" s="116"/>
      <c r="NKD260" s="116"/>
      <c r="NKE260" s="116"/>
      <c r="NKF260" s="116"/>
      <c r="NKG260" s="116"/>
      <c r="NKH260" s="116"/>
      <c r="NKI260" s="116"/>
      <c r="NKJ260" s="116"/>
      <c r="NKK260" s="116"/>
      <c r="NKL260" s="116"/>
      <c r="NKM260" s="116"/>
      <c r="NKN260" s="116"/>
      <c r="NKO260" s="116"/>
      <c r="NKP260" s="116"/>
      <c r="NKQ260" s="116"/>
      <c r="NKR260" s="116"/>
      <c r="NKS260" s="116"/>
      <c r="NKT260" s="116"/>
      <c r="NKU260" s="116"/>
      <c r="NKV260" s="116"/>
      <c r="NKW260" s="116"/>
      <c r="NKX260" s="116"/>
      <c r="NKY260" s="116"/>
      <c r="NKZ260" s="116"/>
      <c r="NLA260" s="116"/>
      <c r="NLB260" s="116"/>
      <c r="NLC260" s="116"/>
      <c r="NLD260" s="116"/>
      <c r="NLE260" s="116"/>
      <c r="NLF260" s="116"/>
      <c r="NLG260" s="116"/>
      <c r="NLH260" s="116"/>
      <c r="NLI260" s="116"/>
      <c r="NLJ260" s="116"/>
      <c r="NLK260" s="116"/>
      <c r="NLL260" s="116"/>
      <c r="NLM260" s="116"/>
      <c r="NLN260" s="116"/>
      <c r="NLO260" s="116"/>
      <c r="NLP260" s="116"/>
      <c r="NLQ260" s="116"/>
      <c r="NLR260" s="116"/>
      <c r="NLS260" s="116"/>
      <c r="NLT260" s="116"/>
      <c r="NLU260" s="116"/>
      <c r="NLV260" s="116"/>
      <c r="NLW260" s="116"/>
      <c r="NLX260" s="116"/>
      <c r="NLY260" s="116"/>
      <c r="NLZ260" s="116"/>
      <c r="NMA260" s="116"/>
      <c r="NMB260" s="116"/>
      <c r="NMC260" s="116"/>
      <c r="NMD260" s="116"/>
      <c r="NME260" s="116"/>
      <c r="NMF260" s="116"/>
      <c r="NMG260" s="116"/>
      <c r="NMH260" s="116"/>
      <c r="NMI260" s="116"/>
      <c r="NMJ260" s="116"/>
      <c r="NMK260" s="116"/>
      <c r="NML260" s="116"/>
      <c r="NMM260" s="116"/>
      <c r="NMN260" s="116"/>
      <c r="NMO260" s="116"/>
      <c r="NMP260" s="116"/>
      <c r="NMQ260" s="116"/>
      <c r="NMR260" s="116"/>
      <c r="NMS260" s="116"/>
      <c r="NMT260" s="116"/>
      <c r="NMU260" s="116"/>
      <c r="NMV260" s="116"/>
      <c r="NMW260" s="116"/>
      <c r="NMX260" s="116"/>
      <c r="NMY260" s="116"/>
      <c r="NMZ260" s="116"/>
      <c r="NNA260" s="116"/>
      <c r="NNB260" s="116"/>
      <c r="NNC260" s="116"/>
      <c r="NND260" s="116"/>
      <c r="NNE260" s="116"/>
      <c r="NNF260" s="116"/>
      <c r="NNG260" s="116"/>
      <c r="NNH260" s="116"/>
      <c r="NNI260" s="116"/>
      <c r="NNJ260" s="116"/>
      <c r="NNK260" s="116"/>
      <c r="NNL260" s="116"/>
      <c r="NNM260" s="116"/>
      <c r="NNN260" s="116"/>
      <c r="NNO260" s="116"/>
      <c r="NNP260" s="116"/>
      <c r="NNQ260" s="116"/>
      <c r="NNR260" s="116"/>
      <c r="NNS260" s="116"/>
      <c r="NNT260" s="116"/>
      <c r="NNU260" s="116"/>
      <c r="NNV260" s="116"/>
      <c r="NNW260" s="116"/>
      <c r="NNX260" s="116"/>
      <c r="NNY260" s="116"/>
      <c r="NNZ260" s="116"/>
      <c r="NOA260" s="116"/>
      <c r="NOB260" s="116"/>
      <c r="NOC260" s="116"/>
      <c r="NOD260" s="116"/>
      <c r="NOE260" s="116"/>
      <c r="NOF260" s="116"/>
      <c r="NOG260" s="116"/>
      <c r="NOH260" s="116"/>
      <c r="NOI260" s="116"/>
      <c r="NOJ260" s="116"/>
      <c r="NOK260" s="116"/>
      <c r="NOL260" s="116"/>
      <c r="NOM260" s="116"/>
      <c r="NON260" s="116"/>
      <c r="NOO260" s="116"/>
      <c r="NOP260" s="116"/>
      <c r="NOQ260" s="116"/>
      <c r="NOR260" s="116"/>
      <c r="NOS260" s="116"/>
      <c r="NOT260" s="116"/>
      <c r="NOU260" s="116"/>
      <c r="NOV260" s="116"/>
      <c r="NOW260" s="116"/>
      <c r="NOX260" s="116"/>
      <c r="NOY260" s="116"/>
      <c r="NOZ260" s="116"/>
      <c r="NPA260" s="116"/>
      <c r="NPB260" s="116"/>
      <c r="NPC260" s="116"/>
      <c r="NPD260" s="116"/>
      <c r="NPE260" s="116"/>
      <c r="NPF260" s="116"/>
      <c r="NPG260" s="116"/>
      <c r="NPH260" s="116"/>
      <c r="NPI260" s="116"/>
      <c r="NPJ260" s="116"/>
      <c r="NPK260" s="116"/>
      <c r="NPL260" s="116"/>
      <c r="NPM260" s="116"/>
      <c r="NPN260" s="116"/>
      <c r="NPO260" s="116"/>
      <c r="NPP260" s="116"/>
      <c r="NPQ260" s="116"/>
      <c r="NPR260" s="116"/>
      <c r="NPS260" s="116"/>
      <c r="NPT260" s="116"/>
      <c r="NPU260" s="116"/>
      <c r="NPV260" s="116"/>
      <c r="NPW260" s="116"/>
      <c r="NPX260" s="116"/>
      <c r="NPY260" s="116"/>
      <c r="NPZ260" s="116"/>
      <c r="NQA260" s="116"/>
      <c r="NQB260" s="116"/>
      <c r="NQC260" s="116"/>
      <c r="NQD260" s="116"/>
      <c r="NQE260" s="116"/>
      <c r="NQF260" s="116"/>
      <c r="NQG260" s="116"/>
      <c r="NQH260" s="116"/>
      <c r="NQI260" s="116"/>
      <c r="NQJ260" s="116"/>
      <c r="NQK260" s="116"/>
      <c r="NQL260" s="116"/>
      <c r="NQM260" s="116"/>
      <c r="NQN260" s="116"/>
      <c r="NQO260" s="116"/>
      <c r="NQP260" s="116"/>
      <c r="NQQ260" s="116"/>
      <c r="NQR260" s="116"/>
      <c r="NQS260" s="116"/>
      <c r="NQT260" s="116"/>
      <c r="NQU260" s="116"/>
      <c r="NQV260" s="116"/>
      <c r="NQW260" s="116"/>
      <c r="NQX260" s="116"/>
      <c r="NQY260" s="116"/>
      <c r="NQZ260" s="116"/>
      <c r="NRA260" s="116"/>
      <c r="NRB260" s="116"/>
      <c r="NRC260" s="116"/>
      <c r="NRD260" s="116"/>
      <c r="NRE260" s="116"/>
      <c r="NRF260" s="116"/>
      <c r="NRG260" s="116"/>
      <c r="NRH260" s="116"/>
      <c r="NRI260" s="116"/>
      <c r="NRJ260" s="116"/>
      <c r="NRK260" s="116"/>
      <c r="NRL260" s="116"/>
      <c r="NRM260" s="116"/>
      <c r="NRN260" s="116"/>
      <c r="NRO260" s="116"/>
      <c r="NRP260" s="116"/>
      <c r="NRQ260" s="116"/>
      <c r="NRR260" s="116"/>
      <c r="NRS260" s="116"/>
      <c r="NRT260" s="116"/>
      <c r="NRU260" s="116"/>
      <c r="NRV260" s="116"/>
      <c r="NRW260" s="116"/>
      <c r="NRX260" s="116"/>
      <c r="NRY260" s="116"/>
      <c r="NRZ260" s="116"/>
      <c r="NSA260" s="116"/>
      <c r="NSB260" s="116"/>
      <c r="NSC260" s="116"/>
      <c r="NSD260" s="116"/>
      <c r="NSE260" s="116"/>
      <c r="NSF260" s="116"/>
      <c r="NSG260" s="116"/>
      <c r="NSH260" s="116"/>
      <c r="NSI260" s="116"/>
      <c r="NSJ260" s="116"/>
      <c r="NSK260" s="116"/>
      <c r="NSL260" s="116"/>
      <c r="NSM260" s="116"/>
      <c r="NSN260" s="116"/>
      <c r="NSO260" s="116"/>
      <c r="NSP260" s="116"/>
      <c r="NSQ260" s="116"/>
      <c r="NSR260" s="116"/>
      <c r="NSS260" s="116"/>
      <c r="NST260" s="116"/>
      <c r="NSU260" s="116"/>
      <c r="NSV260" s="116"/>
      <c r="NSW260" s="116"/>
      <c r="NSX260" s="116"/>
      <c r="NSY260" s="116"/>
      <c r="NSZ260" s="116"/>
      <c r="NTA260" s="116"/>
      <c r="NTB260" s="116"/>
      <c r="NTC260" s="116"/>
      <c r="NTD260" s="116"/>
      <c r="NTE260" s="116"/>
      <c r="NTF260" s="116"/>
      <c r="NTG260" s="116"/>
      <c r="NTH260" s="116"/>
      <c r="NTI260" s="116"/>
      <c r="NTJ260" s="116"/>
      <c r="NTK260" s="116"/>
      <c r="NTL260" s="116"/>
      <c r="NTM260" s="116"/>
      <c r="NTN260" s="116"/>
      <c r="NTO260" s="116"/>
      <c r="NTP260" s="116"/>
      <c r="NTQ260" s="116"/>
      <c r="NTR260" s="116"/>
      <c r="NTS260" s="116"/>
      <c r="NTT260" s="116"/>
      <c r="NTU260" s="116"/>
      <c r="NTV260" s="116"/>
      <c r="NTW260" s="116"/>
      <c r="NTX260" s="116"/>
      <c r="NTY260" s="116"/>
      <c r="NTZ260" s="116"/>
      <c r="NUA260" s="116"/>
      <c r="NUB260" s="116"/>
      <c r="NUC260" s="116"/>
      <c r="NUD260" s="116"/>
      <c r="NUE260" s="116"/>
      <c r="NUF260" s="116"/>
      <c r="NUG260" s="116"/>
      <c r="NUH260" s="116"/>
      <c r="NUI260" s="116"/>
      <c r="NUJ260" s="116"/>
      <c r="NUK260" s="116"/>
      <c r="NUL260" s="116"/>
      <c r="NUM260" s="116"/>
      <c r="NUN260" s="116"/>
      <c r="NUO260" s="116"/>
      <c r="NUP260" s="116"/>
      <c r="NUQ260" s="116"/>
      <c r="NUR260" s="116"/>
      <c r="NUS260" s="116"/>
      <c r="NUT260" s="116"/>
      <c r="NUU260" s="116"/>
      <c r="NUV260" s="116"/>
      <c r="NUW260" s="116"/>
      <c r="NUX260" s="116"/>
      <c r="NUY260" s="116"/>
      <c r="NUZ260" s="116"/>
      <c r="NVA260" s="116"/>
      <c r="NVB260" s="116"/>
      <c r="NVC260" s="116"/>
      <c r="NVD260" s="116"/>
      <c r="NVE260" s="116"/>
      <c r="NVF260" s="116"/>
      <c r="NVG260" s="116"/>
      <c r="NVH260" s="116"/>
      <c r="NVI260" s="116"/>
      <c r="NVJ260" s="116"/>
      <c r="NVK260" s="116"/>
      <c r="NVL260" s="116"/>
      <c r="NVM260" s="116"/>
      <c r="NVN260" s="116"/>
      <c r="NVO260" s="116"/>
      <c r="NVP260" s="116"/>
      <c r="NVQ260" s="116"/>
      <c r="NVR260" s="116"/>
      <c r="NVS260" s="116"/>
      <c r="NVT260" s="116"/>
      <c r="NVU260" s="116"/>
      <c r="NVV260" s="116"/>
      <c r="NVW260" s="116"/>
      <c r="NVX260" s="116"/>
      <c r="NVY260" s="116"/>
      <c r="NVZ260" s="116"/>
      <c r="NWA260" s="116"/>
      <c r="NWB260" s="116"/>
      <c r="NWC260" s="116"/>
      <c r="NWD260" s="116"/>
      <c r="NWE260" s="116"/>
      <c r="NWF260" s="116"/>
      <c r="NWG260" s="116"/>
      <c r="NWH260" s="116"/>
      <c r="NWI260" s="116"/>
      <c r="NWJ260" s="116"/>
      <c r="NWK260" s="116"/>
      <c r="NWL260" s="116"/>
      <c r="NWM260" s="116"/>
      <c r="NWN260" s="116"/>
      <c r="NWO260" s="116"/>
      <c r="NWP260" s="116"/>
      <c r="NWQ260" s="116"/>
      <c r="NWR260" s="116"/>
      <c r="NWS260" s="116"/>
      <c r="NWT260" s="116"/>
      <c r="NWU260" s="116"/>
      <c r="NWV260" s="116"/>
      <c r="NWW260" s="116"/>
      <c r="NWX260" s="116"/>
      <c r="NWY260" s="116"/>
      <c r="NWZ260" s="116"/>
      <c r="NXA260" s="116"/>
      <c r="NXB260" s="116"/>
      <c r="NXC260" s="116"/>
      <c r="NXD260" s="116"/>
      <c r="NXE260" s="116"/>
      <c r="NXF260" s="116"/>
      <c r="NXG260" s="116"/>
      <c r="NXH260" s="116"/>
      <c r="NXI260" s="116"/>
      <c r="NXJ260" s="116"/>
      <c r="NXK260" s="116"/>
      <c r="NXL260" s="116"/>
      <c r="NXM260" s="116"/>
      <c r="NXN260" s="116"/>
      <c r="NXO260" s="116"/>
      <c r="NXP260" s="116"/>
      <c r="NXQ260" s="116"/>
      <c r="NXR260" s="116"/>
      <c r="NXS260" s="116"/>
      <c r="NXT260" s="116"/>
      <c r="NXU260" s="116"/>
      <c r="NXV260" s="116"/>
      <c r="NXW260" s="116"/>
      <c r="NXX260" s="116"/>
      <c r="NXY260" s="116"/>
      <c r="NXZ260" s="116"/>
      <c r="NYA260" s="116"/>
      <c r="NYB260" s="116"/>
      <c r="NYC260" s="116"/>
      <c r="NYD260" s="116"/>
      <c r="NYE260" s="116"/>
      <c r="NYF260" s="116"/>
      <c r="NYG260" s="116"/>
      <c r="NYH260" s="116"/>
      <c r="NYI260" s="116"/>
      <c r="NYJ260" s="116"/>
      <c r="NYK260" s="116"/>
      <c r="NYL260" s="116"/>
      <c r="NYM260" s="116"/>
      <c r="NYN260" s="116"/>
      <c r="NYO260" s="116"/>
      <c r="NYP260" s="116"/>
      <c r="NYQ260" s="116"/>
      <c r="NYR260" s="116"/>
      <c r="NYS260" s="116"/>
      <c r="NYT260" s="116"/>
      <c r="NYU260" s="116"/>
      <c r="NYV260" s="116"/>
      <c r="NYW260" s="116"/>
      <c r="NYX260" s="116"/>
      <c r="NYY260" s="116"/>
      <c r="NYZ260" s="116"/>
      <c r="NZA260" s="116"/>
      <c r="NZB260" s="116"/>
      <c r="NZC260" s="116"/>
      <c r="NZD260" s="116"/>
      <c r="NZE260" s="116"/>
      <c r="NZF260" s="116"/>
      <c r="NZG260" s="116"/>
      <c r="NZH260" s="116"/>
      <c r="NZI260" s="116"/>
      <c r="NZJ260" s="116"/>
      <c r="NZK260" s="116"/>
      <c r="NZL260" s="116"/>
      <c r="NZM260" s="116"/>
      <c r="NZN260" s="116"/>
      <c r="NZO260" s="116"/>
      <c r="NZP260" s="116"/>
      <c r="NZQ260" s="116"/>
      <c r="NZR260" s="116"/>
      <c r="NZS260" s="116"/>
      <c r="NZT260" s="116"/>
      <c r="NZU260" s="116"/>
      <c r="NZV260" s="116"/>
      <c r="NZW260" s="116"/>
      <c r="NZX260" s="116"/>
      <c r="NZY260" s="116"/>
      <c r="NZZ260" s="116"/>
      <c r="OAA260" s="116"/>
      <c r="OAB260" s="116"/>
      <c r="OAC260" s="116"/>
      <c r="OAD260" s="116"/>
      <c r="OAE260" s="116"/>
      <c r="OAF260" s="116"/>
      <c r="OAG260" s="116"/>
      <c r="OAH260" s="116"/>
      <c r="OAI260" s="116"/>
      <c r="OAJ260" s="116"/>
      <c r="OAK260" s="116"/>
      <c r="OAL260" s="116"/>
      <c r="OAM260" s="116"/>
      <c r="OAN260" s="116"/>
      <c r="OAO260" s="116"/>
      <c r="OAP260" s="116"/>
      <c r="OAQ260" s="116"/>
      <c r="OAR260" s="116"/>
      <c r="OAS260" s="116"/>
      <c r="OAT260" s="116"/>
      <c r="OAU260" s="116"/>
      <c r="OAV260" s="116"/>
      <c r="OAW260" s="116"/>
      <c r="OAX260" s="116"/>
      <c r="OAY260" s="116"/>
      <c r="OAZ260" s="116"/>
      <c r="OBA260" s="116"/>
      <c r="OBB260" s="116"/>
      <c r="OBC260" s="116"/>
      <c r="OBD260" s="116"/>
      <c r="OBE260" s="116"/>
      <c r="OBF260" s="116"/>
      <c r="OBG260" s="116"/>
      <c r="OBH260" s="116"/>
      <c r="OBI260" s="116"/>
      <c r="OBJ260" s="116"/>
      <c r="OBK260" s="116"/>
      <c r="OBL260" s="116"/>
      <c r="OBM260" s="116"/>
      <c r="OBN260" s="116"/>
      <c r="OBO260" s="116"/>
      <c r="OBP260" s="116"/>
      <c r="OBQ260" s="116"/>
      <c r="OBR260" s="116"/>
      <c r="OBS260" s="116"/>
      <c r="OBT260" s="116"/>
      <c r="OBU260" s="116"/>
      <c r="OBV260" s="116"/>
      <c r="OBW260" s="116"/>
      <c r="OBX260" s="116"/>
      <c r="OBY260" s="116"/>
      <c r="OBZ260" s="116"/>
      <c r="OCA260" s="116"/>
      <c r="OCB260" s="116"/>
      <c r="OCC260" s="116"/>
      <c r="OCD260" s="116"/>
      <c r="OCE260" s="116"/>
      <c r="OCF260" s="116"/>
      <c r="OCG260" s="116"/>
      <c r="OCH260" s="116"/>
      <c r="OCI260" s="116"/>
      <c r="OCJ260" s="116"/>
      <c r="OCK260" s="116"/>
      <c r="OCL260" s="116"/>
      <c r="OCM260" s="116"/>
      <c r="OCN260" s="116"/>
      <c r="OCO260" s="116"/>
      <c r="OCP260" s="116"/>
      <c r="OCQ260" s="116"/>
      <c r="OCR260" s="116"/>
      <c r="OCS260" s="116"/>
      <c r="OCT260" s="116"/>
      <c r="OCU260" s="116"/>
      <c r="OCV260" s="116"/>
      <c r="OCW260" s="116"/>
      <c r="OCX260" s="116"/>
      <c r="OCY260" s="116"/>
      <c r="OCZ260" s="116"/>
      <c r="ODA260" s="116"/>
      <c r="ODB260" s="116"/>
      <c r="ODC260" s="116"/>
      <c r="ODD260" s="116"/>
      <c r="ODE260" s="116"/>
      <c r="ODF260" s="116"/>
      <c r="ODG260" s="116"/>
      <c r="ODH260" s="116"/>
      <c r="ODI260" s="116"/>
      <c r="ODJ260" s="116"/>
      <c r="ODK260" s="116"/>
      <c r="ODL260" s="116"/>
      <c r="ODM260" s="116"/>
      <c r="ODN260" s="116"/>
      <c r="ODO260" s="116"/>
      <c r="ODP260" s="116"/>
      <c r="ODQ260" s="116"/>
      <c r="ODR260" s="116"/>
      <c r="ODS260" s="116"/>
      <c r="ODT260" s="116"/>
      <c r="ODU260" s="116"/>
      <c r="ODV260" s="116"/>
      <c r="ODW260" s="116"/>
      <c r="ODX260" s="116"/>
      <c r="ODY260" s="116"/>
      <c r="ODZ260" s="116"/>
      <c r="OEA260" s="116"/>
      <c r="OEB260" s="116"/>
      <c r="OEC260" s="116"/>
      <c r="OED260" s="116"/>
      <c r="OEE260" s="116"/>
      <c r="OEF260" s="116"/>
      <c r="OEG260" s="116"/>
      <c r="OEH260" s="116"/>
      <c r="OEI260" s="116"/>
      <c r="OEJ260" s="116"/>
      <c r="OEK260" s="116"/>
      <c r="OEL260" s="116"/>
      <c r="OEM260" s="116"/>
      <c r="OEN260" s="116"/>
      <c r="OEO260" s="116"/>
      <c r="OEP260" s="116"/>
      <c r="OEQ260" s="116"/>
      <c r="OER260" s="116"/>
      <c r="OES260" s="116"/>
      <c r="OET260" s="116"/>
      <c r="OEU260" s="116"/>
      <c r="OEV260" s="116"/>
      <c r="OEW260" s="116"/>
      <c r="OEX260" s="116"/>
      <c r="OEY260" s="116"/>
      <c r="OEZ260" s="116"/>
      <c r="OFA260" s="116"/>
      <c r="OFB260" s="116"/>
      <c r="OFC260" s="116"/>
      <c r="OFD260" s="116"/>
      <c r="OFE260" s="116"/>
      <c r="OFF260" s="116"/>
      <c r="OFG260" s="116"/>
      <c r="OFH260" s="116"/>
      <c r="OFI260" s="116"/>
      <c r="OFJ260" s="116"/>
      <c r="OFK260" s="116"/>
      <c r="OFL260" s="116"/>
      <c r="OFM260" s="116"/>
      <c r="OFN260" s="116"/>
      <c r="OFO260" s="116"/>
      <c r="OFP260" s="116"/>
      <c r="OFQ260" s="116"/>
      <c r="OFR260" s="116"/>
      <c r="OFS260" s="116"/>
      <c r="OFT260" s="116"/>
      <c r="OFU260" s="116"/>
      <c r="OFV260" s="116"/>
      <c r="OFW260" s="116"/>
      <c r="OFX260" s="116"/>
      <c r="OFY260" s="116"/>
      <c r="OFZ260" s="116"/>
      <c r="OGA260" s="116"/>
      <c r="OGB260" s="116"/>
      <c r="OGC260" s="116"/>
      <c r="OGD260" s="116"/>
      <c r="OGE260" s="116"/>
      <c r="OGF260" s="116"/>
      <c r="OGG260" s="116"/>
      <c r="OGH260" s="116"/>
      <c r="OGI260" s="116"/>
      <c r="OGJ260" s="116"/>
      <c r="OGK260" s="116"/>
      <c r="OGL260" s="116"/>
      <c r="OGM260" s="116"/>
      <c r="OGN260" s="116"/>
      <c r="OGO260" s="116"/>
      <c r="OGP260" s="116"/>
      <c r="OGQ260" s="116"/>
      <c r="OGR260" s="116"/>
      <c r="OGS260" s="116"/>
      <c r="OGT260" s="116"/>
      <c r="OGU260" s="116"/>
      <c r="OGV260" s="116"/>
      <c r="OGW260" s="116"/>
      <c r="OGX260" s="116"/>
      <c r="OGY260" s="116"/>
      <c r="OGZ260" s="116"/>
      <c r="OHA260" s="116"/>
      <c r="OHB260" s="116"/>
      <c r="OHC260" s="116"/>
      <c r="OHD260" s="116"/>
      <c r="OHE260" s="116"/>
      <c r="OHF260" s="116"/>
      <c r="OHG260" s="116"/>
      <c r="OHH260" s="116"/>
      <c r="OHI260" s="116"/>
      <c r="OHJ260" s="116"/>
      <c r="OHK260" s="116"/>
      <c r="OHL260" s="116"/>
      <c r="OHM260" s="116"/>
      <c r="OHN260" s="116"/>
      <c r="OHO260" s="116"/>
      <c r="OHP260" s="116"/>
      <c r="OHQ260" s="116"/>
      <c r="OHR260" s="116"/>
      <c r="OHS260" s="116"/>
      <c r="OHT260" s="116"/>
      <c r="OHU260" s="116"/>
      <c r="OHV260" s="116"/>
      <c r="OHW260" s="116"/>
      <c r="OHX260" s="116"/>
      <c r="OHY260" s="116"/>
      <c r="OHZ260" s="116"/>
      <c r="OIA260" s="116"/>
      <c r="OIB260" s="116"/>
      <c r="OIC260" s="116"/>
      <c r="OID260" s="116"/>
      <c r="OIE260" s="116"/>
      <c r="OIF260" s="116"/>
      <c r="OIG260" s="116"/>
      <c r="OIH260" s="116"/>
      <c r="OII260" s="116"/>
      <c r="OIJ260" s="116"/>
      <c r="OIK260" s="116"/>
      <c r="OIL260" s="116"/>
      <c r="OIM260" s="116"/>
      <c r="OIN260" s="116"/>
      <c r="OIO260" s="116"/>
      <c r="OIP260" s="116"/>
      <c r="OIQ260" s="116"/>
      <c r="OIR260" s="116"/>
      <c r="OIS260" s="116"/>
      <c r="OIT260" s="116"/>
      <c r="OIU260" s="116"/>
      <c r="OIV260" s="116"/>
      <c r="OIW260" s="116"/>
      <c r="OIX260" s="116"/>
      <c r="OIY260" s="116"/>
      <c r="OIZ260" s="116"/>
      <c r="OJA260" s="116"/>
      <c r="OJB260" s="116"/>
      <c r="OJC260" s="116"/>
      <c r="OJD260" s="116"/>
      <c r="OJE260" s="116"/>
      <c r="OJF260" s="116"/>
      <c r="OJG260" s="116"/>
      <c r="OJH260" s="116"/>
      <c r="OJI260" s="116"/>
      <c r="OJJ260" s="116"/>
      <c r="OJK260" s="116"/>
      <c r="OJL260" s="116"/>
      <c r="OJM260" s="116"/>
      <c r="OJN260" s="116"/>
      <c r="OJO260" s="116"/>
      <c r="OJP260" s="116"/>
      <c r="OJQ260" s="116"/>
      <c r="OJR260" s="116"/>
      <c r="OJS260" s="116"/>
      <c r="OJT260" s="116"/>
      <c r="OJU260" s="116"/>
      <c r="OJV260" s="116"/>
      <c r="OJW260" s="116"/>
      <c r="OJX260" s="116"/>
      <c r="OJY260" s="116"/>
      <c r="OJZ260" s="116"/>
      <c r="OKA260" s="116"/>
      <c r="OKB260" s="116"/>
      <c r="OKC260" s="116"/>
      <c r="OKD260" s="116"/>
      <c r="OKE260" s="116"/>
      <c r="OKF260" s="116"/>
      <c r="OKG260" s="116"/>
      <c r="OKH260" s="116"/>
      <c r="OKI260" s="116"/>
      <c r="OKJ260" s="116"/>
      <c r="OKK260" s="116"/>
      <c r="OKL260" s="116"/>
      <c r="OKM260" s="116"/>
      <c r="OKN260" s="116"/>
      <c r="OKO260" s="116"/>
      <c r="OKP260" s="116"/>
      <c r="OKQ260" s="116"/>
      <c r="OKR260" s="116"/>
      <c r="OKS260" s="116"/>
      <c r="OKT260" s="116"/>
      <c r="OKU260" s="116"/>
      <c r="OKV260" s="116"/>
      <c r="OKW260" s="116"/>
      <c r="OKX260" s="116"/>
      <c r="OKY260" s="116"/>
      <c r="OKZ260" s="116"/>
      <c r="OLA260" s="116"/>
      <c r="OLB260" s="116"/>
      <c r="OLC260" s="116"/>
      <c r="OLD260" s="116"/>
      <c r="OLE260" s="116"/>
      <c r="OLF260" s="116"/>
      <c r="OLG260" s="116"/>
      <c r="OLH260" s="116"/>
      <c r="OLI260" s="116"/>
      <c r="OLJ260" s="116"/>
      <c r="OLK260" s="116"/>
      <c r="OLL260" s="116"/>
      <c r="OLM260" s="116"/>
      <c r="OLN260" s="116"/>
      <c r="OLO260" s="116"/>
      <c r="OLP260" s="116"/>
      <c r="OLQ260" s="116"/>
      <c r="OLR260" s="116"/>
      <c r="OLS260" s="116"/>
      <c r="OLT260" s="116"/>
      <c r="OLU260" s="116"/>
      <c r="OLV260" s="116"/>
      <c r="OLW260" s="116"/>
      <c r="OLX260" s="116"/>
      <c r="OLY260" s="116"/>
      <c r="OLZ260" s="116"/>
      <c r="OMA260" s="116"/>
      <c r="OMB260" s="116"/>
      <c r="OMC260" s="116"/>
      <c r="OMD260" s="116"/>
      <c r="OME260" s="116"/>
      <c r="OMF260" s="116"/>
      <c r="OMG260" s="116"/>
      <c r="OMH260" s="116"/>
      <c r="OMI260" s="116"/>
      <c r="OMJ260" s="116"/>
      <c r="OMK260" s="116"/>
      <c r="OML260" s="116"/>
      <c r="OMM260" s="116"/>
      <c r="OMN260" s="116"/>
      <c r="OMO260" s="116"/>
      <c r="OMP260" s="116"/>
      <c r="OMQ260" s="116"/>
      <c r="OMR260" s="116"/>
      <c r="OMS260" s="116"/>
      <c r="OMT260" s="116"/>
      <c r="OMU260" s="116"/>
      <c r="OMV260" s="116"/>
      <c r="OMW260" s="116"/>
      <c r="OMX260" s="116"/>
      <c r="OMY260" s="116"/>
      <c r="OMZ260" s="116"/>
      <c r="ONA260" s="116"/>
      <c r="ONB260" s="116"/>
      <c r="ONC260" s="116"/>
      <c r="OND260" s="116"/>
      <c r="ONE260" s="116"/>
      <c r="ONF260" s="116"/>
      <c r="ONG260" s="116"/>
      <c r="ONH260" s="116"/>
      <c r="ONI260" s="116"/>
      <c r="ONJ260" s="116"/>
      <c r="ONK260" s="116"/>
      <c r="ONL260" s="116"/>
      <c r="ONM260" s="116"/>
      <c r="ONN260" s="116"/>
      <c r="ONO260" s="116"/>
      <c r="ONP260" s="116"/>
      <c r="ONQ260" s="116"/>
      <c r="ONR260" s="116"/>
      <c r="ONS260" s="116"/>
      <c r="ONT260" s="116"/>
      <c r="ONU260" s="116"/>
      <c r="ONV260" s="116"/>
      <c r="ONW260" s="116"/>
      <c r="ONX260" s="116"/>
      <c r="ONY260" s="116"/>
      <c r="ONZ260" s="116"/>
      <c r="OOA260" s="116"/>
      <c r="OOB260" s="116"/>
      <c r="OOC260" s="116"/>
      <c r="OOD260" s="116"/>
      <c r="OOE260" s="116"/>
      <c r="OOF260" s="116"/>
      <c r="OOG260" s="116"/>
      <c r="OOH260" s="116"/>
      <c r="OOI260" s="116"/>
      <c r="OOJ260" s="116"/>
      <c r="OOK260" s="116"/>
      <c r="OOL260" s="116"/>
      <c r="OOM260" s="116"/>
      <c r="OON260" s="116"/>
      <c r="OOO260" s="116"/>
      <c r="OOP260" s="116"/>
      <c r="OOQ260" s="116"/>
      <c r="OOR260" s="116"/>
      <c r="OOS260" s="116"/>
      <c r="OOT260" s="116"/>
      <c r="OOU260" s="116"/>
      <c r="OOV260" s="116"/>
      <c r="OOW260" s="116"/>
      <c r="OOX260" s="116"/>
      <c r="OOY260" s="116"/>
      <c r="OOZ260" s="116"/>
      <c r="OPA260" s="116"/>
      <c r="OPB260" s="116"/>
      <c r="OPC260" s="116"/>
      <c r="OPD260" s="116"/>
      <c r="OPE260" s="116"/>
      <c r="OPF260" s="116"/>
      <c r="OPG260" s="116"/>
      <c r="OPH260" s="116"/>
      <c r="OPI260" s="116"/>
      <c r="OPJ260" s="116"/>
      <c r="OPK260" s="116"/>
      <c r="OPL260" s="116"/>
      <c r="OPM260" s="116"/>
      <c r="OPN260" s="116"/>
      <c r="OPO260" s="116"/>
      <c r="OPP260" s="116"/>
      <c r="OPQ260" s="116"/>
      <c r="OPR260" s="116"/>
      <c r="OPS260" s="116"/>
      <c r="OPT260" s="116"/>
      <c r="OPU260" s="116"/>
      <c r="OPV260" s="116"/>
      <c r="OPW260" s="116"/>
      <c r="OPX260" s="116"/>
      <c r="OPY260" s="116"/>
      <c r="OPZ260" s="116"/>
      <c r="OQA260" s="116"/>
      <c r="OQB260" s="116"/>
      <c r="OQC260" s="116"/>
      <c r="OQD260" s="116"/>
      <c r="OQE260" s="116"/>
      <c r="OQF260" s="116"/>
      <c r="OQG260" s="116"/>
      <c r="OQH260" s="116"/>
      <c r="OQI260" s="116"/>
      <c r="OQJ260" s="116"/>
      <c r="OQK260" s="116"/>
      <c r="OQL260" s="116"/>
      <c r="OQM260" s="116"/>
      <c r="OQN260" s="116"/>
      <c r="OQO260" s="116"/>
      <c r="OQP260" s="116"/>
      <c r="OQQ260" s="116"/>
      <c r="OQR260" s="116"/>
      <c r="OQS260" s="116"/>
      <c r="OQT260" s="116"/>
      <c r="OQU260" s="116"/>
      <c r="OQV260" s="116"/>
      <c r="OQW260" s="116"/>
      <c r="OQX260" s="116"/>
      <c r="OQY260" s="116"/>
      <c r="OQZ260" s="116"/>
      <c r="ORA260" s="116"/>
      <c r="ORB260" s="116"/>
      <c r="ORC260" s="116"/>
      <c r="ORD260" s="116"/>
      <c r="ORE260" s="116"/>
      <c r="ORF260" s="116"/>
      <c r="ORG260" s="116"/>
      <c r="ORH260" s="116"/>
      <c r="ORI260" s="116"/>
      <c r="ORJ260" s="116"/>
      <c r="ORK260" s="116"/>
      <c r="ORL260" s="116"/>
      <c r="ORM260" s="116"/>
      <c r="ORN260" s="116"/>
      <c r="ORO260" s="116"/>
      <c r="ORP260" s="116"/>
      <c r="ORQ260" s="116"/>
      <c r="ORR260" s="116"/>
      <c r="ORS260" s="116"/>
      <c r="ORT260" s="116"/>
      <c r="ORU260" s="116"/>
      <c r="ORV260" s="116"/>
      <c r="ORW260" s="116"/>
      <c r="ORX260" s="116"/>
      <c r="ORY260" s="116"/>
      <c r="ORZ260" s="116"/>
      <c r="OSA260" s="116"/>
      <c r="OSB260" s="116"/>
      <c r="OSC260" s="116"/>
      <c r="OSD260" s="116"/>
      <c r="OSE260" s="116"/>
      <c r="OSF260" s="116"/>
      <c r="OSG260" s="116"/>
      <c r="OSH260" s="116"/>
      <c r="OSI260" s="116"/>
      <c r="OSJ260" s="116"/>
      <c r="OSK260" s="116"/>
      <c r="OSL260" s="116"/>
      <c r="OSM260" s="116"/>
      <c r="OSN260" s="116"/>
      <c r="OSO260" s="116"/>
      <c r="OSP260" s="116"/>
      <c r="OSQ260" s="116"/>
      <c r="OSR260" s="116"/>
      <c r="OSS260" s="116"/>
      <c r="OST260" s="116"/>
      <c r="OSU260" s="116"/>
      <c r="OSV260" s="116"/>
      <c r="OSW260" s="116"/>
      <c r="OSX260" s="116"/>
      <c r="OSY260" s="116"/>
      <c r="OSZ260" s="116"/>
      <c r="OTA260" s="116"/>
      <c r="OTB260" s="116"/>
      <c r="OTC260" s="116"/>
      <c r="OTD260" s="116"/>
      <c r="OTE260" s="116"/>
      <c r="OTF260" s="116"/>
      <c r="OTG260" s="116"/>
      <c r="OTH260" s="116"/>
      <c r="OTI260" s="116"/>
      <c r="OTJ260" s="116"/>
      <c r="OTK260" s="116"/>
      <c r="OTL260" s="116"/>
      <c r="OTM260" s="116"/>
      <c r="OTN260" s="116"/>
      <c r="OTO260" s="116"/>
      <c r="OTP260" s="116"/>
      <c r="OTQ260" s="116"/>
      <c r="OTR260" s="116"/>
      <c r="OTS260" s="116"/>
      <c r="OTT260" s="116"/>
      <c r="OTU260" s="116"/>
      <c r="OTV260" s="116"/>
      <c r="OTW260" s="116"/>
      <c r="OTX260" s="116"/>
      <c r="OTY260" s="116"/>
      <c r="OTZ260" s="116"/>
      <c r="OUA260" s="116"/>
      <c r="OUB260" s="116"/>
      <c r="OUC260" s="116"/>
      <c r="OUD260" s="116"/>
      <c r="OUE260" s="116"/>
      <c r="OUF260" s="116"/>
      <c r="OUG260" s="116"/>
      <c r="OUH260" s="116"/>
      <c r="OUI260" s="116"/>
      <c r="OUJ260" s="116"/>
      <c r="OUK260" s="116"/>
      <c r="OUL260" s="116"/>
      <c r="OUM260" s="116"/>
      <c r="OUN260" s="116"/>
      <c r="OUO260" s="116"/>
      <c r="OUP260" s="116"/>
      <c r="OUQ260" s="116"/>
      <c r="OUR260" s="116"/>
      <c r="OUS260" s="116"/>
      <c r="OUT260" s="116"/>
      <c r="OUU260" s="116"/>
      <c r="OUV260" s="116"/>
      <c r="OUW260" s="116"/>
      <c r="OUX260" s="116"/>
      <c r="OUY260" s="116"/>
      <c r="OUZ260" s="116"/>
      <c r="OVA260" s="116"/>
      <c r="OVB260" s="116"/>
      <c r="OVC260" s="116"/>
      <c r="OVD260" s="116"/>
      <c r="OVE260" s="116"/>
      <c r="OVF260" s="116"/>
      <c r="OVG260" s="116"/>
      <c r="OVH260" s="116"/>
      <c r="OVI260" s="116"/>
      <c r="OVJ260" s="116"/>
      <c r="OVK260" s="116"/>
      <c r="OVL260" s="116"/>
      <c r="OVM260" s="116"/>
      <c r="OVN260" s="116"/>
      <c r="OVO260" s="116"/>
      <c r="OVP260" s="116"/>
      <c r="OVQ260" s="116"/>
      <c r="OVR260" s="116"/>
      <c r="OVS260" s="116"/>
      <c r="OVT260" s="116"/>
      <c r="OVU260" s="116"/>
      <c r="OVV260" s="116"/>
      <c r="OVW260" s="116"/>
      <c r="OVX260" s="116"/>
      <c r="OVY260" s="116"/>
      <c r="OVZ260" s="116"/>
      <c r="OWA260" s="116"/>
      <c r="OWB260" s="116"/>
      <c r="OWC260" s="116"/>
      <c r="OWD260" s="116"/>
      <c r="OWE260" s="116"/>
      <c r="OWF260" s="116"/>
      <c r="OWG260" s="116"/>
      <c r="OWH260" s="116"/>
      <c r="OWI260" s="116"/>
      <c r="OWJ260" s="116"/>
      <c r="OWK260" s="116"/>
      <c r="OWL260" s="116"/>
      <c r="OWM260" s="116"/>
      <c r="OWN260" s="116"/>
      <c r="OWO260" s="116"/>
      <c r="OWP260" s="116"/>
      <c r="OWQ260" s="116"/>
      <c r="OWR260" s="116"/>
      <c r="OWS260" s="116"/>
      <c r="OWT260" s="116"/>
      <c r="OWU260" s="116"/>
      <c r="OWV260" s="116"/>
      <c r="OWW260" s="116"/>
      <c r="OWX260" s="116"/>
      <c r="OWY260" s="116"/>
      <c r="OWZ260" s="116"/>
      <c r="OXA260" s="116"/>
      <c r="OXB260" s="116"/>
      <c r="OXC260" s="116"/>
      <c r="OXD260" s="116"/>
      <c r="OXE260" s="116"/>
      <c r="OXF260" s="116"/>
      <c r="OXG260" s="116"/>
      <c r="OXH260" s="116"/>
      <c r="OXI260" s="116"/>
      <c r="OXJ260" s="116"/>
      <c r="OXK260" s="116"/>
      <c r="OXL260" s="116"/>
      <c r="OXM260" s="116"/>
      <c r="OXN260" s="116"/>
      <c r="OXO260" s="116"/>
      <c r="OXP260" s="116"/>
      <c r="OXQ260" s="116"/>
      <c r="OXR260" s="116"/>
      <c r="OXS260" s="116"/>
      <c r="OXT260" s="116"/>
      <c r="OXU260" s="116"/>
      <c r="OXV260" s="116"/>
      <c r="OXW260" s="116"/>
      <c r="OXX260" s="116"/>
      <c r="OXY260" s="116"/>
      <c r="OXZ260" s="116"/>
      <c r="OYA260" s="116"/>
      <c r="OYB260" s="116"/>
      <c r="OYC260" s="116"/>
      <c r="OYD260" s="116"/>
      <c r="OYE260" s="116"/>
      <c r="OYF260" s="116"/>
      <c r="OYG260" s="116"/>
      <c r="OYH260" s="116"/>
      <c r="OYI260" s="116"/>
      <c r="OYJ260" s="116"/>
      <c r="OYK260" s="116"/>
      <c r="OYL260" s="116"/>
      <c r="OYM260" s="116"/>
      <c r="OYN260" s="116"/>
      <c r="OYO260" s="116"/>
      <c r="OYP260" s="116"/>
      <c r="OYQ260" s="116"/>
      <c r="OYR260" s="116"/>
      <c r="OYS260" s="116"/>
      <c r="OYT260" s="116"/>
      <c r="OYU260" s="116"/>
      <c r="OYV260" s="116"/>
      <c r="OYW260" s="116"/>
      <c r="OYX260" s="116"/>
      <c r="OYY260" s="116"/>
      <c r="OYZ260" s="116"/>
      <c r="OZA260" s="116"/>
      <c r="OZB260" s="116"/>
      <c r="OZC260" s="116"/>
      <c r="OZD260" s="116"/>
      <c r="OZE260" s="116"/>
      <c r="OZF260" s="116"/>
      <c r="OZG260" s="116"/>
      <c r="OZH260" s="116"/>
      <c r="OZI260" s="116"/>
      <c r="OZJ260" s="116"/>
      <c r="OZK260" s="116"/>
      <c r="OZL260" s="116"/>
      <c r="OZM260" s="116"/>
      <c r="OZN260" s="116"/>
      <c r="OZO260" s="116"/>
      <c r="OZP260" s="116"/>
      <c r="OZQ260" s="116"/>
      <c r="OZR260" s="116"/>
      <c r="OZS260" s="116"/>
      <c r="OZT260" s="116"/>
      <c r="OZU260" s="116"/>
      <c r="OZV260" s="116"/>
      <c r="OZW260" s="116"/>
      <c r="OZX260" s="116"/>
      <c r="OZY260" s="116"/>
      <c r="OZZ260" s="116"/>
      <c r="PAA260" s="116"/>
      <c r="PAB260" s="116"/>
      <c r="PAC260" s="116"/>
      <c r="PAD260" s="116"/>
      <c r="PAE260" s="116"/>
      <c r="PAF260" s="116"/>
      <c r="PAG260" s="116"/>
      <c r="PAH260" s="116"/>
      <c r="PAI260" s="116"/>
      <c r="PAJ260" s="116"/>
      <c r="PAK260" s="116"/>
      <c r="PAL260" s="116"/>
      <c r="PAM260" s="116"/>
      <c r="PAN260" s="116"/>
      <c r="PAO260" s="116"/>
      <c r="PAP260" s="116"/>
      <c r="PAQ260" s="116"/>
      <c r="PAR260" s="116"/>
      <c r="PAS260" s="116"/>
      <c r="PAT260" s="116"/>
      <c r="PAU260" s="116"/>
      <c r="PAV260" s="116"/>
      <c r="PAW260" s="116"/>
      <c r="PAX260" s="116"/>
      <c r="PAY260" s="116"/>
      <c r="PAZ260" s="116"/>
      <c r="PBA260" s="116"/>
      <c r="PBB260" s="116"/>
      <c r="PBC260" s="116"/>
      <c r="PBD260" s="116"/>
      <c r="PBE260" s="116"/>
      <c r="PBF260" s="116"/>
      <c r="PBG260" s="116"/>
      <c r="PBH260" s="116"/>
      <c r="PBI260" s="116"/>
      <c r="PBJ260" s="116"/>
      <c r="PBK260" s="116"/>
      <c r="PBL260" s="116"/>
      <c r="PBM260" s="116"/>
      <c r="PBN260" s="116"/>
      <c r="PBO260" s="116"/>
      <c r="PBP260" s="116"/>
      <c r="PBQ260" s="116"/>
      <c r="PBR260" s="116"/>
      <c r="PBS260" s="116"/>
      <c r="PBT260" s="116"/>
      <c r="PBU260" s="116"/>
      <c r="PBV260" s="116"/>
      <c r="PBW260" s="116"/>
      <c r="PBX260" s="116"/>
      <c r="PBY260" s="116"/>
      <c r="PBZ260" s="116"/>
      <c r="PCA260" s="116"/>
      <c r="PCB260" s="116"/>
      <c r="PCC260" s="116"/>
      <c r="PCD260" s="116"/>
      <c r="PCE260" s="116"/>
      <c r="PCF260" s="116"/>
      <c r="PCG260" s="116"/>
      <c r="PCH260" s="116"/>
      <c r="PCI260" s="116"/>
      <c r="PCJ260" s="116"/>
      <c r="PCK260" s="116"/>
      <c r="PCL260" s="116"/>
      <c r="PCM260" s="116"/>
      <c r="PCN260" s="116"/>
      <c r="PCO260" s="116"/>
      <c r="PCP260" s="116"/>
      <c r="PCQ260" s="116"/>
      <c r="PCR260" s="116"/>
      <c r="PCS260" s="116"/>
      <c r="PCT260" s="116"/>
      <c r="PCU260" s="116"/>
      <c r="PCV260" s="116"/>
      <c r="PCW260" s="116"/>
      <c r="PCX260" s="116"/>
      <c r="PCY260" s="116"/>
      <c r="PCZ260" s="116"/>
      <c r="PDA260" s="116"/>
      <c r="PDB260" s="116"/>
      <c r="PDC260" s="116"/>
      <c r="PDD260" s="116"/>
      <c r="PDE260" s="116"/>
      <c r="PDF260" s="116"/>
      <c r="PDG260" s="116"/>
      <c r="PDH260" s="116"/>
      <c r="PDI260" s="116"/>
      <c r="PDJ260" s="116"/>
      <c r="PDK260" s="116"/>
      <c r="PDL260" s="116"/>
      <c r="PDM260" s="116"/>
      <c r="PDN260" s="116"/>
      <c r="PDO260" s="116"/>
      <c r="PDP260" s="116"/>
      <c r="PDQ260" s="116"/>
      <c r="PDR260" s="116"/>
      <c r="PDS260" s="116"/>
      <c r="PDT260" s="116"/>
      <c r="PDU260" s="116"/>
      <c r="PDV260" s="116"/>
      <c r="PDW260" s="116"/>
      <c r="PDX260" s="116"/>
      <c r="PDY260" s="116"/>
      <c r="PDZ260" s="116"/>
      <c r="PEA260" s="116"/>
      <c r="PEB260" s="116"/>
      <c r="PEC260" s="116"/>
      <c r="PED260" s="116"/>
      <c r="PEE260" s="116"/>
      <c r="PEF260" s="116"/>
      <c r="PEG260" s="116"/>
      <c r="PEH260" s="116"/>
      <c r="PEI260" s="116"/>
      <c r="PEJ260" s="116"/>
      <c r="PEK260" s="116"/>
      <c r="PEL260" s="116"/>
      <c r="PEM260" s="116"/>
      <c r="PEN260" s="116"/>
      <c r="PEO260" s="116"/>
      <c r="PEP260" s="116"/>
      <c r="PEQ260" s="116"/>
      <c r="PER260" s="116"/>
      <c r="PES260" s="116"/>
      <c r="PET260" s="116"/>
      <c r="PEU260" s="116"/>
      <c r="PEV260" s="116"/>
      <c r="PEW260" s="116"/>
      <c r="PEX260" s="116"/>
      <c r="PEY260" s="116"/>
      <c r="PEZ260" s="116"/>
      <c r="PFA260" s="116"/>
      <c r="PFB260" s="116"/>
      <c r="PFC260" s="116"/>
      <c r="PFD260" s="116"/>
      <c r="PFE260" s="116"/>
      <c r="PFF260" s="116"/>
      <c r="PFG260" s="116"/>
      <c r="PFH260" s="116"/>
      <c r="PFI260" s="116"/>
      <c r="PFJ260" s="116"/>
      <c r="PFK260" s="116"/>
      <c r="PFL260" s="116"/>
      <c r="PFM260" s="116"/>
      <c r="PFN260" s="116"/>
      <c r="PFO260" s="116"/>
      <c r="PFP260" s="116"/>
      <c r="PFQ260" s="116"/>
      <c r="PFR260" s="116"/>
      <c r="PFS260" s="116"/>
      <c r="PFT260" s="116"/>
      <c r="PFU260" s="116"/>
      <c r="PFV260" s="116"/>
      <c r="PFW260" s="116"/>
      <c r="PFX260" s="116"/>
      <c r="PFY260" s="116"/>
      <c r="PFZ260" s="116"/>
      <c r="PGA260" s="116"/>
      <c r="PGB260" s="116"/>
      <c r="PGC260" s="116"/>
      <c r="PGD260" s="116"/>
      <c r="PGE260" s="116"/>
      <c r="PGF260" s="116"/>
      <c r="PGG260" s="116"/>
      <c r="PGH260" s="116"/>
      <c r="PGI260" s="116"/>
      <c r="PGJ260" s="116"/>
      <c r="PGK260" s="116"/>
      <c r="PGL260" s="116"/>
      <c r="PGM260" s="116"/>
      <c r="PGN260" s="116"/>
      <c r="PGO260" s="116"/>
      <c r="PGP260" s="116"/>
      <c r="PGQ260" s="116"/>
      <c r="PGR260" s="116"/>
      <c r="PGS260" s="116"/>
      <c r="PGT260" s="116"/>
      <c r="PGU260" s="116"/>
      <c r="PGV260" s="116"/>
      <c r="PGW260" s="116"/>
      <c r="PGX260" s="116"/>
      <c r="PGY260" s="116"/>
      <c r="PGZ260" s="116"/>
      <c r="PHA260" s="116"/>
      <c r="PHB260" s="116"/>
      <c r="PHC260" s="116"/>
      <c r="PHD260" s="116"/>
      <c r="PHE260" s="116"/>
      <c r="PHF260" s="116"/>
      <c r="PHG260" s="116"/>
      <c r="PHH260" s="116"/>
      <c r="PHI260" s="116"/>
      <c r="PHJ260" s="116"/>
      <c r="PHK260" s="116"/>
      <c r="PHL260" s="116"/>
      <c r="PHM260" s="116"/>
      <c r="PHN260" s="116"/>
      <c r="PHO260" s="116"/>
      <c r="PHP260" s="116"/>
      <c r="PHQ260" s="116"/>
      <c r="PHR260" s="116"/>
      <c r="PHS260" s="116"/>
      <c r="PHT260" s="116"/>
      <c r="PHU260" s="116"/>
      <c r="PHV260" s="116"/>
      <c r="PHW260" s="116"/>
      <c r="PHX260" s="116"/>
      <c r="PHY260" s="116"/>
      <c r="PHZ260" s="116"/>
      <c r="PIA260" s="116"/>
      <c r="PIB260" s="116"/>
      <c r="PIC260" s="116"/>
      <c r="PID260" s="116"/>
      <c r="PIE260" s="116"/>
      <c r="PIF260" s="116"/>
      <c r="PIG260" s="116"/>
      <c r="PIH260" s="116"/>
      <c r="PII260" s="116"/>
      <c r="PIJ260" s="116"/>
      <c r="PIK260" s="116"/>
      <c r="PIL260" s="116"/>
      <c r="PIM260" s="116"/>
      <c r="PIN260" s="116"/>
      <c r="PIO260" s="116"/>
      <c r="PIP260" s="116"/>
      <c r="PIQ260" s="116"/>
      <c r="PIR260" s="116"/>
      <c r="PIS260" s="116"/>
      <c r="PIT260" s="116"/>
      <c r="PIU260" s="116"/>
      <c r="PIV260" s="116"/>
      <c r="PIW260" s="116"/>
      <c r="PIX260" s="116"/>
      <c r="PIY260" s="116"/>
      <c r="PIZ260" s="116"/>
      <c r="PJA260" s="116"/>
      <c r="PJB260" s="116"/>
      <c r="PJC260" s="116"/>
      <c r="PJD260" s="116"/>
      <c r="PJE260" s="116"/>
      <c r="PJF260" s="116"/>
      <c r="PJG260" s="116"/>
      <c r="PJH260" s="116"/>
      <c r="PJI260" s="116"/>
      <c r="PJJ260" s="116"/>
      <c r="PJK260" s="116"/>
      <c r="PJL260" s="116"/>
      <c r="PJM260" s="116"/>
      <c r="PJN260" s="116"/>
      <c r="PJO260" s="116"/>
      <c r="PJP260" s="116"/>
      <c r="PJQ260" s="116"/>
      <c r="PJR260" s="116"/>
      <c r="PJS260" s="116"/>
      <c r="PJT260" s="116"/>
      <c r="PJU260" s="116"/>
      <c r="PJV260" s="116"/>
      <c r="PJW260" s="116"/>
      <c r="PJX260" s="116"/>
      <c r="PJY260" s="116"/>
      <c r="PJZ260" s="116"/>
      <c r="PKA260" s="116"/>
      <c r="PKB260" s="116"/>
      <c r="PKC260" s="116"/>
      <c r="PKD260" s="116"/>
      <c r="PKE260" s="116"/>
      <c r="PKF260" s="116"/>
      <c r="PKG260" s="116"/>
      <c r="PKH260" s="116"/>
      <c r="PKI260" s="116"/>
      <c r="PKJ260" s="116"/>
      <c r="PKK260" s="116"/>
      <c r="PKL260" s="116"/>
      <c r="PKM260" s="116"/>
      <c r="PKN260" s="116"/>
      <c r="PKO260" s="116"/>
      <c r="PKP260" s="116"/>
      <c r="PKQ260" s="116"/>
      <c r="PKR260" s="116"/>
      <c r="PKS260" s="116"/>
      <c r="PKT260" s="116"/>
      <c r="PKU260" s="116"/>
      <c r="PKV260" s="116"/>
      <c r="PKW260" s="116"/>
      <c r="PKX260" s="116"/>
      <c r="PKY260" s="116"/>
      <c r="PKZ260" s="116"/>
      <c r="PLA260" s="116"/>
      <c r="PLB260" s="116"/>
      <c r="PLC260" s="116"/>
      <c r="PLD260" s="116"/>
      <c r="PLE260" s="116"/>
      <c r="PLF260" s="116"/>
      <c r="PLG260" s="116"/>
      <c r="PLH260" s="116"/>
      <c r="PLI260" s="116"/>
      <c r="PLJ260" s="116"/>
      <c r="PLK260" s="116"/>
      <c r="PLL260" s="116"/>
      <c r="PLM260" s="116"/>
      <c r="PLN260" s="116"/>
      <c r="PLO260" s="116"/>
      <c r="PLP260" s="116"/>
      <c r="PLQ260" s="116"/>
      <c r="PLR260" s="116"/>
      <c r="PLS260" s="116"/>
      <c r="PLT260" s="116"/>
      <c r="PLU260" s="116"/>
      <c r="PLV260" s="116"/>
      <c r="PLW260" s="116"/>
      <c r="PLX260" s="116"/>
      <c r="PLY260" s="116"/>
      <c r="PLZ260" s="116"/>
      <c r="PMA260" s="116"/>
      <c r="PMB260" s="116"/>
      <c r="PMC260" s="116"/>
      <c r="PMD260" s="116"/>
      <c r="PME260" s="116"/>
      <c r="PMF260" s="116"/>
      <c r="PMG260" s="116"/>
      <c r="PMH260" s="116"/>
      <c r="PMI260" s="116"/>
      <c r="PMJ260" s="116"/>
      <c r="PMK260" s="116"/>
      <c r="PML260" s="116"/>
      <c r="PMM260" s="116"/>
      <c r="PMN260" s="116"/>
      <c r="PMO260" s="116"/>
      <c r="PMP260" s="116"/>
      <c r="PMQ260" s="116"/>
      <c r="PMR260" s="116"/>
      <c r="PMS260" s="116"/>
      <c r="PMT260" s="116"/>
      <c r="PMU260" s="116"/>
      <c r="PMV260" s="116"/>
      <c r="PMW260" s="116"/>
      <c r="PMX260" s="116"/>
      <c r="PMY260" s="116"/>
      <c r="PMZ260" s="116"/>
      <c r="PNA260" s="116"/>
      <c r="PNB260" s="116"/>
      <c r="PNC260" s="116"/>
      <c r="PND260" s="116"/>
      <c r="PNE260" s="116"/>
      <c r="PNF260" s="116"/>
      <c r="PNG260" s="116"/>
      <c r="PNH260" s="116"/>
      <c r="PNI260" s="116"/>
      <c r="PNJ260" s="116"/>
      <c r="PNK260" s="116"/>
      <c r="PNL260" s="116"/>
      <c r="PNM260" s="116"/>
      <c r="PNN260" s="116"/>
      <c r="PNO260" s="116"/>
      <c r="PNP260" s="116"/>
      <c r="PNQ260" s="116"/>
      <c r="PNR260" s="116"/>
      <c r="PNS260" s="116"/>
      <c r="PNT260" s="116"/>
      <c r="PNU260" s="116"/>
      <c r="PNV260" s="116"/>
      <c r="PNW260" s="116"/>
      <c r="PNX260" s="116"/>
      <c r="PNY260" s="116"/>
      <c r="PNZ260" s="116"/>
      <c r="POA260" s="116"/>
      <c r="POB260" s="116"/>
      <c r="POC260" s="116"/>
      <c r="POD260" s="116"/>
      <c r="POE260" s="116"/>
      <c r="POF260" s="116"/>
      <c r="POG260" s="116"/>
      <c r="POH260" s="116"/>
      <c r="POI260" s="116"/>
      <c r="POJ260" s="116"/>
      <c r="POK260" s="116"/>
      <c r="POL260" s="116"/>
      <c r="POM260" s="116"/>
      <c r="PON260" s="116"/>
      <c r="POO260" s="116"/>
      <c r="POP260" s="116"/>
      <c r="POQ260" s="116"/>
      <c r="POR260" s="116"/>
      <c r="POS260" s="116"/>
      <c r="POT260" s="116"/>
      <c r="POU260" s="116"/>
      <c r="POV260" s="116"/>
      <c r="POW260" s="116"/>
      <c r="POX260" s="116"/>
      <c r="POY260" s="116"/>
      <c r="POZ260" s="116"/>
      <c r="PPA260" s="116"/>
      <c r="PPB260" s="116"/>
      <c r="PPC260" s="116"/>
      <c r="PPD260" s="116"/>
      <c r="PPE260" s="116"/>
      <c r="PPF260" s="116"/>
      <c r="PPG260" s="116"/>
      <c r="PPH260" s="116"/>
      <c r="PPI260" s="116"/>
      <c r="PPJ260" s="116"/>
      <c r="PPK260" s="116"/>
      <c r="PPL260" s="116"/>
      <c r="PPM260" s="116"/>
      <c r="PPN260" s="116"/>
      <c r="PPO260" s="116"/>
      <c r="PPP260" s="116"/>
      <c r="PPQ260" s="116"/>
      <c r="PPR260" s="116"/>
      <c r="PPS260" s="116"/>
      <c r="PPT260" s="116"/>
      <c r="PPU260" s="116"/>
      <c r="PPV260" s="116"/>
      <c r="PPW260" s="116"/>
      <c r="PPX260" s="116"/>
      <c r="PPY260" s="116"/>
      <c r="PPZ260" s="116"/>
      <c r="PQA260" s="116"/>
      <c r="PQB260" s="116"/>
      <c r="PQC260" s="116"/>
      <c r="PQD260" s="116"/>
      <c r="PQE260" s="116"/>
      <c r="PQF260" s="116"/>
      <c r="PQG260" s="116"/>
      <c r="PQH260" s="116"/>
      <c r="PQI260" s="116"/>
      <c r="PQJ260" s="116"/>
      <c r="PQK260" s="116"/>
      <c r="PQL260" s="116"/>
      <c r="PQM260" s="116"/>
      <c r="PQN260" s="116"/>
      <c r="PQO260" s="116"/>
      <c r="PQP260" s="116"/>
      <c r="PQQ260" s="116"/>
      <c r="PQR260" s="116"/>
      <c r="PQS260" s="116"/>
      <c r="PQT260" s="116"/>
      <c r="PQU260" s="116"/>
      <c r="PQV260" s="116"/>
      <c r="PQW260" s="116"/>
      <c r="PQX260" s="116"/>
      <c r="PQY260" s="116"/>
      <c r="PQZ260" s="116"/>
      <c r="PRA260" s="116"/>
      <c r="PRB260" s="116"/>
      <c r="PRC260" s="116"/>
      <c r="PRD260" s="116"/>
      <c r="PRE260" s="116"/>
      <c r="PRF260" s="116"/>
      <c r="PRG260" s="116"/>
      <c r="PRH260" s="116"/>
      <c r="PRI260" s="116"/>
      <c r="PRJ260" s="116"/>
      <c r="PRK260" s="116"/>
      <c r="PRL260" s="116"/>
      <c r="PRM260" s="116"/>
      <c r="PRN260" s="116"/>
      <c r="PRO260" s="116"/>
      <c r="PRP260" s="116"/>
      <c r="PRQ260" s="116"/>
      <c r="PRR260" s="116"/>
      <c r="PRS260" s="116"/>
      <c r="PRT260" s="116"/>
      <c r="PRU260" s="116"/>
      <c r="PRV260" s="116"/>
      <c r="PRW260" s="116"/>
      <c r="PRX260" s="116"/>
      <c r="PRY260" s="116"/>
      <c r="PRZ260" s="116"/>
      <c r="PSA260" s="116"/>
      <c r="PSB260" s="116"/>
      <c r="PSC260" s="116"/>
      <c r="PSD260" s="116"/>
      <c r="PSE260" s="116"/>
      <c r="PSF260" s="116"/>
      <c r="PSG260" s="116"/>
      <c r="PSH260" s="116"/>
      <c r="PSI260" s="116"/>
      <c r="PSJ260" s="116"/>
      <c r="PSK260" s="116"/>
      <c r="PSL260" s="116"/>
      <c r="PSM260" s="116"/>
      <c r="PSN260" s="116"/>
      <c r="PSO260" s="116"/>
      <c r="PSP260" s="116"/>
      <c r="PSQ260" s="116"/>
      <c r="PSR260" s="116"/>
      <c r="PSS260" s="116"/>
      <c r="PST260" s="116"/>
      <c r="PSU260" s="116"/>
      <c r="PSV260" s="116"/>
      <c r="PSW260" s="116"/>
      <c r="PSX260" s="116"/>
      <c r="PSY260" s="116"/>
      <c r="PSZ260" s="116"/>
      <c r="PTA260" s="116"/>
      <c r="PTB260" s="116"/>
      <c r="PTC260" s="116"/>
      <c r="PTD260" s="116"/>
      <c r="PTE260" s="116"/>
      <c r="PTF260" s="116"/>
      <c r="PTG260" s="116"/>
      <c r="PTH260" s="116"/>
      <c r="PTI260" s="116"/>
      <c r="PTJ260" s="116"/>
      <c r="PTK260" s="116"/>
      <c r="PTL260" s="116"/>
      <c r="PTM260" s="116"/>
      <c r="PTN260" s="116"/>
      <c r="PTO260" s="116"/>
      <c r="PTP260" s="116"/>
      <c r="PTQ260" s="116"/>
      <c r="PTR260" s="116"/>
      <c r="PTS260" s="116"/>
      <c r="PTT260" s="116"/>
      <c r="PTU260" s="116"/>
      <c r="PTV260" s="116"/>
      <c r="PTW260" s="116"/>
      <c r="PTX260" s="116"/>
      <c r="PTY260" s="116"/>
      <c r="PTZ260" s="116"/>
      <c r="PUA260" s="116"/>
      <c r="PUB260" s="116"/>
      <c r="PUC260" s="116"/>
      <c r="PUD260" s="116"/>
      <c r="PUE260" s="116"/>
      <c r="PUF260" s="116"/>
      <c r="PUG260" s="116"/>
      <c r="PUH260" s="116"/>
      <c r="PUI260" s="116"/>
      <c r="PUJ260" s="116"/>
      <c r="PUK260" s="116"/>
      <c r="PUL260" s="116"/>
      <c r="PUM260" s="116"/>
      <c r="PUN260" s="116"/>
      <c r="PUO260" s="116"/>
      <c r="PUP260" s="116"/>
      <c r="PUQ260" s="116"/>
      <c r="PUR260" s="116"/>
      <c r="PUS260" s="116"/>
      <c r="PUT260" s="116"/>
      <c r="PUU260" s="116"/>
      <c r="PUV260" s="116"/>
      <c r="PUW260" s="116"/>
      <c r="PUX260" s="116"/>
      <c r="PUY260" s="116"/>
      <c r="PUZ260" s="116"/>
      <c r="PVA260" s="116"/>
      <c r="PVB260" s="116"/>
      <c r="PVC260" s="116"/>
      <c r="PVD260" s="116"/>
      <c r="PVE260" s="116"/>
      <c r="PVF260" s="116"/>
      <c r="PVG260" s="116"/>
      <c r="PVH260" s="116"/>
      <c r="PVI260" s="116"/>
      <c r="PVJ260" s="116"/>
      <c r="PVK260" s="116"/>
      <c r="PVL260" s="116"/>
      <c r="PVM260" s="116"/>
      <c r="PVN260" s="116"/>
      <c r="PVO260" s="116"/>
      <c r="PVP260" s="116"/>
      <c r="PVQ260" s="116"/>
      <c r="PVR260" s="116"/>
      <c r="PVS260" s="116"/>
      <c r="PVT260" s="116"/>
      <c r="PVU260" s="116"/>
      <c r="PVV260" s="116"/>
      <c r="PVW260" s="116"/>
      <c r="PVX260" s="116"/>
      <c r="PVY260" s="116"/>
      <c r="PVZ260" s="116"/>
      <c r="PWA260" s="116"/>
      <c r="PWB260" s="116"/>
      <c r="PWC260" s="116"/>
      <c r="PWD260" s="116"/>
      <c r="PWE260" s="116"/>
      <c r="PWF260" s="116"/>
      <c r="PWG260" s="116"/>
      <c r="PWH260" s="116"/>
      <c r="PWI260" s="116"/>
      <c r="PWJ260" s="116"/>
      <c r="PWK260" s="116"/>
      <c r="PWL260" s="116"/>
      <c r="PWM260" s="116"/>
      <c r="PWN260" s="116"/>
      <c r="PWO260" s="116"/>
      <c r="PWP260" s="116"/>
      <c r="PWQ260" s="116"/>
      <c r="PWR260" s="116"/>
      <c r="PWS260" s="116"/>
      <c r="PWT260" s="116"/>
      <c r="PWU260" s="116"/>
      <c r="PWV260" s="116"/>
      <c r="PWW260" s="116"/>
      <c r="PWX260" s="116"/>
      <c r="PWY260" s="116"/>
      <c r="PWZ260" s="116"/>
      <c r="PXA260" s="116"/>
      <c r="PXB260" s="116"/>
      <c r="PXC260" s="116"/>
      <c r="PXD260" s="116"/>
      <c r="PXE260" s="116"/>
      <c r="PXF260" s="116"/>
      <c r="PXG260" s="116"/>
      <c r="PXH260" s="116"/>
      <c r="PXI260" s="116"/>
      <c r="PXJ260" s="116"/>
      <c r="PXK260" s="116"/>
      <c r="PXL260" s="116"/>
      <c r="PXM260" s="116"/>
      <c r="PXN260" s="116"/>
      <c r="PXO260" s="116"/>
      <c r="PXP260" s="116"/>
      <c r="PXQ260" s="116"/>
      <c r="PXR260" s="116"/>
      <c r="PXS260" s="116"/>
      <c r="PXT260" s="116"/>
      <c r="PXU260" s="116"/>
      <c r="PXV260" s="116"/>
      <c r="PXW260" s="116"/>
      <c r="PXX260" s="116"/>
      <c r="PXY260" s="116"/>
      <c r="PXZ260" s="116"/>
      <c r="PYA260" s="116"/>
      <c r="PYB260" s="116"/>
      <c r="PYC260" s="116"/>
      <c r="PYD260" s="116"/>
      <c r="PYE260" s="116"/>
      <c r="PYF260" s="116"/>
      <c r="PYG260" s="116"/>
      <c r="PYH260" s="116"/>
      <c r="PYI260" s="116"/>
      <c r="PYJ260" s="116"/>
      <c r="PYK260" s="116"/>
      <c r="PYL260" s="116"/>
      <c r="PYM260" s="116"/>
      <c r="PYN260" s="116"/>
      <c r="PYO260" s="116"/>
      <c r="PYP260" s="116"/>
      <c r="PYQ260" s="116"/>
      <c r="PYR260" s="116"/>
      <c r="PYS260" s="116"/>
      <c r="PYT260" s="116"/>
      <c r="PYU260" s="116"/>
      <c r="PYV260" s="116"/>
      <c r="PYW260" s="116"/>
      <c r="PYX260" s="116"/>
      <c r="PYY260" s="116"/>
      <c r="PYZ260" s="116"/>
      <c r="PZA260" s="116"/>
      <c r="PZB260" s="116"/>
      <c r="PZC260" s="116"/>
      <c r="PZD260" s="116"/>
      <c r="PZE260" s="116"/>
      <c r="PZF260" s="116"/>
      <c r="PZG260" s="116"/>
      <c r="PZH260" s="116"/>
      <c r="PZI260" s="116"/>
      <c r="PZJ260" s="116"/>
      <c r="PZK260" s="116"/>
      <c r="PZL260" s="116"/>
      <c r="PZM260" s="116"/>
      <c r="PZN260" s="116"/>
      <c r="PZO260" s="116"/>
      <c r="PZP260" s="116"/>
      <c r="PZQ260" s="116"/>
      <c r="PZR260" s="116"/>
      <c r="PZS260" s="116"/>
      <c r="PZT260" s="116"/>
      <c r="PZU260" s="116"/>
      <c r="PZV260" s="116"/>
      <c r="PZW260" s="116"/>
      <c r="PZX260" s="116"/>
      <c r="PZY260" s="116"/>
      <c r="PZZ260" s="116"/>
      <c r="QAA260" s="116"/>
      <c r="QAB260" s="116"/>
      <c r="QAC260" s="116"/>
      <c r="QAD260" s="116"/>
      <c r="QAE260" s="116"/>
      <c r="QAF260" s="116"/>
      <c r="QAG260" s="116"/>
      <c r="QAH260" s="116"/>
      <c r="QAI260" s="116"/>
      <c r="QAJ260" s="116"/>
      <c r="QAK260" s="116"/>
      <c r="QAL260" s="116"/>
      <c r="QAM260" s="116"/>
      <c r="QAN260" s="116"/>
      <c r="QAO260" s="116"/>
      <c r="QAP260" s="116"/>
      <c r="QAQ260" s="116"/>
      <c r="QAR260" s="116"/>
      <c r="QAS260" s="116"/>
      <c r="QAT260" s="116"/>
      <c r="QAU260" s="116"/>
      <c r="QAV260" s="116"/>
      <c r="QAW260" s="116"/>
      <c r="QAX260" s="116"/>
      <c r="QAY260" s="116"/>
      <c r="QAZ260" s="116"/>
      <c r="QBA260" s="116"/>
      <c r="QBB260" s="116"/>
      <c r="QBC260" s="116"/>
      <c r="QBD260" s="116"/>
      <c r="QBE260" s="116"/>
      <c r="QBF260" s="116"/>
      <c r="QBG260" s="116"/>
      <c r="QBH260" s="116"/>
      <c r="QBI260" s="116"/>
      <c r="QBJ260" s="116"/>
      <c r="QBK260" s="116"/>
      <c r="QBL260" s="116"/>
      <c r="QBM260" s="116"/>
      <c r="QBN260" s="116"/>
      <c r="QBO260" s="116"/>
      <c r="QBP260" s="116"/>
      <c r="QBQ260" s="116"/>
      <c r="QBR260" s="116"/>
      <c r="QBS260" s="116"/>
      <c r="QBT260" s="116"/>
      <c r="QBU260" s="116"/>
      <c r="QBV260" s="116"/>
      <c r="QBW260" s="116"/>
      <c r="QBX260" s="116"/>
      <c r="QBY260" s="116"/>
      <c r="QBZ260" s="116"/>
      <c r="QCA260" s="116"/>
      <c r="QCB260" s="116"/>
      <c r="QCC260" s="116"/>
      <c r="QCD260" s="116"/>
      <c r="QCE260" s="116"/>
      <c r="QCF260" s="116"/>
      <c r="QCG260" s="116"/>
      <c r="QCH260" s="116"/>
      <c r="QCI260" s="116"/>
      <c r="QCJ260" s="116"/>
      <c r="QCK260" s="116"/>
      <c r="QCL260" s="116"/>
      <c r="QCM260" s="116"/>
      <c r="QCN260" s="116"/>
      <c r="QCO260" s="116"/>
      <c r="QCP260" s="116"/>
      <c r="QCQ260" s="116"/>
      <c r="QCR260" s="116"/>
      <c r="QCS260" s="116"/>
      <c r="QCT260" s="116"/>
      <c r="QCU260" s="116"/>
      <c r="QCV260" s="116"/>
      <c r="QCW260" s="116"/>
      <c r="QCX260" s="116"/>
      <c r="QCY260" s="116"/>
      <c r="QCZ260" s="116"/>
      <c r="QDA260" s="116"/>
      <c r="QDB260" s="116"/>
      <c r="QDC260" s="116"/>
      <c r="QDD260" s="116"/>
      <c r="QDE260" s="116"/>
      <c r="QDF260" s="116"/>
      <c r="QDG260" s="116"/>
      <c r="QDH260" s="116"/>
      <c r="QDI260" s="116"/>
      <c r="QDJ260" s="116"/>
      <c r="QDK260" s="116"/>
      <c r="QDL260" s="116"/>
      <c r="QDM260" s="116"/>
      <c r="QDN260" s="116"/>
      <c r="QDO260" s="116"/>
      <c r="QDP260" s="116"/>
      <c r="QDQ260" s="116"/>
      <c r="QDR260" s="116"/>
      <c r="QDS260" s="116"/>
      <c r="QDT260" s="116"/>
      <c r="QDU260" s="116"/>
      <c r="QDV260" s="116"/>
      <c r="QDW260" s="116"/>
      <c r="QDX260" s="116"/>
      <c r="QDY260" s="116"/>
      <c r="QDZ260" s="116"/>
      <c r="QEA260" s="116"/>
      <c r="QEB260" s="116"/>
      <c r="QEC260" s="116"/>
      <c r="QED260" s="116"/>
      <c r="QEE260" s="116"/>
      <c r="QEF260" s="116"/>
      <c r="QEG260" s="116"/>
      <c r="QEH260" s="116"/>
      <c r="QEI260" s="116"/>
      <c r="QEJ260" s="116"/>
      <c r="QEK260" s="116"/>
      <c r="QEL260" s="116"/>
      <c r="QEM260" s="116"/>
      <c r="QEN260" s="116"/>
      <c r="QEO260" s="116"/>
      <c r="QEP260" s="116"/>
      <c r="QEQ260" s="116"/>
      <c r="QER260" s="116"/>
      <c r="QES260" s="116"/>
      <c r="QET260" s="116"/>
      <c r="QEU260" s="116"/>
      <c r="QEV260" s="116"/>
      <c r="QEW260" s="116"/>
      <c r="QEX260" s="116"/>
      <c r="QEY260" s="116"/>
      <c r="QEZ260" s="116"/>
      <c r="QFA260" s="116"/>
      <c r="QFB260" s="116"/>
      <c r="QFC260" s="116"/>
      <c r="QFD260" s="116"/>
      <c r="QFE260" s="116"/>
      <c r="QFF260" s="116"/>
      <c r="QFG260" s="116"/>
      <c r="QFH260" s="116"/>
      <c r="QFI260" s="116"/>
      <c r="QFJ260" s="116"/>
      <c r="QFK260" s="116"/>
      <c r="QFL260" s="116"/>
      <c r="QFM260" s="116"/>
      <c r="QFN260" s="116"/>
      <c r="QFO260" s="116"/>
      <c r="QFP260" s="116"/>
      <c r="QFQ260" s="116"/>
      <c r="QFR260" s="116"/>
      <c r="QFS260" s="116"/>
      <c r="QFT260" s="116"/>
      <c r="QFU260" s="116"/>
      <c r="QFV260" s="116"/>
      <c r="QFW260" s="116"/>
      <c r="QFX260" s="116"/>
      <c r="QFY260" s="116"/>
      <c r="QFZ260" s="116"/>
      <c r="QGA260" s="116"/>
      <c r="QGB260" s="116"/>
      <c r="QGC260" s="116"/>
      <c r="QGD260" s="116"/>
      <c r="QGE260" s="116"/>
      <c r="QGF260" s="116"/>
      <c r="QGG260" s="116"/>
      <c r="QGH260" s="116"/>
      <c r="QGI260" s="116"/>
      <c r="QGJ260" s="116"/>
      <c r="QGK260" s="116"/>
      <c r="QGL260" s="116"/>
      <c r="QGM260" s="116"/>
      <c r="QGN260" s="116"/>
      <c r="QGO260" s="116"/>
      <c r="QGP260" s="116"/>
      <c r="QGQ260" s="116"/>
      <c r="QGR260" s="116"/>
      <c r="QGS260" s="116"/>
      <c r="QGT260" s="116"/>
      <c r="QGU260" s="116"/>
      <c r="QGV260" s="116"/>
      <c r="QGW260" s="116"/>
      <c r="QGX260" s="116"/>
      <c r="QGY260" s="116"/>
      <c r="QGZ260" s="116"/>
      <c r="QHA260" s="116"/>
      <c r="QHB260" s="116"/>
      <c r="QHC260" s="116"/>
      <c r="QHD260" s="116"/>
      <c r="QHE260" s="116"/>
      <c r="QHF260" s="116"/>
      <c r="QHG260" s="116"/>
      <c r="QHH260" s="116"/>
      <c r="QHI260" s="116"/>
      <c r="QHJ260" s="116"/>
      <c r="QHK260" s="116"/>
      <c r="QHL260" s="116"/>
      <c r="QHM260" s="116"/>
      <c r="QHN260" s="116"/>
      <c r="QHO260" s="116"/>
      <c r="QHP260" s="116"/>
      <c r="QHQ260" s="116"/>
      <c r="QHR260" s="116"/>
      <c r="QHS260" s="116"/>
      <c r="QHT260" s="116"/>
      <c r="QHU260" s="116"/>
      <c r="QHV260" s="116"/>
      <c r="QHW260" s="116"/>
      <c r="QHX260" s="116"/>
      <c r="QHY260" s="116"/>
      <c r="QHZ260" s="116"/>
      <c r="QIA260" s="116"/>
      <c r="QIB260" s="116"/>
      <c r="QIC260" s="116"/>
      <c r="QID260" s="116"/>
      <c r="QIE260" s="116"/>
      <c r="QIF260" s="116"/>
      <c r="QIG260" s="116"/>
      <c r="QIH260" s="116"/>
      <c r="QII260" s="116"/>
      <c r="QIJ260" s="116"/>
      <c r="QIK260" s="116"/>
      <c r="QIL260" s="116"/>
      <c r="QIM260" s="116"/>
      <c r="QIN260" s="116"/>
      <c r="QIO260" s="116"/>
      <c r="QIP260" s="116"/>
      <c r="QIQ260" s="116"/>
      <c r="QIR260" s="116"/>
      <c r="QIS260" s="116"/>
      <c r="QIT260" s="116"/>
      <c r="QIU260" s="116"/>
      <c r="QIV260" s="116"/>
      <c r="QIW260" s="116"/>
      <c r="QIX260" s="116"/>
      <c r="QIY260" s="116"/>
      <c r="QIZ260" s="116"/>
      <c r="QJA260" s="116"/>
      <c r="QJB260" s="116"/>
      <c r="QJC260" s="116"/>
      <c r="QJD260" s="116"/>
      <c r="QJE260" s="116"/>
      <c r="QJF260" s="116"/>
      <c r="QJG260" s="116"/>
      <c r="QJH260" s="116"/>
      <c r="QJI260" s="116"/>
      <c r="QJJ260" s="116"/>
      <c r="QJK260" s="116"/>
      <c r="QJL260" s="116"/>
      <c r="QJM260" s="116"/>
      <c r="QJN260" s="116"/>
      <c r="QJO260" s="116"/>
      <c r="QJP260" s="116"/>
      <c r="QJQ260" s="116"/>
      <c r="QJR260" s="116"/>
      <c r="QJS260" s="116"/>
      <c r="QJT260" s="116"/>
      <c r="QJU260" s="116"/>
      <c r="QJV260" s="116"/>
      <c r="QJW260" s="116"/>
      <c r="QJX260" s="116"/>
      <c r="QJY260" s="116"/>
      <c r="QJZ260" s="116"/>
      <c r="QKA260" s="116"/>
      <c r="QKB260" s="116"/>
      <c r="QKC260" s="116"/>
      <c r="QKD260" s="116"/>
      <c r="QKE260" s="116"/>
      <c r="QKF260" s="116"/>
      <c r="QKG260" s="116"/>
      <c r="QKH260" s="116"/>
      <c r="QKI260" s="116"/>
      <c r="QKJ260" s="116"/>
      <c r="QKK260" s="116"/>
      <c r="QKL260" s="116"/>
      <c r="QKM260" s="116"/>
      <c r="QKN260" s="116"/>
      <c r="QKO260" s="116"/>
      <c r="QKP260" s="116"/>
      <c r="QKQ260" s="116"/>
      <c r="QKR260" s="116"/>
      <c r="QKS260" s="116"/>
      <c r="QKT260" s="116"/>
      <c r="QKU260" s="116"/>
      <c r="QKV260" s="116"/>
      <c r="QKW260" s="116"/>
      <c r="QKX260" s="116"/>
      <c r="QKY260" s="116"/>
      <c r="QKZ260" s="116"/>
      <c r="QLA260" s="116"/>
      <c r="QLB260" s="116"/>
      <c r="QLC260" s="116"/>
      <c r="QLD260" s="116"/>
      <c r="QLE260" s="116"/>
      <c r="QLF260" s="116"/>
      <c r="QLG260" s="116"/>
      <c r="QLH260" s="116"/>
      <c r="QLI260" s="116"/>
      <c r="QLJ260" s="116"/>
      <c r="QLK260" s="116"/>
      <c r="QLL260" s="116"/>
      <c r="QLM260" s="116"/>
      <c r="QLN260" s="116"/>
      <c r="QLO260" s="116"/>
      <c r="QLP260" s="116"/>
      <c r="QLQ260" s="116"/>
      <c r="QLR260" s="116"/>
      <c r="QLS260" s="116"/>
      <c r="QLT260" s="116"/>
      <c r="QLU260" s="116"/>
      <c r="QLV260" s="116"/>
      <c r="QLW260" s="116"/>
      <c r="QLX260" s="116"/>
      <c r="QLY260" s="116"/>
      <c r="QLZ260" s="116"/>
      <c r="QMA260" s="116"/>
      <c r="QMB260" s="116"/>
      <c r="QMC260" s="116"/>
      <c r="QMD260" s="116"/>
      <c r="QME260" s="116"/>
      <c r="QMF260" s="116"/>
      <c r="QMG260" s="116"/>
      <c r="QMH260" s="116"/>
      <c r="QMI260" s="116"/>
      <c r="QMJ260" s="116"/>
      <c r="QMK260" s="116"/>
      <c r="QML260" s="116"/>
      <c r="QMM260" s="116"/>
      <c r="QMN260" s="116"/>
      <c r="QMO260" s="116"/>
      <c r="QMP260" s="116"/>
      <c r="QMQ260" s="116"/>
      <c r="QMR260" s="116"/>
      <c r="QMS260" s="116"/>
      <c r="QMT260" s="116"/>
      <c r="QMU260" s="116"/>
      <c r="QMV260" s="116"/>
      <c r="QMW260" s="116"/>
      <c r="QMX260" s="116"/>
      <c r="QMY260" s="116"/>
      <c r="QMZ260" s="116"/>
      <c r="QNA260" s="116"/>
      <c r="QNB260" s="116"/>
      <c r="QNC260" s="116"/>
      <c r="QND260" s="116"/>
      <c r="QNE260" s="116"/>
      <c r="QNF260" s="116"/>
      <c r="QNG260" s="116"/>
      <c r="QNH260" s="116"/>
      <c r="QNI260" s="116"/>
      <c r="QNJ260" s="116"/>
      <c r="QNK260" s="116"/>
      <c r="QNL260" s="116"/>
      <c r="QNM260" s="116"/>
      <c r="QNN260" s="116"/>
      <c r="QNO260" s="116"/>
      <c r="QNP260" s="116"/>
      <c r="QNQ260" s="116"/>
      <c r="QNR260" s="116"/>
      <c r="QNS260" s="116"/>
      <c r="QNT260" s="116"/>
      <c r="QNU260" s="116"/>
      <c r="QNV260" s="116"/>
      <c r="QNW260" s="116"/>
      <c r="QNX260" s="116"/>
      <c r="QNY260" s="116"/>
      <c r="QNZ260" s="116"/>
      <c r="QOA260" s="116"/>
      <c r="QOB260" s="116"/>
      <c r="QOC260" s="116"/>
      <c r="QOD260" s="116"/>
      <c r="QOE260" s="116"/>
      <c r="QOF260" s="116"/>
      <c r="QOG260" s="116"/>
      <c r="QOH260" s="116"/>
      <c r="QOI260" s="116"/>
      <c r="QOJ260" s="116"/>
      <c r="QOK260" s="116"/>
      <c r="QOL260" s="116"/>
      <c r="QOM260" s="116"/>
      <c r="QON260" s="116"/>
      <c r="QOO260" s="116"/>
      <c r="QOP260" s="116"/>
      <c r="QOQ260" s="116"/>
      <c r="QOR260" s="116"/>
      <c r="QOS260" s="116"/>
      <c r="QOT260" s="116"/>
      <c r="QOU260" s="116"/>
      <c r="QOV260" s="116"/>
      <c r="QOW260" s="116"/>
      <c r="QOX260" s="116"/>
      <c r="QOY260" s="116"/>
      <c r="QOZ260" s="116"/>
      <c r="QPA260" s="116"/>
      <c r="QPB260" s="116"/>
      <c r="QPC260" s="116"/>
      <c r="QPD260" s="116"/>
      <c r="QPE260" s="116"/>
      <c r="QPF260" s="116"/>
      <c r="QPG260" s="116"/>
      <c r="QPH260" s="116"/>
      <c r="QPI260" s="116"/>
      <c r="QPJ260" s="116"/>
      <c r="QPK260" s="116"/>
      <c r="QPL260" s="116"/>
      <c r="QPM260" s="116"/>
      <c r="QPN260" s="116"/>
      <c r="QPO260" s="116"/>
      <c r="QPP260" s="116"/>
      <c r="QPQ260" s="116"/>
      <c r="QPR260" s="116"/>
      <c r="QPS260" s="116"/>
      <c r="QPT260" s="116"/>
      <c r="QPU260" s="116"/>
      <c r="QPV260" s="116"/>
      <c r="QPW260" s="116"/>
      <c r="QPX260" s="116"/>
      <c r="QPY260" s="116"/>
      <c r="QPZ260" s="116"/>
      <c r="QQA260" s="116"/>
      <c r="QQB260" s="116"/>
      <c r="QQC260" s="116"/>
      <c r="QQD260" s="116"/>
      <c r="QQE260" s="116"/>
      <c r="QQF260" s="116"/>
      <c r="QQG260" s="116"/>
      <c r="QQH260" s="116"/>
      <c r="QQI260" s="116"/>
      <c r="QQJ260" s="116"/>
      <c r="QQK260" s="116"/>
      <c r="QQL260" s="116"/>
      <c r="QQM260" s="116"/>
      <c r="QQN260" s="116"/>
      <c r="QQO260" s="116"/>
      <c r="QQP260" s="116"/>
      <c r="QQQ260" s="116"/>
      <c r="QQR260" s="116"/>
      <c r="QQS260" s="116"/>
      <c r="QQT260" s="116"/>
      <c r="QQU260" s="116"/>
      <c r="QQV260" s="116"/>
      <c r="QQW260" s="116"/>
      <c r="QQX260" s="116"/>
      <c r="QQY260" s="116"/>
      <c r="QQZ260" s="116"/>
      <c r="QRA260" s="116"/>
      <c r="QRB260" s="116"/>
      <c r="QRC260" s="116"/>
      <c r="QRD260" s="116"/>
      <c r="QRE260" s="116"/>
      <c r="QRF260" s="116"/>
      <c r="QRG260" s="116"/>
      <c r="QRH260" s="116"/>
      <c r="QRI260" s="116"/>
      <c r="QRJ260" s="116"/>
      <c r="QRK260" s="116"/>
      <c r="QRL260" s="116"/>
      <c r="QRM260" s="116"/>
      <c r="QRN260" s="116"/>
      <c r="QRO260" s="116"/>
      <c r="QRP260" s="116"/>
      <c r="QRQ260" s="116"/>
      <c r="QRR260" s="116"/>
      <c r="QRS260" s="116"/>
      <c r="QRT260" s="116"/>
      <c r="QRU260" s="116"/>
      <c r="QRV260" s="116"/>
      <c r="QRW260" s="116"/>
      <c r="QRX260" s="116"/>
      <c r="QRY260" s="116"/>
      <c r="QRZ260" s="116"/>
      <c r="QSA260" s="116"/>
      <c r="QSB260" s="116"/>
      <c r="QSC260" s="116"/>
      <c r="QSD260" s="116"/>
      <c r="QSE260" s="116"/>
      <c r="QSF260" s="116"/>
      <c r="QSG260" s="116"/>
      <c r="QSH260" s="116"/>
      <c r="QSI260" s="116"/>
      <c r="QSJ260" s="116"/>
      <c r="QSK260" s="116"/>
      <c r="QSL260" s="116"/>
      <c r="QSM260" s="116"/>
      <c r="QSN260" s="116"/>
      <c r="QSO260" s="116"/>
      <c r="QSP260" s="116"/>
      <c r="QSQ260" s="116"/>
      <c r="QSR260" s="116"/>
      <c r="QSS260" s="116"/>
      <c r="QST260" s="116"/>
      <c r="QSU260" s="116"/>
      <c r="QSV260" s="116"/>
      <c r="QSW260" s="116"/>
      <c r="QSX260" s="116"/>
      <c r="QSY260" s="116"/>
      <c r="QSZ260" s="116"/>
      <c r="QTA260" s="116"/>
      <c r="QTB260" s="116"/>
      <c r="QTC260" s="116"/>
      <c r="QTD260" s="116"/>
      <c r="QTE260" s="116"/>
      <c r="QTF260" s="116"/>
      <c r="QTG260" s="116"/>
      <c r="QTH260" s="116"/>
      <c r="QTI260" s="116"/>
      <c r="QTJ260" s="116"/>
      <c r="QTK260" s="116"/>
      <c r="QTL260" s="116"/>
      <c r="QTM260" s="116"/>
      <c r="QTN260" s="116"/>
      <c r="QTO260" s="116"/>
      <c r="QTP260" s="116"/>
      <c r="QTQ260" s="116"/>
      <c r="QTR260" s="116"/>
      <c r="QTS260" s="116"/>
      <c r="QTT260" s="116"/>
      <c r="QTU260" s="116"/>
      <c r="QTV260" s="116"/>
      <c r="QTW260" s="116"/>
      <c r="QTX260" s="116"/>
      <c r="QTY260" s="116"/>
      <c r="QTZ260" s="116"/>
      <c r="QUA260" s="116"/>
      <c r="QUB260" s="116"/>
      <c r="QUC260" s="116"/>
      <c r="QUD260" s="116"/>
      <c r="QUE260" s="116"/>
      <c r="QUF260" s="116"/>
      <c r="QUG260" s="116"/>
      <c r="QUH260" s="116"/>
      <c r="QUI260" s="116"/>
      <c r="QUJ260" s="116"/>
      <c r="QUK260" s="116"/>
      <c r="QUL260" s="116"/>
      <c r="QUM260" s="116"/>
      <c r="QUN260" s="116"/>
      <c r="QUO260" s="116"/>
      <c r="QUP260" s="116"/>
      <c r="QUQ260" s="116"/>
      <c r="QUR260" s="116"/>
      <c r="QUS260" s="116"/>
      <c r="QUT260" s="116"/>
      <c r="QUU260" s="116"/>
      <c r="QUV260" s="116"/>
      <c r="QUW260" s="116"/>
      <c r="QUX260" s="116"/>
      <c r="QUY260" s="116"/>
      <c r="QUZ260" s="116"/>
      <c r="QVA260" s="116"/>
      <c r="QVB260" s="116"/>
      <c r="QVC260" s="116"/>
      <c r="QVD260" s="116"/>
      <c r="QVE260" s="116"/>
      <c r="QVF260" s="116"/>
      <c r="QVG260" s="116"/>
      <c r="QVH260" s="116"/>
      <c r="QVI260" s="116"/>
      <c r="QVJ260" s="116"/>
      <c r="QVK260" s="116"/>
      <c r="QVL260" s="116"/>
      <c r="QVM260" s="116"/>
      <c r="QVN260" s="116"/>
      <c r="QVO260" s="116"/>
      <c r="QVP260" s="116"/>
      <c r="QVQ260" s="116"/>
      <c r="QVR260" s="116"/>
      <c r="QVS260" s="116"/>
      <c r="QVT260" s="116"/>
      <c r="QVU260" s="116"/>
      <c r="QVV260" s="116"/>
      <c r="QVW260" s="116"/>
      <c r="QVX260" s="116"/>
      <c r="QVY260" s="116"/>
      <c r="QVZ260" s="116"/>
      <c r="QWA260" s="116"/>
      <c r="QWB260" s="116"/>
      <c r="QWC260" s="116"/>
      <c r="QWD260" s="116"/>
      <c r="QWE260" s="116"/>
      <c r="QWF260" s="116"/>
      <c r="QWG260" s="116"/>
      <c r="QWH260" s="116"/>
      <c r="QWI260" s="116"/>
      <c r="QWJ260" s="116"/>
      <c r="QWK260" s="116"/>
      <c r="QWL260" s="116"/>
      <c r="QWM260" s="116"/>
      <c r="QWN260" s="116"/>
      <c r="QWO260" s="116"/>
      <c r="QWP260" s="116"/>
      <c r="QWQ260" s="116"/>
      <c r="QWR260" s="116"/>
      <c r="QWS260" s="116"/>
      <c r="QWT260" s="116"/>
      <c r="QWU260" s="116"/>
      <c r="QWV260" s="116"/>
      <c r="QWW260" s="116"/>
      <c r="QWX260" s="116"/>
      <c r="QWY260" s="116"/>
      <c r="QWZ260" s="116"/>
      <c r="QXA260" s="116"/>
      <c r="QXB260" s="116"/>
      <c r="QXC260" s="116"/>
      <c r="QXD260" s="116"/>
      <c r="QXE260" s="116"/>
      <c r="QXF260" s="116"/>
      <c r="QXG260" s="116"/>
      <c r="QXH260" s="116"/>
      <c r="QXI260" s="116"/>
      <c r="QXJ260" s="116"/>
      <c r="QXK260" s="116"/>
      <c r="QXL260" s="116"/>
      <c r="QXM260" s="116"/>
      <c r="QXN260" s="116"/>
      <c r="QXO260" s="116"/>
      <c r="QXP260" s="116"/>
      <c r="QXQ260" s="116"/>
      <c r="QXR260" s="116"/>
      <c r="QXS260" s="116"/>
      <c r="QXT260" s="116"/>
      <c r="QXU260" s="116"/>
      <c r="QXV260" s="116"/>
      <c r="QXW260" s="116"/>
      <c r="QXX260" s="116"/>
      <c r="QXY260" s="116"/>
      <c r="QXZ260" s="116"/>
      <c r="QYA260" s="116"/>
      <c r="QYB260" s="116"/>
      <c r="QYC260" s="116"/>
      <c r="QYD260" s="116"/>
      <c r="QYE260" s="116"/>
      <c r="QYF260" s="116"/>
      <c r="QYG260" s="116"/>
      <c r="QYH260" s="116"/>
      <c r="QYI260" s="116"/>
      <c r="QYJ260" s="116"/>
      <c r="QYK260" s="116"/>
      <c r="QYL260" s="116"/>
      <c r="QYM260" s="116"/>
      <c r="QYN260" s="116"/>
      <c r="QYO260" s="116"/>
      <c r="QYP260" s="116"/>
      <c r="QYQ260" s="116"/>
      <c r="QYR260" s="116"/>
      <c r="QYS260" s="116"/>
      <c r="QYT260" s="116"/>
      <c r="QYU260" s="116"/>
      <c r="QYV260" s="116"/>
      <c r="QYW260" s="116"/>
      <c r="QYX260" s="116"/>
      <c r="QYY260" s="116"/>
      <c r="QYZ260" s="116"/>
      <c r="QZA260" s="116"/>
      <c r="QZB260" s="116"/>
      <c r="QZC260" s="116"/>
      <c r="QZD260" s="116"/>
      <c r="QZE260" s="116"/>
      <c r="QZF260" s="116"/>
      <c r="QZG260" s="116"/>
      <c r="QZH260" s="116"/>
      <c r="QZI260" s="116"/>
      <c r="QZJ260" s="116"/>
      <c r="QZK260" s="116"/>
      <c r="QZL260" s="116"/>
      <c r="QZM260" s="116"/>
      <c r="QZN260" s="116"/>
      <c r="QZO260" s="116"/>
      <c r="QZP260" s="116"/>
      <c r="QZQ260" s="116"/>
      <c r="QZR260" s="116"/>
      <c r="QZS260" s="116"/>
      <c r="QZT260" s="116"/>
      <c r="QZU260" s="116"/>
      <c r="QZV260" s="116"/>
      <c r="QZW260" s="116"/>
      <c r="QZX260" s="116"/>
      <c r="QZY260" s="116"/>
      <c r="QZZ260" s="116"/>
      <c r="RAA260" s="116"/>
      <c r="RAB260" s="116"/>
      <c r="RAC260" s="116"/>
      <c r="RAD260" s="116"/>
      <c r="RAE260" s="116"/>
      <c r="RAF260" s="116"/>
      <c r="RAG260" s="116"/>
      <c r="RAH260" s="116"/>
      <c r="RAI260" s="116"/>
      <c r="RAJ260" s="116"/>
      <c r="RAK260" s="116"/>
      <c r="RAL260" s="116"/>
      <c r="RAM260" s="116"/>
      <c r="RAN260" s="116"/>
      <c r="RAO260" s="116"/>
      <c r="RAP260" s="116"/>
      <c r="RAQ260" s="116"/>
      <c r="RAR260" s="116"/>
      <c r="RAS260" s="116"/>
      <c r="RAT260" s="116"/>
      <c r="RAU260" s="116"/>
      <c r="RAV260" s="116"/>
      <c r="RAW260" s="116"/>
      <c r="RAX260" s="116"/>
      <c r="RAY260" s="116"/>
      <c r="RAZ260" s="116"/>
      <c r="RBA260" s="116"/>
      <c r="RBB260" s="116"/>
      <c r="RBC260" s="116"/>
      <c r="RBD260" s="116"/>
      <c r="RBE260" s="116"/>
      <c r="RBF260" s="116"/>
      <c r="RBG260" s="116"/>
      <c r="RBH260" s="116"/>
      <c r="RBI260" s="116"/>
      <c r="RBJ260" s="116"/>
      <c r="RBK260" s="116"/>
      <c r="RBL260" s="116"/>
      <c r="RBM260" s="116"/>
      <c r="RBN260" s="116"/>
      <c r="RBO260" s="116"/>
      <c r="RBP260" s="116"/>
      <c r="RBQ260" s="116"/>
      <c r="RBR260" s="116"/>
      <c r="RBS260" s="116"/>
      <c r="RBT260" s="116"/>
      <c r="RBU260" s="116"/>
      <c r="RBV260" s="116"/>
      <c r="RBW260" s="116"/>
      <c r="RBX260" s="116"/>
      <c r="RBY260" s="116"/>
      <c r="RBZ260" s="116"/>
      <c r="RCA260" s="116"/>
      <c r="RCB260" s="116"/>
      <c r="RCC260" s="116"/>
      <c r="RCD260" s="116"/>
      <c r="RCE260" s="116"/>
      <c r="RCF260" s="116"/>
      <c r="RCG260" s="116"/>
      <c r="RCH260" s="116"/>
      <c r="RCI260" s="116"/>
      <c r="RCJ260" s="116"/>
      <c r="RCK260" s="116"/>
      <c r="RCL260" s="116"/>
      <c r="RCM260" s="116"/>
      <c r="RCN260" s="116"/>
      <c r="RCO260" s="116"/>
      <c r="RCP260" s="116"/>
      <c r="RCQ260" s="116"/>
      <c r="RCR260" s="116"/>
      <c r="RCS260" s="116"/>
      <c r="RCT260" s="116"/>
      <c r="RCU260" s="116"/>
      <c r="RCV260" s="116"/>
      <c r="RCW260" s="116"/>
      <c r="RCX260" s="116"/>
      <c r="RCY260" s="116"/>
      <c r="RCZ260" s="116"/>
      <c r="RDA260" s="116"/>
      <c r="RDB260" s="116"/>
      <c r="RDC260" s="116"/>
      <c r="RDD260" s="116"/>
      <c r="RDE260" s="116"/>
      <c r="RDF260" s="116"/>
      <c r="RDG260" s="116"/>
      <c r="RDH260" s="116"/>
      <c r="RDI260" s="116"/>
      <c r="RDJ260" s="116"/>
      <c r="RDK260" s="116"/>
      <c r="RDL260" s="116"/>
      <c r="RDM260" s="116"/>
      <c r="RDN260" s="116"/>
      <c r="RDO260" s="116"/>
      <c r="RDP260" s="116"/>
      <c r="RDQ260" s="116"/>
      <c r="RDR260" s="116"/>
      <c r="RDS260" s="116"/>
      <c r="RDT260" s="116"/>
      <c r="RDU260" s="116"/>
      <c r="RDV260" s="116"/>
      <c r="RDW260" s="116"/>
      <c r="RDX260" s="116"/>
      <c r="RDY260" s="116"/>
      <c r="RDZ260" s="116"/>
      <c r="REA260" s="116"/>
      <c r="REB260" s="116"/>
      <c r="REC260" s="116"/>
      <c r="RED260" s="116"/>
      <c r="REE260" s="116"/>
      <c r="REF260" s="116"/>
      <c r="REG260" s="116"/>
      <c r="REH260" s="116"/>
      <c r="REI260" s="116"/>
      <c r="REJ260" s="116"/>
      <c r="REK260" s="116"/>
      <c r="REL260" s="116"/>
      <c r="REM260" s="116"/>
      <c r="REN260" s="116"/>
      <c r="REO260" s="116"/>
      <c r="REP260" s="116"/>
      <c r="REQ260" s="116"/>
      <c r="RER260" s="116"/>
      <c r="RES260" s="116"/>
      <c r="RET260" s="116"/>
      <c r="REU260" s="116"/>
      <c r="REV260" s="116"/>
      <c r="REW260" s="116"/>
      <c r="REX260" s="116"/>
      <c r="REY260" s="116"/>
      <c r="REZ260" s="116"/>
      <c r="RFA260" s="116"/>
      <c r="RFB260" s="116"/>
      <c r="RFC260" s="116"/>
      <c r="RFD260" s="116"/>
      <c r="RFE260" s="116"/>
      <c r="RFF260" s="116"/>
      <c r="RFG260" s="116"/>
      <c r="RFH260" s="116"/>
      <c r="RFI260" s="116"/>
      <c r="RFJ260" s="116"/>
      <c r="RFK260" s="116"/>
      <c r="RFL260" s="116"/>
      <c r="RFM260" s="116"/>
      <c r="RFN260" s="116"/>
      <c r="RFO260" s="116"/>
      <c r="RFP260" s="116"/>
      <c r="RFQ260" s="116"/>
      <c r="RFR260" s="116"/>
      <c r="RFS260" s="116"/>
      <c r="RFT260" s="116"/>
      <c r="RFU260" s="116"/>
      <c r="RFV260" s="116"/>
      <c r="RFW260" s="116"/>
      <c r="RFX260" s="116"/>
      <c r="RFY260" s="116"/>
      <c r="RFZ260" s="116"/>
      <c r="RGA260" s="116"/>
      <c r="RGB260" s="116"/>
      <c r="RGC260" s="116"/>
      <c r="RGD260" s="116"/>
      <c r="RGE260" s="116"/>
      <c r="RGF260" s="116"/>
      <c r="RGG260" s="116"/>
      <c r="RGH260" s="116"/>
      <c r="RGI260" s="116"/>
      <c r="RGJ260" s="116"/>
      <c r="RGK260" s="116"/>
      <c r="RGL260" s="116"/>
      <c r="RGM260" s="116"/>
      <c r="RGN260" s="116"/>
      <c r="RGO260" s="116"/>
      <c r="RGP260" s="116"/>
      <c r="RGQ260" s="116"/>
      <c r="RGR260" s="116"/>
      <c r="RGS260" s="116"/>
      <c r="RGT260" s="116"/>
      <c r="RGU260" s="116"/>
      <c r="RGV260" s="116"/>
      <c r="RGW260" s="116"/>
      <c r="RGX260" s="116"/>
      <c r="RGY260" s="116"/>
      <c r="RGZ260" s="116"/>
      <c r="RHA260" s="116"/>
      <c r="RHB260" s="116"/>
      <c r="RHC260" s="116"/>
      <c r="RHD260" s="116"/>
      <c r="RHE260" s="116"/>
      <c r="RHF260" s="116"/>
      <c r="RHG260" s="116"/>
      <c r="RHH260" s="116"/>
      <c r="RHI260" s="116"/>
      <c r="RHJ260" s="116"/>
      <c r="RHK260" s="116"/>
      <c r="RHL260" s="116"/>
      <c r="RHM260" s="116"/>
      <c r="RHN260" s="116"/>
      <c r="RHO260" s="116"/>
      <c r="RHP260" s="116"/>
      <c r="RHQ260" s="116"/>
      <c r="RHR260" s="116"/>
      <c r="RHS260" s="116"/>
      <c r="RHT260" s="116"/>
      <c r="RHU260" s="116"/>
      <c r="RHV260" s="116"/>
      <c r="RHW260" s="116"/>
      <c r="RHX260" s="116"/>
      <c r="RHY260" s="116"/>
      <c r="RHZ260" s="116"/>
      <c r="RIA260" s="116"/>
      <c r="RIB260" s="116"/>
      <c r="RIC260" s="116"/>
      <c r="RID260" s="116"/>
      <c r="RIE260" s="116"/>
      <c r="RIF260" s="116"/>
      <c r="RIG260" s="116"/>
      <c r="RIH260" s="116"/>
      <c r="RII260" s="116"/>
      <c r="RIJ260" s="116"/>
      <c r="RIK260" s="116"/>
      <c r="RIL260" s="116"/>
      <c r="RIM260" s="116"/>
      <c r="RIN260" s="116"/>
      <c r="RIO260" s="116"/>
      <c r="RIP260" s="116"/>
      <c r="RIQ260" s="116"/>
      <c r="RIR260" s="116"/>
      <c r="RIS260" s="116"/>
      <c r="RIT260" s="116"/>
      <c r="RIU260" s="116"/>
      <c r="RIV260" s="116"/>
      <c r="RIW260" s="116"/>
      <c r="RIX260" s="116"/>
      <c r="RIY260" s="116"/>
      <c r="RIZ260" s="116"/>
      <c r="RJA260" s="116"/>
      <c r="RJB260" s="116"/>
      <c r="RJC260" s="116"/>
      <c r="RJD260" s="116"/>
      <c r="RJE260" s="116"/>
      <c r="RJF260" s="116"/>
      <c r="RJG260" s="116"/>
      <c r="RJH260" s="116"/>
      <c r="RJI260" s="116"/>
      <c r="RJJ260" s="116"/>
      <c r="RJK260" s="116"/>
      <c r="RJL260" s="116"/>
      <c r="RJM260" s="116"/>
      <c r="RJN260" s="116"/>
      <c r="RJO260" s="116"/>
      <c r="RJP260" s="116"/>
      <c r="RJQ260" s="116"/>
      <c r="RJR260" s="116"/>
      <c r="RJS260" s="116"/>
      <c r="RJT260" s="116"/>
      <c r="RJU260" s="116"/>
      <c r="RJV260" s="116"/>
      <c r="RJW260" s="116"/>
      <c r="RJX260" s="116"/>
      <c r="RJY260" s="116"/>
      <c r="RJZ260" s="116"/>
      <c r="RKA260" s="116"/>
      <c r="RKB260" s="116"/>
      <c r="RKC260" s="116"/>
      <c r="RKD260" s="116"/>
      <c r="RKE260" s="116"/>
      <c r="RKF260" s="116"/>
      <c r="RKG260" s="116"/>
      <c r="RKH260" s="116"/>
      <c r="RKI260" s="116"/>
      <c r="RKJ260" s="116"/>
      <c r="RKK260" s="116"/>
      <c r="RKL260" s="116"/>
      <c r="RKM260" s="116"/>
      <c r="RKN260" s="116"/>
      <c r="RKO260" s="116"/>
      <c r="RKP260" s="116"/>
      <c r="RKQ260" s="116"/>
      <c r="RKR260" s="116"/>
      <c r="RKS260" s="116"/>
      <c r="RKT260" s="116"/>
      <c r="RKU260" s="116"/>
      <c r="RKV260" s="116"/>
      <c r="RKW260" s="116"/>
      <c r="RKX260" s="116"/>
      <c r="RKY260" s="116"/>
      <c r="RKZ260" s="116"/>
      <c r="RLA260" s="116"/>
      <c r="RLB260" s="116"/>
      <c r="RLC260" s="116"/>
      <c r="RLD260" s="116"/>
      <c r="RLE260" s="116"/>
      <c r="RLF260" s="116"/>
      <c r="RLG260" s="116"/>
      <c r="RLH260" s="116"/>
      <c r="RLI260" s="116"/>
      <c r="RLJ260" s="116"/>
      <c r="RLK260" s="116"/>
      <c r="RLL260" s="116"/>
      <c r="RLM260" s="116"/>
      <c r="RLN260" s="116"/>
      <c r="RLO260" s="116"/>
      <c r="RLP260" s="116"/>
      <c r="RLQ260" s="116"/>
      <c r="RLR260" s="116"/>
      <c r="RLS260" s="116"/>
      <c r="RLT260" s="116"/>
      <c r="RLU260" s="116"/>
      <c r="RLV260" s="116"/>
      <c r="RLW260" s="116"/>
      <c r="RLX260" s="116"/>
      <c r="RLY260" s="116"/>
      <c r="RLZ260" s="116"/>
      <c r="RMA260" s="116"/>
      <c r="RMB260" s="116"/>
      <c r="RMC260" s="116"/>
      <c r="RMD260" s="116"/>
      <c r="RME260" s="116"/>
      <c r="RMF260" s="116"/>
      <c r="RMG260" s="116"/>
      <c r="RMH260" s="116"/>
      <c r="RMI260" s="116"/>
      <c r="RMJ260" s="116"/>
      <c r="RMK260" s="116"/>
      <c r="RML260" s="116"/>
      <c r="RMM260" s="116"/>
      <c r="RMN260" s="116"/>
      <c r="RMO260" s="116"/>
      <c r="RMP260" s="116"/>
      <c r="RMQ260" s="116"/>
      <c r="RMR260" s="116"/>
      <c r="RMS260" s="116"/>
      <c r="RMT260" s="116"/>
      <c r="RMU260" s="116"/>
      <c r="RMV260" s="116"/>
      <c r="RMW260" s="116"/>
      <c r="RMX260" s="116"/>
      <c r="RMY260" s="116"/>
      <c r="RMZ260" s="116"/>
      <c r="RNA260" s="116"/>
      <c r="RNB260" s="116"/>
      <c r="RNC260" s="116"/>
      <c r="RND260" s="116"/>
      <c r="RNE260" s="116"/>
      <c r="RNF260" s="116"/>
      <c r="RNG260" s="116"/>
      <c r="RNH260" s="116"/>
      <c r="RNI260" s="116"/>
      <c r="RNJ260" s="116"/>
      <c r="RNK260" s="116"/>
      <c r="RNL260" s="116"/>
      <c r="RNM260" s="116"/>
      <c r="RNN260" s="116"/>
      <c r="RNO260" s="116"/>
      <c r="RNP260" s="116"/>
      <c r="RNQ260" s="116"/>
      <c r="RNR260" s="116"/>
      <c r="RNS260" s="116"/>
      <c r="RNT260" s="116"/>
      <c r="RNU260" s="116"/>
      <c r="RNV260" s="116"/>
      <c r="RNW260" s="116"/>
      <c r="RNX260" s="116"/>
      <c r="RNY260" s="116"/>
      <c r="RNZ260" s="116"/>
      <c r="ROA260" s="116"/>
      <c r="ROB260" s="116"/>
      <c r="ROC260" s="116"/>
      <c r="ROD260" s="116"/>
      <c r="ROE260" s="116"/>
      <c r="ROF260" s="116"/>
      <c r="ROG260" s="116"/>
      <c r="ROH260" s="116"/>
      <c r="ROI260" s="116"/>
      <c r="ROJ260" s="116"/>
      <c r="ROK260" s="116"/>
      <c r="ROL260" s="116"/>
      <c r="ROM260" s="116"/>
      <c r="RON260" s="116"/>
      <c r="ROO260" s="116"/>
      <c r="ROP260" s="116"/>
      <c r="ROQ260" s="116"/>
      <c r="ROR260" s="116"/>
      <c r="ROS260" s="116"/>
      <c r="ROT260" s="116"/>
      <c r="ROU260" s="116"/>
      <c r="ROV260" s="116"/>
      <c r="ROW260" s="116"/>
      <c r="ROX260" s="116"/>
      <c r="ROY260" s="116"/>
      <c r="ROZ260" s="116"/>
      <c r="RPA260" s="116"/>
      <c r="RPB260" s="116"/>
      <c r="RPC260" s="116"/>
      <c r="RPD260" s="116"/>
      <c r="RPE260" s="116"/>
      <c r="RPF260" s="116"/>
      <c r="RPG260" s="116"/>
      <c r="RPH260" s="116"/>
      <c r="RPI260" s="116"/>
      <c r="RPJ260" s="116"/>
      <c r="RPK260" s="116"/>
      <c r="RPL260" s="116"/>
      <c r="RPM260" s="116"/>
      <c r="RPN260" s="116"/>
      <c r="RPO260" s="116"/>
      <c r="RPP260" s="116"/>
      <c r="RPQ260" s="116"/>
      <c r="RPR260" s="116"/>
      <c r="RPS260" s="116"/>
      <c r="RPT260" s="116"/>
      <c r="RPU260" s="116"/>
      <c r="RPV260" s="116"/>
      <c r="RPW260" s="116"/>
      <c r="RPX260" s="116"/>
      <c r="RPY260" s="116"/>
      <c r="RPZ260" s="116"/>
      <c r="RQA260" s="116"/>
      <c r="RQB260" s="116"/>
      <c r="RQC260" s="116"/>
      <c r="RQD260" s="116"/>
      <c r="RQE260" s="116"/>
      <c r="RQF260" s="116"/>
      <c r="RQG260" s="116"/>
      <c r="RQH260" s="116"/>
      <c r="RQI260" s="116"/>
      <c r="RQJ260" s="116"/>
      <c r="RQK260" s="116"/>
      <c r="RQL260" s="116"/>
      <c r="RQM260" s="116"/>
      <c r="RQN260" s="116"/>
      <c r="RQO260" s="116"/>
      <c r="RQP260" s="116"/>
      <c r="RQQ260" s="116"/>
      <c r="RQR260" s="116"/>
      <c r="RQS260" s="116"/>
      <c r="RQT260" s="116"/>
      <c r="RQU260" s="116"/>
      <c r="RQV260" s="116"/>
      <c r="RQW260" s="116"/>
      <c r="RQX260" s="116"/>
      <c r="RQY260" s="116"/>
      <c r="RQZ260" s="116"/>
      <c r="RRA260" s="116"/>
      <c r="RRB260" s="116"/>
      <c r="RRC260" s="116"/>
      <c r="RRD260" s="116"/>
      <c r="RRE260" s="116"/>
      <c r="RRF260" s="116"/>
      <c r="RRG260" s="116"/>
      <c r="RRH260" s="116"/>
      <c r="RRI260" s="116"/>
      <c r="RRJ260" s="116"/>
      <c r="RRK260" s="116"/>
      <c r="RRL260" s="116"/>
      <c r="RRM260" s="116"/>
      <c r="RRN260" s="116"/>
      <c r="RRO260" s="116"/>
      <c r="RRP260" s="116"/>
      <c r="RRQ260" s="116"/>
      <c r="RRR260" s="116"/>
      <c r="RRS260" s="116"/>
      <c r="RRT260" s="116"/>
      <c r="RRU260" s="116"/>
      <c r="RRV260" s="116"/>
      <c r="RRW260" s="116"/>
      <c r="RRX260" s="116"/>
      <c r="RRY260" s="116"/>
      <c r="RRZ260" s="116"/>
      <c r="RSA260" s="116"/>
      <c r="RSB260" s="116"/>
      <c r="RSC260" s="116"/>
      <c r="RSD260" s="116"/>
      <c r="RSE260" s="116"/>
      <c r="RSF260" s="116"/>
      <c r="RSG260" s="116"/>
      <c r="RSH260" s="116"/>
      <c r="RSI260" s="116"/>
      <c r="RSJ260" s="116"/>
      <c r="RSK260" s="116"/>
      <c r="RSL260" s="116"/>
      <c r="RSM260" s="116"/>
      <c r="RSN260" s="116"/>
      <c r="RSO260" s="116"/>
      <c r="RSP260" s="116"/>
      <c r="RSQ260" s="116"/>
      <c r="RSR260" s="116"/>
      <c r="RSS260" s="116"/>
      <c r="RST260" s="116"/>
      <c r="RSU260" s="116"/>
      <c r="RSV260" s="116"/>
      <c r="RSW260" s="116"/>
      <c r="RSX260" s="116"/>
      <c r="RSY260" s="116"/>
      <c r="RSZ260" s="116"/>
      <c r="RTA260" s="116"/>
      <c r="RTB260" s="116"/>
      <c r="RTC260" s="116"/>
      <c r="RTD260" s="116"/>
      <c r="RTE260" s="116"/>
      <c r="RTF260" s="116"/>
      <c r="RTG260" s="116"/>
      <c r="RTH260" s="116"/>
      <c r="RTI260" s="116"/>
      <c r="RTJ260" s="116"/>
      <c r="RTK260" s="116"/>
      <c r="RTL260" s="116"/>
      <c r="RTM260" s="116"/>
      <c r="RTN260" s="116"/>
      <c r="RTO260" s="116"/>
      <c r="RTP260" s="116"/>
      <c r="RTQ260" s="116"/>
      <c r="RTR260" s="116"/>
      <c r="RTS260" s="116"/>
      <c r="RTT260" s="116"/>
      <c r="RTU260" s="116"/>
      <c r="RTV260" s="116"/>
      <c r="RTW260" s="116"/>
      <c r="RTX260" s="116"/>
      <c r="RTY260" s="116"/>
      <c r="RTZ260" s="116"/>
      <c r="RUA260" s="116"/>
      <c r="RUB260" s="116"/>
      <c r="RUC260" s="116"/>
      <c r="RUD260" s="116"/>
      <c r="RUE260" s="116"/>
      <c r="RUF260" s="116"/>
      <c r="RUG260" s="116"/>
      <c r="RUH260" s="116"/>
      <c r="RUI260" s="116"/>
      <c r="RUJ260" s="116"/>
      <c r="RUK260" s="116"/>
      <c r="RUL260" s="116"/>
      <c r="RUM260" s="116"/>
      <c r="RUN260" s="116"/>
      <c r="RUO260" s="116"/>
      <c r="RUP260" s="116"/>
      <c r="RUQ260" s="116"/>
      <c r="RUR260" s="116"/>
      <c r="RUS260" s="116"/>
      <c r="RUT260" s="116"/>
      <c r="RUU260" s="116"/>
      <c r="RUV260" s="116"/>
      <c r="RUW260" s="116"/>
      <c r="RUX260" s="116"/>
      <c r="RUY260" s="116"/>
      <c r="RUZ260" s="116"/>
      <c r="RVA260" s="116"/>
      <c r="RVB260" s="116"/>
      <c r="RVC260" s="116"/>
      <c r="RVD260" s="116"/>
      <c r="RVE260" s="116"/>
      <c r="RVF260" s="116"/>
      <c r="RVG260" s="116"/>
      <c r="RVH260" s="116"/>
      <c r="RVI260" s="116"/>
      <c r="RVJ260" s="116"/>
      <c r="RVK260" s="116"/>
      <c r="RVL260" s="116"/>
      <c r="RVM260" s="116"/>
      <c r="RVN260" s="116"/>
      <c r="RVO260" s="116"/>
      <c r="RVP260" s="116"/>
      <c r="RVQ260" s="116"/>
      <c r="RVR260" s="116"/>
      <c r="RVS260" s="116"/>
      <c r="RVT260" s="116"/>
      <c r="RVU260" s="116"/>
      <c r="RVV260" s="116"/>
      <c r="RVW260" s="116"/>
      <c r="RVX260" s="116"/>
      <c r="RVY260" s="116"/>
      <c r="RVZ260" s="116"/>
      <c r="RWA260" s="116"/>
      <c r="RWB260" s="116"/>
      <c r="RWC260" s="116"/>
      <c r="RWD260" s="116"/>
      <c r="RWE260" s="116"/>
      <c r="RWF260" s="116"/>
      <c r="RWG260" s="116"/>
      <c r="RWH260" s="116"/>
      <c r="RWI260" s="116"/>
      <c r="RWJ260" s="116"/>
      <c r="RWK260" s="116"/>
      <c r="RWL260" s="116"/>
      <c r="RWM260" s="116"/>
      <c r="RWN260" s="116"/>
      <c r="RWO260" s="116"/>
      <c r="RWP260" s="116"/>
      <c r="RWQ260" s="116"/>
      <c r="RWR260" s="116"/>
      <c r="RWS260" s="116"/>
      <c r="RWT260" s="116"/>
      <c r="RWU260" s="116"/>
      <c r="RWV260" s="116"/>
      <c r="RWW260" s="116"/>
      <c r="RWX260" s="116"/>
      <c r="RWY260" s="116"/>
      <c r="RWZ260" s="116"/>
      <c r="RXA260" s="116"/>
      <c r="RXB260" s="116"/>
      <c r="RXC260" s="116"/>
      <c r="RXD260" s="116"/>
      <c r="RXE260" s="116"/>
      <c r="RXF260" s="116"/>
      <c r="RXG260" s="116"/>
      <c r="RXH260" s="116"/>
      <c r="RXI260" s="116"/>
      <c r="RXJ260" s="116"/>
      <c r="RXK260" s="116"/>
      <c r="RXL260" s="116"/>
      <c r="RXM260" s="116"/>
      <c r="RXN260" s="116"/>
      <c r="RXO260" s="116"/>
      <c r="RXP260" s="116"/>
      <c r="RXQ260" s="116"/>
      <c r="RXR260" s="116"/>
      <c r="RXS260" s="116"/>
      <c r="RXT260" s="116"/>
      <c r="RXU260" s="116"/>
      <c r="RXV260" s="116"/>
      <c r="RXW260" s="116"/>
      <c r="RXX260" s="116"/>
      <c r="RXY260" s="116"/>
      <c r="RXZ260" s="116"/>
      <c r="RYA260" s="116"/>
      <c r="RYB260" s="116"/>
      <c r="RYC260" s="116"/>
      <c r="RYD260" s="116"/>
      <c r="RYE260" s="116"/>
      <c r="RYF260" s="116"/>
      <c r="RYG260" s="116"/>
      <c r="RYH260" s="116"/>
      <c r="RYI260" s="116"/>
      <c r="RYJ260" s="116"/>
      <c r="RYK260" s="116"/>
      <c r="RYL260" s="116"/>
      <c r="RYM260" s="116"/>
      <c r="RYN260" s="116"/>
      <c r="RYO260" s="116"/>
      <c r="RYP260" s="116"/>
      <c r="RYQ260" s="116"/>
      <c r="RYR260" s="116"/>
      <c r="RYS260" s="116"/>
      <c r="RYT260" s="116"/>
      <c r="RYU260" s="116"/>
      <c r="RYV260" s="116"/>
      <c r="RYW260" s="116"/>
      <c r="RYX260" s="116"/>
      <c r="RYY260" s="116"/>
      <c r="RYZ260" s="116"/>
      <c r="RZA260" s="116"/>
      <c r="RZB260" s="116"/>
      <c r="RZC260" s="116"/>
      <c r="RZD260" s="116"/>
      <c r="RZE260" s="116"/>
      <c r="RZF260" s="116"/>
      <c r="RZG260" s="116"/>
      <c r="RZH260" s="116"/>
      <c r="RZI260" s="116"/>
      <c r="RZJ260" s="116"/>
      <c r="RZK260" s="116"/>
      <c r="RZL260" s="116"/>
      <c r="RZM260" s="116"/>
      <c r="RZN260" s="116"/>
      <c r="RZO260" s="116"/>
      <c r="RZP260" s="116"/>
      <c r="RZQ260" s="116"/>
      <c r="RZR260" s="116"/>
      <c r="RZS260" s="116"/>
      <c r="RZT260" s="116"/>
      <c r="RZU260" s="116"/>
      <c r="RZV260" s="116"/>
      <c r="RZW260" s="116"/>
      <c r="RZX260" s="116"/>
      <c r="RZY260" s="116"/>
      <c r="RZZ260" s="116"/>
      <c r="SAA260" s="116"/>
      <c r="SAB260" s="116"/>
      <c r="SAC260" s="116"/>
      <c r="SAD260" s="116"/>
      <c r="SAE260" s="116"/>
      <c r="SAF260" s="116"/>
      <c r="SAG260" s="116"/>
      <c r="SAH260" s="116"/>
      <c r="SAI260" s="116"/>
      <c r="SAJ260" s="116"/>
      <c r="SAK260" s="116"/>
      <c r="SAL260" s="116"/>
      <c r="SAM260" s="116"/>
      <c r="SAN260" s="116"/>
      <c r="SAO260" s="116"/>
      <c r="SAP260" s="116"/>
      <c r="SAQ260" s="116"/>
      <c r="SAR260" s="116"/>
      <c r="SAS260" s="116"/>
      <c r="SAT260" s="116"/>
      <c r="SAU260" s="116"/>
      <c r="SAV260" s="116"/>
      <c r="SAW260" s="116"/>
      <c r="SAX260" s="116"/>
      <c r="SAY260" s="116"/>
      <c r="SAZ260" s="116"/>
      <c r="SBA260" s="116"/>
      <c r="SBB260" s="116"/>
      <c r="SBC260" s="116"/>
      <c r="SBD260" s="116"/>
      <c r="SBE260" s="116"/>
      <c r="SBF260" s="116"/>
      <c r="SBG260" s="116"/>
      <c r="SBH260" s="116"/>
      <c r="SBI260" s="116"/>
      <c r="SBJ260" s="116"/>
      <c r="SBK260" s="116"/>
      <c r="SBL260" s="116"/>
      <c r="SBM260" s="116"/>
      <c r="SBN260" s="116"/>
      <c r="SBO260" s="116"/>
      <c r="SBP260" s="116"/>
      <c r="SBQ260" s="116"/>
      <c r="SBR260" s="116"/>
      <c r="SBS260" s="116"/>
      <c r="SBT260" s="116"/>
      <c r="SBU260" s="116"/>
      <c r="SBV260" s="116"/>
      <c r="SBW260" s="116"/>
      <c r="SBX260" s="116"/>
      <c r="SBY260" s="116"/>
      <c r="SBZ260" s="116"/>
      <c r="SCA260" s="116"/>
      <c r="SCB260" s="116"/>
      <c r="SCC260" s="116"/>
      <c r="SCD260" s="116"/>
      <c r="SCE260" s="116"/>
      <c r="SCF260" s="116"/>
      <c r="SCG260" s="116"/>
      <c r="SCH260" s="116"/>
      <c r="SCI260" s="116"/>
      <c r="SCJ260" s="116"/>
      <c r="SCK260" s="116"/>
      <c r="SCL260" s="116"/>
      <c r="SCM260" s="116"/>
      <c r="SCN260" s="116"/>
      <c r="SCO260" s="116"/>
      <c r="SCP260" s="116"/>
      <c r="SCQ260" s="116"/>
      <c r="SCR260" s="116"/>
      <c r="SCS260" s="116"/>
      <c r="SCT260" s="116"/>
      <c r="SCU260" s="116"/>
      <c r="SCV260" s="116"/>
      <c r="SCW260" s="116"/>
      <c r="SCX260" s="116"/>
      <c r="SCY260" s="116"/>
      <c r="SCZ260" s="116"/>
      <c r="SDA260" s="116"/>
      <c r="SDB260" s="116"/>
      <c r="SDC260" s="116"/>
      <c r="SDD260" s="116"/>
      <c r="SDE260" s="116"/>
      <c r="SDF260" s="116"/>
      <c r="SDG260" s="116"/>
      <c r="SDH260" s="116"/>
      <c r="SDI260" s="116"/>
      <c r="SDJ260" s="116"/>
      <c r="SDK260" s="116"/>
      <c r="SDL260" s="116"/>
      <c r="SDM260" s="116"/>
      <c r="SDN260" s="116"/>
      <c r="SDO260" s="116"/>
      <c r="SDP260" s="116"/>
      <c r="SDQ260" s="116"/>
      <c r="SDR260" s="116"/>
      <c r="SDS260" s="116"/>
      <c r="SDT260" s="116"/>
      <c r="SDU260" s="116"/>
      <c r="SDV260" s="116"/>
      <c r="SDW260" s="116"/>
      <c r="SDX260" s="116"/>
      <c r="SDY260" s="116"/>
      <c r="SDZ260" s="116"/>
      <c r="SEA260" s="116"/>
      <c r="SEB260" s="116"/>
      <c r="SEC260" s="116"/>
      <c r="SED260" s="116"/>
      <c r="SEE260" s="116"/>
      <c r="SEF260" s="116"/>
      <c r="SEG260" s="116"/>
      <c r="SEH260" s="116"/>
      <c r="SEI260" s="116"/>
      <c r="SEJ260" s="116"/>
      <c r="SEK260" s="116"/>
      <c r="SEL260" s="116"/>
      <c r="SEM260" s="116"/>
      <c r="SEN260" s="116"/>
      <c r="SEO260" s="116"/>
      <c r="SEP260" s="116"/>
      <c r="SEQ260" s="116"/>
      <c r="SER260" s="116"/>
      <c r="SES260" s="116"/>
      <c r="SET260" s="116"/>
      <c r="SEU260" s="116"/>
      <c r="SEV260" s="116"/>
      <c r="SEW260" s="116"/>
      <c r="SEX260" s="116"/>
      <c r="SEY260" s="116"/>
      <c r="SEZ260" s="116"/>
      <c r="SFA260" s="116"/>
      <c r="SFB260" s="116"/>
      <c r="SFC260" s="116"/>
      <c r="SFD260" s="116"/>
      <c r="SFE260" s="116"/>
      <c r="SFF260" s="116"/>
      <c r="SFG260" s="116"/>
      <c r="SFH260" s="116"/>
      <c r="SFI260" s="116"/>
      <c r="SFJ260" s="116"/>
      <c r="SFK260" s="116"/>
      <c r="SFL260" s="116"/>
      <c r="SFM260" s="116"/>
      <c r="SFN260" s="116"/>
      <c r="SFO260" s="116"/>
      <c r="SFP260" s="116"/>
      <c r="SFQ260" s="116"/>
      <c r="SFR260" s="116"/>
      <c r="SFS260" s="116"/>
      <c r="SFT260" s="116"/>
      <c r="SFU260" s="116"/>
      <c r="SFV260" s="116"/>
      <c r="SFW260" s="116"/>
      <c r="SFX260" s="116"/>
      <c r="SFY260" s="116"/>
      <c r="SFZ260" s="116"/>
      <c r="SGA260" s="116"/>
      <c r="SGB260" s="116"/>
      <c r="SGC260" s="116"/>
      <c r="SGD260" s="116"/>
      <c r="SGE260" s="116"/>
      <c r="SGF260" s="116"/>
      <c r="SGG260" s="116"/>
      <c r="SGH260" s="116"/>
      <c r="SGI260" s="116"/>
      <c r="SGJ260" s="116"/>
      <c r="SGK260" s="116"/>
      <c r="SGL260" s="116"/>
      <c r="SGM260" s="116"/>
      <c r="SGN260" s="116"/>
      <c r="SGO260" s="116"/>
      <c r="SGP260" s="116"/>
      <c r="SGQ260" s="116"/>
      <c r="SGR260" s="116"/>
      <c r="SGS260" s="116"/>
      <c r="SGT260" s="116"/>
      <c r="SGU260" s="116"/>
      <c r="SGV260" s="116"/>
      <c r="SGW260" s="116"/>
      <c r="SGX260" s="116"/>
      <c r="SGY260" s="116"/>
      <c r="SGZ260" s="116"/>
      <c r="SHA260" s="116"/>
      <c r="SHB260" s="116"/>
      <c r="SHC260" s="116"/>
      <c r="SHD260" s="116"/>
      <c r="SHE260" s="116"/>
      <c r="SHF260" s="116"/>
      <c r="SHG260" s="116"/>
      <c r="SHH260" s="116"/>
      <c r="SHI260" s="116"/>
      <c r="SHJ260" s="116"/>
      <c r="SHK260" s="116"/>
      <c r="SHL260" s="116"/>
      <c r="SHM260" s="116"/>
      <c r="SHN260" s="116"/>
      <c r="SHO260" s="116"/>
      <c r="SHP260" s="116"/>
      <c r="SHQ260" s="116"/>
      <c r="SHR260" s="116"/>
      <c r="SHS260" s="116"/>
      <c r="SHT260" s="116"/>
      <c r="SHU260" s="116"/>
      <c r="SHV260" s="116"/>
      <c r="SHW260" s="116"/>
      <c r="SHX260" s="116"/>
      <c r="SHY260" s="116"/>
      <c r="SHZ260" s="116"/>
      <c r="SIA260" s="116"/>
      <c r="SIB260" s="116"/>
      <c r="SIC260" s="116"/>
      <c r="SID260" s="116"/>
      <c r="SIE260" s="116"/>
      <c r="SIF260" s="116"/>
      <c r="SIG260" s="116"/>
      <c r="SIH260" s="116"/>
      <c r="SII260" s="116"/>
      <c r="SIJ260" s="116"/>
      <c r="SIK260" s="116"/>
      <c r="SIL260" s="116"/>
      <c r="SIM260" s="116"/>
      <c r="SIN260" s="116"/>
      <c r="SIO260" s="116"/>
      <c r="SIP260" s="116"/>
      <c r="SIQ260" s="116"/>
      <c r="SIR260" s="116"/>
      <c r="SIS260" s="116"/>
      <c r="SIT260" s="116"/>
      <c r="SIU260" s="116"/>
      <c r="SIV260" s="116"/>
      <c r="SIW260" s="116"/>
      <c r="SIX260" s="116"/>
      <c r="SIY260" s="116"/>
      <c r="SIZ260" s="116"/>
      <c r="SJA260" s="116"/>
      <c r="SJB260" s="116"/>
      <c r="SJC260" s="116"/>
      <c r="SJD260" s="116"/>
      <c r="SJE260" s="116"/>
      <c r="SJF260" s="116"/>
      <c r="SJG260" s="116"/>
      <c r="SJH260" s="116"/>
      <c r="SJI260" s="116"/>
      <c r="SJJ260" s="116"/>
      <c r="SJK260" s="116"/>
      <c r="SJL260" s="116"/>
      <c r="SJM260" s="116"/>
      <c r="SJN260" s="116"/>
      <c r="SJO260" s="116"/>
      <c r="SJP260" s="116"/>
      <c r="SJQ260" s="116"/>
      <c r="SJR260" s="116"/>
      <c r="SJS260" s="116"/>
      <c r="SJT260" s="116"/>
      <c r="SJU260" s="116"/>
      <c r="SJV260" s="116"/>
      <c r="SJW260" s="116"/>
      <c r="SJX260" s="116"/>
      <c r="SJY260" s="116"/>
      <c r="SJZ260" s="116"/>
      <c r="SKA260" s="116"/>
      <c r="SKB260" s="116"/>
      <c r="SKC260" s="116"/>
      <c r="SKD260" s="116"/>
      <c r="SKE260" s="116"/>
      <c r="SKF260" s="116"/>
      <c r="SKG260" s="116"/>
      <c r="SKH260" s="116"/>
      <c r="SKI260" s="116"/>
      <c r="SKJ260" s="116"/>
      <c r="SKK260" s="116"/>
      <c r="SKL260" s="116"/>
      <c r="SKM260" s="116"/>
      <c r="SKN260" s="116"/>
      <c r="SKO260" s="116"/>
      <c r="SKP260" s="116"/>
      <c r="SKQ260" s="116"/>
      <c r="SKR260" s="116"/>
      <c r="SKS260" s="116"/>
      <c r="SKT260" s="116"/>
      <c r="SKU260" s="116"/>
      <c r="SKV260" s="116"/>
      <c r="SKW260" s="116"/>
      <c r="SKX260" s="116"/>
      <c r="SKY260" s="116"/>
      <c r="SKZ260" s="116"/>
      <c r="SLA260" s="116"/>
      <c r="SLB260" s="116"/>
      <c r="SLC260" s="116"/>
      <c r="SLD260" s="116"/>
      <c r="SLE260" s="116"/>
      <c r="SLF260" s="116"/>
      <c r="SLG260" s="116"/>
      <c r="SLH260" s="116"/>
      <c r="SLI260" s="116"/>
      <c r="SLJ260" s="116"/>
      <c r="SLK260" s="116"/>
      <c r="SLL260" s="116"/>
      <c r="SLM260" s="116"/>
      <c r="SLN260" s="116"/>
      <c r="SLO260" s="116"/>
      <c r="SLP260" s="116"/>
      <c r="SLQ260" s="116"/>
      <c r="SLR260" s="116"/>
      <c r="SLS260" s="116"/>
      <c r="SLT260" s="116"/>
      <c r="SLU260" s="116"/>
      <c r="SLV260" s="116"/>
      <c r="SLW260" s="116"/>
      <c r="SLX260" s="116"/>
      <c r="SLY260" s="116"/>
      <c r="SLZ260" s="116"/>
      <c r="SMA260" s="116"/>
      <c r="SMB260" s="116"/>
      <c r="SMC260" s="116"/>
      <c r="SMD260" s="116"/>
      <c r="SME260" s="116"/>
      <c r="SMF260" s="116"/>
      <c r="SMG260" s="116"/>
      <c r="SMH260" s="116"/>
      <c r="SMI260" s="116"/>
      <c r="SMJ260" s="116"/>
      <c r="SMK260" s="116"/>
      <c r="SML260" s="116"/>
      <c r="SMM260" s="116"/>
      <c r="SMN260" s="116"/>
      <c r="SMO260" s="116"/>
      <c r="SMP260" s="116"/>
      <c r="SMQ260" s="116"/>
      <c r="SMR260" s="116"/>
      <c r="SMS260" s="116"/>
      <c r="SMT260" s="116"/>
      <c r="SMU260" s="116"/>
      <c r="SMV260" s="116"/>
      <c r="SMW260" s="116"/>
      <c r="SMX260" s="116"/>
      <c r="SMY260" s="116"/>
      <c r="SMZ260" s="116"/>
      <c r="SNA260" s="116"/>
      <c r="SNB260" s="116"/>
      <c r="SNC260" s="116"/>
      <c r="SND260" s="116"/>
      <c r="SNE260" s="116"/>
      <c r="SNF260" s="116"/>
      <c r="SNG260" s="116"/>
      <c r="SNH260" s="116"/>
      <c r="SNI260" s="116"/>
      <c r="SNJ260" s="116"/>
      <c r="SNK260" s="116"/>
      <c r="SNL260" s="116"/>
      <c r="SNM260" s="116"/>
      <c r="SNN260" s="116"/>
      <c r="SNO260" s="116"/>
      <c r="SNP260" s="116"/>
      <c r="SNQ260" s="116"/>
      <c r="SNR260" s="116"/>
      <c r="SNS260" s="116"/>
      <c r="SNT260" s="116"/>
      <c r="SNU260" s="116"/>
      <c r="SNV260" s="116"/>
      <c r="SNW260" s="116"/>
      <c r="SNX260" s="116"/>
      <c r="SNY260" s="116"/>
      <c r="SNZ260" s="116"/>
      <c r="SOA260" s="116"/>
      <c r="SOB260" s="116"/>
      <c r="SOC260" s="116"/>
      <c r="SOD260" s="116"/>
      <c r="SOE260" s="116"/>
      <c r="SOF260" s="116"/>
      <c r="SOG260" s="116"/>
      <c r="SOH260" s="116"/>
      <c r="SOI260" s="116"/>
      <c r="SOJ260" s="116"/>
      <c r="SOK260" s="116"/>
      <c r="SOL260" s="116"/>
      <c r="SOM260" s="116"/>
      <c r="SON260" s="116"/>
      <c r="SOO260" s="116"/>
      <c r="SOP260" s="116"/>
      <c r="SOQ260" s="116"/>
      <c r="SOR260" s="116"/>
      <c r="SOS260" s="116"/>
      <c r="SOT260" s="116"/>
      <c r="SOU260" s="116"/>
      <c r="SOV260" s="116"/>
      <c r="SOW260" s="116"/>
      <c r="SOX260" s="116"/>
      <c r="SOY260" s="116"/>
      <c r="SOZ260" s="116"/>
      <c r="SPA260" s="116"/>
      <c r="SPB260" s="116"/>
      <c r="SPC260" s="116"/>
      <c r="SPD260" s="116"/>
      <c r="SPE260" s="116"/>
      <c r="SPF260" s="116"/>
      <c r="SPG260" s="116"/>
      <c r="SPH260" s="116"/>
      <c r="SPI260" s="116"/>
      <c r="SPJ260" s="116"/>
      <c r="SPK260" s="116"/>
      <c r="SPL260" s="116"/>
      <c r="SPM260" s="116"/>
      <c r="SPN260" s="116"/>
      <c r="SPO260" s="116"/>
      <c r="SPP260" s="116"/>
      <c r="SPQ260" s="116"/>
      <c r="SPR260" s="116"/>
      <c r="SPS260" s="116"/>
      <c r="SPT260" s="116"/>
      <c r="SPU260" s="116"/>
      <c r="SPV260" s="116"/>
      <c r="SPW260" s="116"/>
      <c r="SPX260" s="116"/>
      <c r="SPY260" s="116"/>
      <c r="SPZ260" s="116"/>
      <c r="SQA260" s="116"/>
      <c r="SQB260" s="116"/>
      <c r="SQC260" s="116"/>
      <c r="SQD260" s="116"/>
      <c r="SQE260" s="116"/>
      <c r="SQF260" s="116"/>
      <c r="SQG260" s="116"/>
      <c r="SQH260" s="116"/>
      <c r="SQI260" s="116"/>
      <c r="SQJ260" s="116"/>
      <c r="SQK260" s="116"/>
      <c r="SQL260" s="116"/>
      <c r="SQM260" s="116"/>
      <c r="SQN260" s="116"/>
      <c r="SQO260" s="116"/>
      <c r="SQP260" s="116"/>
      <c r="SQQ260" s="116"/>
      <c r="SQR260" s="116"/>
      <c r="SQS260" s="116"/>
      <c r="SQT260" s="116"/>
      <c r="SQU260" s="116"/>
      <c r="SQV260" s="116"/>
      <c r="SQW260" s="116"/>
      <c r="SQX260" s="116"/>
      <c r="SQY260" s="116"/>
      <c r="SQZ260" s="116"/>
      <c r="SRA260" s="116"/>
      <c r="SRB260" s="116"/>
      <c r="SRC260" s="116"/>
      <c r="SRD260" s="116"/>
      <c r="SRE260" s="116"/>
      <c r="SRF260" s="116"/>
      <c r="SRG260" s="116"/>
      <c r="SRH260" s="116"/>
      <c r="SRI260" s="116"/>
      <c r="SRJ260" s="116"/>
      <c r="SRK260" s="116"/>
      <c r="SRL260" s="116"/>
      <c r="SRM260" s="116"/>
      <c r="SRN260" s="116"/>
      <c r="SRO260" s="116"/>
      <c r="SRP260" s="116"/>
      <c r="SRQ260" s="116"/>
      <c r="SRR260" s="116"/>
      <c r="SRS260" s="116"/>
      <c r="SRT260" s="116"/>
      <c r="SRU260" s="116"/>
      <c r="SRV260" s="116"/>
      <c r="SRW260" s="116"/>
      <c r="SRX260" s="116"/>
      <c r="SRY260" s="116"/>
      <c r="SRZ260" s="116"/>
      <c r="SSA260" s="116"/>
      <c r="SSB260" s="116"/>
      <c r="SSC260" s="116"/>
      <c r="SSD260" s="116"/>
      <c r="SSE260" s="116"/>
      <c r="SSF260" s="116"/>
      <c r="SSG260" s="116"/>
      <c r="SSH260" s="116"/>
      <c r="SSI260" s="116"/>
      <c r="SSJ260" s="116"/>
      <c r="SSK260" s="116"/>
      <c r="SSL260" s="116"/>
      <c r="SSM260" s="116"/>
      <c r="SSN260" s="116"/>
      <c r="SSO260" s="116"/>
      <c r="SSP260" s="116"/>
      <c r="SSQ260" s="116"/>
      <c r="SSR260" s="116"/>
      <c r="SSS260" s="116"/>
      <c r="SST260" s="116"/>
      <c r="SSU260" s="116"/>
      <c r="SSV260" s="116"/>
      <c r="SSW260" s="116"/>
      <c r="SSX260" s="116"/>
      <c r="SSY260" s="116"/>
      <c r="SSZ260" s="116"/>
      <c r="STA260" s="116"/>
      <c r="STB260" s="116"/>
      <c r="STC260" s="116"/>
      <c r="STD260" s="116"/>
      <c r="STE260" s="116"/>
      <c r="STF260" s="116"/>
      <c r="STG260" s="116"/>
      <c r="STH260" s="116"/>
      <c r="STI260" s="116"/>
      <c r="STJ260" s="116"/>
      <c r="STK260" s="116"/>
      <c r="STL260" s="116"/>
      <c r="STM260" s="116"/>
      <c r="STN260" s="116"/>
      <c r="STO260" s="116"/>
      <c r="STP260" s="116"/>
      <c r="STQ260" s="116"/>
      <c r="STR260" s="116"/>
      <c r="STS260" s="116"/>
      <c r="STT260" s="116"/>
      <c r="STU260" s="116"/>
      <c r="STV260" s="116"/>
      <c r="STW260" s="116"/>
      <c r="STX260" s="116"/>
      <c r="STY260" s="116"/>
      <c r="STZ260" s="116"/>
      <c r="SUA260" s="116"/>
      <c r="SUB260" s="116"/>
      <c r="SUC260" s="116"/>
      <c r="SUD260" s="116"/>
      <c r="SUE260" s="116"/>
      <c r="SUF260" s="116"/>
      <c r="SUG260" s="116"/>
      <c r="SUH260" s="116"/>
      <c r="SUI260" s="116"/>
      <c r="SUJ260" s="116"/>
      <c r="SUK260" s="116"/>
      <c r="SUL260" s="116"/>
      <c r="SUM260" s="116"/>
      <c r="SUN260" s="116"/>
      <c r="SUO260" s="116"/>
      <c r="SUP260" s="116"/>
      <c r="SUQ260" s="116"/>
      <c r="SUR260" s="116"/>
      <c r="SUS260" s="116"/>
      <c r="SUT260" s="116"/>
      <c r="SUU260" s="116"/>
      <c r="SUV260" s="116"/>
      <c r="SUW260" s="116"/>
      <c r="SUX260" s="116"/>
      <c r="SUY260" s="116"/>
      <c r="SUZ260" s="116"/>
      <c r="SVA260" s="116"/>
      <c r="SVB260" s="116"/>
      <c r="SVC260" s="116"/>
      <c r="SVD260" s="116"/>
      <c r="SVE260" s="116"/>
      <c r="SVF260" s="116"/>
      <c r="SVG260" s="116"/>
      <c r="SVH260" s="116"/>
      <c r="SVI260" s="116"/>
      <c r="SVJ260" s="116"/>
      <c r="SVK260" s="116"/>
      <c r="SVL260" s="116"/>
      <c r="SVM260" s="116"/>
      <c r="SVN260" s="116"/>
      <c r="SVO260" s="116"/>
      <c r="SVP260" s="116"/>
      <c r="SVQ260" s="116"/>
      <c r="SVR260" s="116"/>
      <c r="SVS260" s="116"/>
      <c r="SVT260" s="116"/>
      <c r="SVU260" s="116"/>
      <c r="SVV260" s="116"/>
      <c r="SVW260" s="116"/>
      <c r="SVX260" s="116"/>
      <c r="SVY260" s="116"/>
      <c r="SVZ260" s="116"/>
      <c r="SWA260" s="116"/>
      <c r="SWB260" s="116"/>
      <c r="SWC260" s="116"/>
      <c r="SWD260" s="116"/>
      <c r="SWE260" s="116"/>
      <c r="SWF260" s="116"/>
      <c r="SWG260" s="116"/>
      <c r="SWH260" s="116"/>
      <c r="SWI260" s="116"/>
      <c r="SWJ260" s="116"/>
      <c r="SWK260" s="116"/>
      <c r="SWL260" s="116"/>
      <c r="SWM260" s="116"/>
      <c r="SWN260" s="116"/>
      <c r="SWO260" s="116"/>
      <c r="SWP260" s="116"/>
      <c r="SWQ260" s="116"/>
      <c r="SWR260" s="116"/>
      <c r="SWS260" s="116"/>
      <c r="SWT260" s="116"/>
      <c r="SWU260" s="116"/>
      <c r="SWV260" s="116"/>
      <c r="SWW260" s="116"/>
      <c r="SWX260" s="116"/>
      <c r="SWY260" s="116"/>
      <c r="SWZ260" s="116"/>
      <c r="SXA260" s="116"/>
      <c r="SXB260" s="116"/>
      <c r="SXC260" s="116"/>
      <c r="SXD260" s="116"/>
      <c r="SXE260" s="116"/>
      <c r="SXF260" s="116"/>
      <c r="SXG260" s="116"/>
      <c r="SXH260" s="116"/>
      <c r="SXI260" s="116"/>
      <c r="SXJ260" s="116"/>
      <c r="SXK260" s="116"/>
      <c r="SXL260" s="116"/>
      <c r="SXM260" s="116"/>
      <c r="SXN260" s="116"/>
      <c r="SXO260" s="116"/>
      <c r="SXP260" s="116"/>
      <c r="SXQ260" s="116"/>
      <c r="SXR260" s="116"/>
      <c r="SXS260" s="116"/>
      <c r="SXT260" s="116"/>
      <c r="SXU260" s="116"/>
      <c r="SXV260" s="116"/>
      <c r="SXW260" s="116"/>
      <c r="SXX260" s="116"/>
      <c r="SXY260" s="116"/>
      <c r="SXZ260" s="116"/>
      <c r="SYA260" s="116"/>
      <c r="SYB260" s="116"/>
      <c r="SYC260" s="116"/>
      <c r="SYD260" s="116"/>
      <c r="SYE260" s="116"/>
      <c r="SYF260" s="116"/>
      <c r="SYG260" s="116"/>
      <c r="SYH260" s="116"/>
      <c r="SYI260" s="116"/>
      <c r="SYJ260" s="116"/>
      <c r="SYK260" s="116"/>
      <c r="SYL260" s="116"/>
      <c r="SYM260" s="116"/>
      <c r="SYN260" s="116"/>
      <c r="SYO260" s="116"/>
      <c r="SYP260" s="116"/>
      <c r="SYQ260" s="116"/>
      <c r="SYR260" s="116"/>
      <c r="SYS260" s="116"/>
      <c r="SYT260" s="116"/>
      <c r="SYU260" s="116"/>
      <c r="SYV260" s="116"/>
      <c r="SYW260" s="116"/>
      <c r="SYX260" s="116"/>
      <c r="SYY260" s="116"/>
      <c r="SYZ260" s="116"/>
      <c r="SZA260" s="116"/>
      <c r="SZB260" s="116"/>
      <c r="SZC260" s="116"/>
      <c r="SZD260" s="116"/>
      <c r="SZE260" s="116"/>
      <c r="SZF260" s="116"/>
      <c r="SZG260" s="116"/>
      <c r="SZH260" s="116"/>
      <c r="SZI260" s="116"/>
      <c r="SZJ260" s="116"/>
      <c r="SZK260" s="116"/>
      <c r="SZL260" s="116"/>
      <c r="SZM260" s="116"/>
      <c r="SZN260" s="116"/>
      <c r="SZO260" s="116"/>
      <c r="SZP260" s="116"/>
      <c r="SZQ260" s="116"/>
      <c r="SZR260" s="116"/>
      <c r="SZS260" s="116"/>
      <c r="SZT260" s="116"/>
      <c r="SZU260" s="116"/>
      <c r="SZV260" s="116"/>
      <c r="SZW260" s="116"/>
      <c r="SZX260" s="116"/>
      <c r="SZY260" s="116"/>
      <c r="SZZ260" s="116"/>
      <c r="TAA260" s="116"/>
      <c r="TAB260" s="116"/>
      <c r="TAC260" s="116"/>
      <c r="TAD260" s="116"/>
      <c r="TAE260" s="116"/>
      <c r="TAF260" s="116"/>
      <c r="TAG260" s="116"/>
      <c r="TAH260" s="116"/>
      <c r="TAI260" s="116"/>
      <c r="TAJ260" s="116"/>
      <c r="TAK260" s="116"/>
      <c r="TAL260" s="116"/>
      <c r="TAM260" s="116"/>
      <c r="TAN260" s="116"/>
      <c r="TAO260" s="116"/>
      <c r="TAP260" s="116"/>
      <c r="TAQ260" s="116"/>
      <c r="TAR260" s="116"/>
      <c r="TAS260" s="116"/>
      <c r="TAT260" s="116"/>
      <c r="TAU260" s="116"/>
      <c r="TAV260" s="116"/>
      <c r="TAW260" s="116"/>
      <c r="TAX260" s="116"/>
      <c r="TAY260" s="116"/>
      <c r="TAZ260" s="116"/>
      <c r="TBA260" s="116"/>
      <c r="TBB260" s="116"/>
      <c r="TBC260" s="116"/>
      <c r="TBD260" s="116"/>
      <c r="TBE260" s="116"/>
      <c r="TBF260" s="116"/>
      <c r="TBG260" s="116"/>
      <c r="TBH260" s="116"/>
      <c r="TBI260" s="116"/>
      <c r="TBJ260" s="116"/>
      <c r="TBK260" s="116"/>
      <c r="TBL260" s="116"/>
      <c r="TBM260" s="116"/>
      <c r="TBN260" s="116"/>
      <c r="TBO260" s="116"/>
      <c r="TBP260" s="116"/>
      <c r="TBQ260" s="116"/>
      <c r="TBR260" s="116"/>
      <c r="TBS260" s="116"/>
      <c r="TBT260" s="116"/>
      <c r="TBU260" s="116"/>
      <c r="TBV260" s="116"/>
      <c r="TBW260" s="116"/>
      <c r="TBX260" s="116"/>
      <c r="TBY260" s="116"/>
      <c r="TBZ260" s="116"/>
      <c r="TCA260" s="116"/>
      <c r="TCB260" s="116"/>
      <c r="TCC260" s="116"/>
      <c r="TCD260" s="116"/>
      <c r="TCE260" s="116"/>
      <c r="TCF260" s="116"/>
      <c r="TCG260" s="116"/>
      <c r="TCH260" s="116"/>
      <c r="TCI260" s="116"/>
      <c r="TCJ260" s="116"/>
      <c r="TCK260" s="116"/>
      <c r="TCL260" s="116"/>
      <c r="TCM260" s="116"/>
      <c r="TCN260" s="116"/>
      <c r="TCO260" s="116"/>
      <c r="TCP260" s="116"/>
      <c r="TCQ260" s="116"/>
      <c r="TCR260" s="116"/>
      <c r="TCS260" s="116"/>
      <c r="TCT260" s="116"/>
      <c r="TCU260" s="116"/>
      <c r="TCV260" s="116"/>
      <c r="TCW260" s="116"/>
      <c r="TCX260" s="116"/>
      <c r="TCY260" s="116"/>
      <c r="TCZ260" s="116"/>
      <c r="TDA260" s="116"/>
      <c r="TDB260" s="116"/>
      <c r="TDC260" s="116"/>
      <c r="TDD260" s="116"/>
      <c r="TDE260" s="116"/>
      <c r="TDF260" s="116"/>
      <c r="TDG260" s="116"/>
      <c r="TDH260" s="116"/>
      <c r="TDI260" s="116"/>
      <c r="TDJ260" s="116"/>
      <c r="TDK260" s="116"/>
      <c r="TDL260" s="116"/>
      <c r="TDM260" s="116"/>
      <c r="TDN260" s="116"/>
      <c r="TDO260" s="116"/>
      <c r="TDP260" s="116"/>
      <c r="TDQ260" s="116"/>
      <c r="TDR260" s="116"/>
      <c r="TDS260" s="116"/>
      <c r="TDT260" s="116"/>
      <c r="TDU260" s="116"/>
      <c r="TDV260" s="116"/>
      <c r="TDW260" s="116"/>
      <c r="TDX260" s="116"/>
      <c r="TDY260" s="116"/>
      <c r="TDZ260" s="116"/>
      <c r="TEA260" s="116"/>
      <c r="TEB260" s="116"/>
      <c r="TEC260" s="116"/>
      <c r="TED260" s="116"/>
      <c r="TEE260" s="116"/>
      <c r="TEF260" s="116"/>
      <c r="TEG260" s="116"/>
      <c r="TEH260" s="116"/>
      <c r="TEI260" s="116"/>
      <c r="TEJ260" s="116"/>
      <c r="TEK260" s="116"/>
      <c r="TEL260" s="116"/>
      <c r="TEM260" s="116"/>
      <c r="TEN260" s="116"/>
      <c r="TEO260" s="116"/>
      <c r="TEP260" s="116"/>
      <c r="TEQ260" s="116"/>
      <c r="TER260" s="116"/>
      <c r="TES260" s="116"/>
      <c r="TET260" s="116"/>
      <c r="TEU260" s="116"/>
      <c r="TEV260" s="116"/>
      <c r="TEW260" s="116"/>
      <c r="TEX260" s="116"/>
      <c r="TEY260" s="116"/>
      <c r="TEZ260" s="116"/>
      <c r="TFA260" s="116"/>
      <c r="TFB260" s="116"/>
      <c r="TFC260" s="116"/>
      <c r="TFD260" s="116"/>
      <c r="TFE260" s="116"/>
      <c r="TFF260" s="116"/>
      <c r="TFG260" s="116"/>
      <c r="TFH260" s="116"/>
      <c r="TFI260" s="116"/>
      <c r="TFJ260" s="116"/>
      <c r="TFK260" s="116"/>
      <c r="TFL260" s="116"/>
      <c r="TFM260" s="116"/>
      <c r="TFN260" s="116"/>
      <c r="TFO260" s="116"/>
      <c r="TFP260" s="116"/>
      <c r="TFQ260" s="116"/>
      <c r="TFR260" s="116"/>
      <c r="TFS260" s="116"/>
      <c r="TFT260" s="116"/>
      <c r="TFU260" s="116"/>
      <c r="TFV260" s="116"/>
      <c r="TFW260" s="116"/>
      <c r="TFX260" s="116"/>
      <c r="TFY260" s="116"/>
      <c r="TFZ260" s="116"/>
      <c r="TGA260" s="116"/>
      <c r="TGB260" s="116"/>
      <c r="TGC260" s="116"/>
      <c r="TGD260" s="116"/>
      <c r="TGE260" s="116"/>
      <c r="TGF260" s="116"/>
      <c r="TGG260" s="116"/>
      <c r="TGH260" s="116"/>
      <c r="TGI260" s="116"/>
      <c r="TGJ260" s="116"/>
      <c r="TGK260" s="116"/>
      <c r="TGL260" s="116"/>
      <c r="TGM260" s="116"/>
      <c r="TGN260" s="116"/>
      <c r="TGO260" s="116"/>
      <c r="TGP260" s="116"/>
      <c r="TGQ260" s="116"/>
      <c r="TGR260" s="116"/>
      <c r="TGS260" s="116"/>
      <c r="TGT260" s="116"/>
      <c r="TGU260" s="116"/>
      <c r="TGV260" s="116"/>
      <c r="TGW260" s="116"/>
      <c r="TGX260" s="116"/>
      <c r="TGY260" s="116"/>
      <c r="TGZ260" s="116"/>
      <c r="THA260" s="116"/>
      <c r="THB260" s="116"/>
      <c r="THC260" s="116"/>
      <c r="THD260" s="116"/>
      <c r="THE260" s="116"/>
      <c r="THF260" s="116"/>
      <c r="THG260" s="116"/>
      <c r="THH260" s="116"/>
      <c r="THI260" s="116"/>
      <c r="THJ260" s="116"/>
      <c r="THK260" s="116"/>
      <c r="THL260" s="116"/>
      <c r="THM260" s="116"/>
      <c r="THN260" s="116"/>
      <c r="THO260" s="116"/>
      <c r="THP260" s="116"/>
      <c r="THQ260" s="116"/>
      <c r="THR260" s="116"/>
      <c r="THS260" s="116"/>
      <c r="THT260" s="116"/>
      <c r="THU260" s="116"/>
      <c r="THV260" s="116"/>
      <c r="THW260" s="116"/>
      <c r="THX260" s="116"/>
      <c r="THY260" s="116"/>
      <c r="THZ260" s="116"/>
      <c r="TIA260" s="116"/>
      <c r="TIB260" s="116"/>
      <c r="TIC260" s="116"/>
      <c r="TID260" s="116"/>
      <c r="TIE260" s="116"/>
      <c r="TIF260" s="116"/>
      <c r="TIG260" s="116"/>
      <c r="TIH260" s="116"/>
      <c r="TII260" s="116"/>
      <c r="TIJ260" s="116"/>
      <c r="TIK260" s="116"/>
      <c r="TIL260" s="116"/>
      <c r="TIM260" s="116"/>
      <c r="TIN260" s="116"/>
      <c r="TIO260" s="116"/>
      <c r="TIP260" s="116"/>
      <c r="TIQ260" s="116"/>
      <c r="TIR260" s="116"/>
      <c r="TIS260" s="116"/>
      <c r="TIT260" s="116"/>
      <c r="TIU260" s="116"/>
      <c r="TIV260" s="116"/>
      <c r="TIW260" s="116"/>
      <c r="TIX260" s="116"/>
      <c r="TIY260" s="116"/>
      <c r="TIZ260" s="116"/>
      <c r="TJA260" s="116"/>
      <c r="TJB260" s="116"/>
      <c r="TJC260" s="116"/>
      <c r="TJD260" s="116"/>
      <c r="TJE260" s="116"/>
      <c r="TJF260" s="116"/>
      <c r="TJG260" s="116"/>
      <c r="TJH260" s="116"/>
      <c r="TJI260" s="116"/>
      <c r="TJJ260" s="116"/>
      <c r="TJK260" s="116"/>
      <c r="TJL260" s="116"/>
      <c r="TJM260" s="116"/>
      <c r="TJN260" s="116"/>
      <c r="TJO260" s="116"/>
      <c r="TJP260" s="116"/>
      <c r="TJQ260" s="116"/>
      <c r="TJR260" s="116"/>
      <c r="TJS260" s="116"/>
      <c r="TJT260" s="116"/>
      <c r="TJU260" s="116"/>
      <c r="TJV260" s="116"/>
      <c r="TJW260" s="116"/>
      <c r="TJX260" s="116"/>
      <c r="TJY260" s="116"/>
      <c r="TJZ260" s="116"/>
      <c r="TKA260" s="116"/>
      <c r="TKB260" s="116"/>
      <c r="TKC260" s="116"/>
      <c r="TKD260" s="116"/>
      <c r="TKE260" s="116"/>
      <c r="TKF260" s="116"/>
      <c r="TKG260" s="116"/>
      <c r="TKH260" s="116"/>
      <c r="TKI260" s="116"/>
      <c r="TKJ260" s="116"/>
      <c r="TKK260" s="116"/>
      <c r="TKL260" s="116"/>
      <c r="TKM260" s="116"/>
      <c r="TKN260" s="116"/>
      <c r="TKO260" s="116"/>
      <c r="TKP260" s="116"/>
      <c r="TKQ260" s="116"/>
      <c r="TKR260" s="116"/>
      <c r="TKS260" s="116"/>
      <c r="TKT260" s="116"/>
      <c r="TKU260" s="116"/>
      <c r="TKV260" s="116"/>
      <c r="TKW260" s="116"/>
      <c r="TKX260" s="116"/>
      <c r="TKY260" s="116"/>
      <c r="TKZ260" s="116"/>
      <c r="TLA260" s="116"/>
      <c r="TLB260" s="116"/>
      <c r="TLC260" s="116"/>
      <c r="TLD260" s="116"/>
      <c r="TLE260" s="116"/>
      <c r="TLF260" s="116"/>
      <c r="TLG260" s="116"/>
      <c r="TLH260" s="116"/>
      <c r="TLI260" s="116"/>
      <c r="TLJ260" s="116"/>
      <c r="TLK260" s="116"/>
      <c r="TLL260" s="116"/>
      <c r="TLM260" s="116"/>
      <c r="TLN260" s="116"/>
      <c r="TLO260" s="116"/>
      <c r="TLP260" s="116"/>
      <c r="TLQ260" s="116"/>
      <c r="TLR260" s="116"/>
      <c r="TLS260" s="116"/>
      <c r="TLT260" s="116"/>
      <c r="TLU260" s="116"/>
      <c r="TLV260" s="116"/>
      <c r="TLW260" s="116"/>
      <c r="TLX260" s="116"/>
      <c r="TLY260" s="116"/>
      <c r="TLZ260" s="116"/>
      <c r="TMA260" s="116"/>
      <c r="TMB260" s="116"/>
      <c r="TMC260" s="116"/>
      <c r="TMD260" s="116"/>
      <c r="TME260" s="116"/>
      <c r="TMF260" s="116"/>
      <c r="TMG260" s="116"/>
      <c r="TMH260" s="116"/>
      <c r="TMI260" s="116"/>
      <c r="TMJ260" s="116"/>
      <c r="TMK260" s="116"/>
      <c r="TML260" s="116"/>
      <c r="TMM260" s="116"/>
      <c r="TMN260" s="116"/>
      <c r="TMO260" s="116"/>
      <c r="TMP260" s="116"/>
      <c r="TMQ260" s="116"/>
      <c r="TMR260" s="116"/>
      <c r="TMS260" s="116"/>
      <c r="TMT260" s="116"/>
      <c r="TMU260" s="116"/>
      <c r="TMV260" s="116"/>
      <c r="TMW260" s="116"/>
      <c r="TMX260" s="116"/>
      <c r="TMY260" s="116"/>
      <c r="TMZ260" s="116"/>
      <c r="TNA260" s="116"/>
      <c r="TNB260" s="116"/>
      <c r="TNC260" s="116"/>
      <c r="TND260" s="116"/>
      <c r="TNE260" s="116"/>
      <c r="TNF260" s="116"/>
      <c r="TNG260" s="116"/>
      <c r="TNH260" s="116"/>
      <c r="TNI260" s="116"/>
      <c r="TNJ260" s="116"/>
      <c r="TNK260" s="116"/>
      <c r="TNL260" s="116"/>
      <c r="TNM260" s="116"/>
      <c r="TNN260" s="116"/>
      <c r="TNO260" s="116"/>
      <c r="TNP260" s="116"/>
      <c r="TNQ260" s="116"/>
      <c r="TNR260" s="116"/>
      <c r="TNS260" s="116"/>
      <c r="TNT260" s="116"/>
      <c r="TNU260" s="116"/>
      <c r="TNV260" s="116"/>
      <c r="TNW260" s="116"/>
      <c r="TNX260" s="116"/>
      <c r="TNY260" s="116"/>
      <c r="TNZ260" s="116"/>
      <c r="TOA260" s="116"/>
      <c r="TOB260" s="116"/>
      <c r="TOC260" s="116"/>
      <c r="TOD260" s="116"/>
      <c r="TOE260" s="116"/>
      <c r="TOF260" s="116"/>
      <c r="TOG260" s="116"/>
      <c r="TOH260" s="116"/>
      <c r="TOI260" s="116"/>
      <c r="TOJ260" s="116"/>
      <c r="TOK260" s="116"/>
      <c r="TOL260" s="116"/>
      <c r="TOM260" s="116"/>
      <c r="TON260" s="116"/>
      <c r="TOO260" s="116"/>
      <c r="TOP260" s="116"/>
      <c r="TOQ260" s="116"/>
      <c r="TOR260" s="116"/>
      <c r="TOS260" s="116"/>
      <c r="TOT260" s="116"/>
      <c r="TOU260" s="116"/>
      <c r="TOV260" s="116"/>
      <c r="TOW260" s="116"/>
      <c r="TOX260" s="116"/>
      <c r="TOY260" s="116"/>
      <c r="TOZ260" s="116"/>
      <c r="TPA260" s="116"/>
      <c r="TPB260" s="116"/>
      <c r="TPC260" s="116"/>
      <c r="TPD260" s="116"/>
      <c r="TPE260" s="116"/>
      <c r="TPF260" s="116"/>
      <c r="TPG260" s="116"/>
      <c r="TPH260" s="116"/>
      <c r="TPI260" s="116"/>
      <c r="TPJ260" s="116"/>
      <c r="TPK260" s="116"/>
      <c r="TPL260" s="116"/>
      <c r="TPM260" s="116"/>
      <c r="TPN260" s="116"/>
      <c r="TPO260" s="116"/>
      <c r="TPP260" s="116"/>
      <c r="TPQ260" s="116"/>
      <c r="TPR260" s="116"/>
      <c r="TPS260" s="116"/>
      <c r="TPT260" s="116"/>
      <c r="TPU260" s="116"/>
      <c r="TPV260" s="116"/>
      <c r="TPW260" s="116"/>
      <c r="TPX260" s="116"/>
      <c r="TPY260" s="116"/>
      <c r="TPZ260" s="116"/>
      <c r="TQA260" s="116"/>
      <c r="TQB260" s="116"/>
      <c r="TQC260" s="116"/>
      <c r="TQD260" s="116"/>
      <c r="TQE260" s="116"/>
      <c r="TQF260" s="116"/>
      <c r="TQG260" s="116"/>
      <c r="TQH260" s="116"/>
      <c r="TQI260" s="116"/>
      <c r="TQJ260" s="116"/>
      <c r="TQK260" s="116"/>
      <c r="TQL260" s="116"/>
      <c r="TQM260" s="116"/>
      <c r="TQN260" s="116"/>
      <c r="TQO260" s="116"/>
      <c r="TQP260" s="116"/>
      <c r="TQQ260" s="116"/>
      <c r="TQR260" s="116"/>
      <c r="TQS260" s="116"/>
      <c r="TQT260" s="116"/>
      <c r="TQU260" s="116"/>
      <c r="TQV260" s="116"/>
      <c r="TQW260" s="116"/>
      <c r="TQX260" s="116"/>
      <c r="TQY260" s="116"/>
      <c r="TQZ260" s="116"/>
      <c r="TRA260" s="116"/>
      <c r="TRB260" s="116"/>
      <c r="TRC260" s="116"/>
      <c r="TRD260" s="116"/>
      <c r="TRE260" s="116"/>
      <c r="TRF260" s="116"/>
      <c r="TRG260" s="116"/>
      <c r="TRH260" s="116"/>
      <c r="TRI260" s="116"/>
      <c r="TRJ260" s="116"/>
      <c r="TRK260" s="116"/>
      <c r="TRL260" s="116"/>
      <c r="TRM260" s="116"/>
      <c r="TRN260" s="116"/>
      <c r="TRO260" s="116"/>
      <c r="TRP260" s="116"/>
      <c r="TRQ260" s="116"/>
      <c r="TRR260" s="116"/>
      <c r="TRS260" s="116"/>
      <c r="TRT260" s="116"/>
      <c r="TRU260" s="116"/>
      <c r="TRV260" s="116"/>
      <c r="TRW260" s="116"/>
      <c r="TRX260" s="116"/>
      <c r="TRY260" s="116"/>
      <c r="TRZ260" s="116"/>
      <c r="TSA260" s="116"/>
      <c r="TSB260" s="116"/>
      <c r="TSC260" s="116"/>
      <c r="TSD260" s="116"/>
      <c r="TSE260" s="116"/>
      <c r="TSF260" s="116"/>
      <c r="TSG260" s="116"/>
      <c r="TSH260" s="116"/>
      <c r="TSI260" s="116"/>
      <c r="TSJ260" s="116"/>
      <c r="TSK260" s="116"/>
      <c r="TSL260" s="116"/>
      <c r="TSM260" s="116"/>
      <c r="TSN260" s="116"/>
      <c r="TSO260" s="116"/>
      <c r="TSP260" s="116"/>
      <c r="TSQ260" s="116"/>
      <c r="TSR260" s="116"/>
      <c r="TSS260" s="116"/>
      <c r="TST260" s="116"/>
      <c r="TSU260" s="116"/>
      <c r="TSV260" s="116"/>
      <c r="TSW260" s="116"/>
      <c r="TSX260" s="116"/>
      <c r="TSY260" s="116"/>
      <c r="TSZ260" s="116"/>
      <c r="TTA260" s="116"/>
      <c r="TTB260" s="116"/>
      <c r="TTC260" s="116"/>
      <c r="TTD260" s="116"/>
      <c r="TTE260" s="116"/>
      <c r="TTF260" s="116"/>
      <c r="TTG260" s="116"/>
      <c r="TTH260" s="116"/>
      <c r="TTI260" s="116"/>
      <c r="TTJ260" s="116"/>
      <c r="TTK260" s="116"/>
      <c r="TTL260" s="116"/>
      <c r="TTM260" s="116"/>
      <c r="TTN260" s="116"/>
      <c r="TTO260" s="116"/>
      <c r="TTP260" s="116"/>
      <c r="TTQ260" s="116"/>
      <c r="TTR260" s="116"/>
      <c r="TTS260" s="116"/>
      <c r="TTT260" s="116"/>
      <c r="TTU260" s="116"/>
      <c r="TTV260" s="116"/>
      <c r="TTW260" s="116"/>
      <c r="TTX260" s="116"/>
      <c r="TTY260" s="116"/>
      <c r="TTZ260" s="116"/>
      <c r="TUA260" s="116"/>
      <c r="TUB260" s="116"/>
      <c r="TUC260" s="116"/>
      <c r="TUD260" s="116"/>
      <c r="TUE260" s="116"/>
      <c r="TUF260" s="116"/>
      <c r="TUG260" s="116"/>
      <c r="TUH260" s="116"/>
      <c r="TUI260" s="116"/>
      <c r="TUJ260" s="116"/>
      <c r="TUK260" s="116"/>
      <c r="TUL260" s="116"/>
      <c r="TUM260" s="116"/>
      <c r="TUN260" s="116"/>
      <c r="TUO260" s="116"/>
      <c r="TUP260" s="116"/>
      <c r="TUQ260" s="116"/>
      <c r="TUR260" s="116"/>
      <c r="TUS260" s="116"/>
      <c r="TUT260" s="116"/>
      <c r="TUU260" s="116"/>
      <c r="TUV260" s="116"/>
      <c r="TUW260" s="116"/>
      <c r="TUX260" s="116"/>
      <c r="TUY260" s="116"/>
      <c r="TUZ260" s="116"/>
      <c r="TVA260" s="116"/>
      <c r="TVB260" s="116"/>
      <c r="TVC260" s="116"/>
      <c r="TVD260" s="116"/>
      <c r="TVE260" s="116"/>
      <c r="TVF260" s="116"/>
      <c r="TVG260" s="116"/>
      <c r="TVH260" s="116"/>
      <c r="TVI260" s="116"/>
      <c r="TVJ260" s="116"/>
      <c r="TVK260" s="116"/>
      <c r="TVL260" s="116"/>
      <c r="TVM260" s="116"/>
      <c r="TVN260" s="116"/>
      <c r="TVO260" s="116"/>
      <c r="TVP260" s="116"/>
      <c r="TVQ260" s="116"/>
      <c r="TVR260" s="116"/>
      <c r="TVS260" s="116"/>
      <c r="TVT260" s="116"/>
      <c r="TVU260" s="116"/>
      <c r="TVV260" s="116"/>
      <c r="TVW260" s="116"/>
      <c r="TVX260" s="116"/>
      <c r="TVY260" s="116"/>
      <c r="TVZ260" s="116"/>
      <c r="TWA260" s="116"/>
      <c r="TWB260" s="116"/>
      <c r="TWC260" s="116"/>
      <c r="TWD260" s="116"/>
      <c r="TWE260" s="116"/>
      <c r="TWF260" s="116"/>
      <c r="TWG260" s="116"/>
      <c r="TWH260" s="116"/>
      <c r="TWI260" s="116"/>
      <c r="TWJ260" s="116"/>
      <c r="TWK260" s="116"/>
      <c r="TWL260" s="116"/>
      <c r="TWM260" s="116"/>
      <c r="TWN260" s="116"/>
      <c r="TWO260" s="116"/>
      <c r="TWP260" s="116"/>
      <c r="TWQ260" s="116"/>
      <c r="TWR260" s="116"/>
      <c r="TWS260" s="116"/>
      <c r="TWT260" s="116"/>
      <c r="TWU260" s="116"/>
      <c r="TWV260" s="116"/>
      <c r="TWW260" s="116"/>
      <c r="TWX260" s="116"/>
      <c r="TWY260" s="116"/>
      <c r="TWZ260" s="116"/>
      <c r="TXA260" s="116"/>
      <c r="TXB260" s="116"/>
      <c r="TXC260" s="116"/>
      <c r="TXD260" s="116"/>
      <c r="TXE260" s="116"/>
      <c r="TXF260" s="116"/>
      <c r="TXG260" s="116"/>
      <c r="TXH260" s="116"/>
      <c r="TXI260" s="116"/>
      <c r="TXJ260" s="116"/>
      <c r="TXK260" s="116"/>
      <c r="TXL260" s="116"/>
      <c r="TXM260" s="116"/>
      <c r="TXN260" s="116"/>
      <c r="TXO260" s="116"/>
      <c r="TXP260" s="116"/>
      <c r="TXQ260" s="116"/>
      <c r="TXR260" s="116"/>
      <c r="TXS260" s="116"/>
      <c r="TXT260" s="116"/>
      <c r="TXU260" s="116"/>
      <c r="TXV260" s="116"/>
      <c r="TXW260" s="116"/>
      <c r="TXX260" s="116"/>
      <c r="TXY260" s="116"/>
      <c r="TXZ260" s="116"/>
      <c r="TYA260" s="116"/>
      <c r="TYB260" s="116"/>
      <c r="TYC260" s="116"/>
      <c r="TYD260" s="116"/>
      <c r="TYE260" s="116"/>
      <c r="TYF260" s="116"/>
      <c r="TYG260" s="116"/>
      <c r="TYH260" s="116"/>
      <c r="TYI260" s="116"/>
      <c r="TYJ260" s="116"/>
      <c r="TYK260" s="116"/>
      <c r="TYL260" s="116"/>
      <c r="TYM260" s="116"/>
      <c r="TYN260" s="116"/>
      <c r="TYO260" s="116"/>
      <c r="TYP260" s="116"/>
      <c r="TYQ260" s="116"/>
      <c r="TYR260" s="116"/>
      <c r="TYS260" s="116"/>
      <c r="TYT260" s="116"/>
      <c r="TYU260" s="116"/>
      <c r="TYV260" s="116"/>
      <c r="TYW260" s="116"/>
      <c r="TYX260" s="116"/>
      <c r="TYY260" s="116"/>
      <c r="TYZ260" s="116"/>
      <c r="TZA260" s="116"/>
      <c r="TZB260" s="116"/>
      <c r="TZC260" s="116"/>
      <c r="TZD260" s="116"/>
      <c r="TZE260" s="116"/>
      <c r="TZF260" s="116"/>
      <c r="TZG260" s="116"/>
      <c r="TZH260" s="116"/>
      <c r="TZI260" s="116"/>
      <c r="TZJ260" s="116"/>
      <c r="TZK260" s="116"/>
      <c r="TZL260" s="116"/>
      <c r="TZM260" s="116"/>
      <c r="TZN260" s="116"/>
      <c r="TZO260" s="116"/>
      <c r="TZP260" s="116"/>
      <c r="TZQ260" s="116"/>
      <c r="TZR260" s="116"/>
      <c r="TZS260" s="116"/>
      <c r="TZT260" s="116"/>
      <c r="TZU260" s="116"/>
      <c r="TZV260" s="116"/>
      <c r="TZW260" s="116"/>
      <c r="TZX260" s="116"/>
      <c r="TZY260" s="116"/>
      <c r="TZZ260" s="116"/>
      <c r="UAA260" s="116"/>
      <c r="UAB260" s="116"/>
      <c r="UAC260" s="116"/>
      <c r="UAD260" s="116"/>
      <c r="UAE260" s="116"/>
      <c r="UAF260" s="116"/>
      <c r="UAG260" s="116"/>
      <c r="UAH260" s="116"/>
      <c r="UAI260" s="116"/>
      <c r="UAJ260" s="116"/>
      <c r="UAK260" s="116"/>
      <c r="UAL260" s="116"/>
      <c r="UAM260" s="116"/>
      <c r="UAN260" s="116"/>
      <c r="UAO260" s="116"/>
      <c r="UAP260" s="116"/>
      <c r="UAQ260" s="116"/>
      <c r="UAR260" s="116"/>
      <c r="UAS260" s="116"/>
      <c r="UAT260" s="116"/>
      <c r="UAU260" s="116"/>
      <c r="UAV260" s="116"/>
      <c r="UAW260" s="116"/>
      <c r="UAX260" s="116"/>
      <c r="UAY260" s="116"/>
      <c r="UAZ260" s="116"/>
      <c r="UBA260" s="116"/>
      <c r="UBB260" s="116"/>
      <c r="UBC260" s="116"/>
      <c r="UBD260" s="116"/>
      <c r="UBE260" s="116"/>
      <c r="UBF260" s="116"/>
      <c r="UBG260" s="116"/>
      <c r="UBH260" s="116"/>
      <c r="UBI260" s="116"/>
      <c r="UBJ260" s="116"/>
      <c r="UBK260" s="116"/>
      <c r="UBL260" s="116"/>
      <c r="UBM260" s="116"/>
      <c r="UBN260" s="116"/>
      <c r="UBO260" s="116"/>
      <c r="UBP260" s="116"/>
      <c r="UBQ260" s="116"/>
      <c r="UBR260" s="116"/>
      <c r="UBS260" s="116"/>
      <c r="UBT260" s="116"/>
      <c r="UBU260" s="116"/>
      <c r="UBV260" s="116"/>
      <c r="UBW260" s="116"/>
      <c r="UBX260" s="116"/>
      <c r="UBY260" s="116"/>
      <c r="UBZ260" s="116"/>
      <c r="UCA260" s="116"/>
      <c r="UCB260" s="116"/>
      <c r="UCC260" s="116"/>
      <c r="UCD260" s="116"/>
      <c r="UCE260" s="116"/>
      <c r="UCF260" s="116"/>
      <c r="UCG260" s="116"/>
      <c r="UCH260" s="116"/>
      <c r="UCI260" s="116"/>
      <c r="UCJ260" s="116"/>
      <c r="UCK260" s="116"/>
      <c r="UCL260" s="116"/>
      <c r="UCM260" s="116"/>
      <c r="UCN260" s="116"/>
      <c r="UCO260" s="116"/>
      <c r="UCP260" s="116"/>
      <c r="UCQ260" s="116"/>
      <c r="UCR260" s="116"/>
      <c r="UCS260" s="116"/>
      <c r="UCT260" s="116"/>
      <c r="UCU260" s="116"/>
      <c r="UCV260" s="116"/>
      <c r="UCW260" s="116"/>
      <c r="UCX260" s="116"/>
      <c r="UCY260" s="116"/>
      <c r="UCZ260" s="116"/>
      <c r="UDA260" s="116"/>
      <c r="UDB260" s="116"/>
      <c r="UDC260" s="116"/>
      <c r="UDD260" s="116"/>
      <c r="UDE260" s="116"/>
      <c r="UDF260" s="116"/>
      <c r="UDG260" s="116"/>
      <c r="UDH260" s="116"/>
      <c r="UDI260" s="116"/>
      <c r="UDJ260" s="116"/>
      <c r="UDK260" s="116"/>
      <c r="UDL260" s="116"/>
      <c r="UDM260" s="116"/>
      <c r="UDN260" s="116"/>
      <c r="UDO260" s="116"/>
      <c r="UDP260" s="116"/>
      <c r="UDQ260" s="116"/>
      <c r="UDR260" s="116"/>
      <c r="UDS260" s="116"/>
      <c r="UDT260" s="116"/>
      <c r="UDU260" s="116"/>
      <c r="UDV260" s="116"/>
      <c r="UDW260" s="116"/>
      <c r="UDX260" s="116"/>
      <c r="UDY260" s="116"/>
      <c r="UDZ260" s="116"/>
      <c r="UEA260" s="116"/>
      <c r="UEB260" s="116"/>
      <c r="UEC260" s="116"/>
      <c r="UED260" s="116"/>
      <c r="UEE260" s="116"/>
      <c r="UEF260" s="116"/>
      <c r="UEG260" s="116"/>
      <c r="UEH260" s="116"/>
      <c r="UEI260" s="116"/>
      <c r="UEJ260" s="116"/>
      <c r="UEK260" s="116"/>
      <c r="UEL260" s="116"/>
      <c r="UEM260" s="116"/>
      <c r="UEN260" s="116"/>
      <c r="UEO260" s="116"/>
      <c r="UEP260" s="116"/>
      <c r="UEQ260" s="116"/>
      <c r="UER260" s="116"/>
      <c r="UES260" s="116"/>
      <c r="UET260" s="116"/>
      <c r="UEU260" s="116"/>
      <c r="UEV260" s="116"/>
      <c r="UEW260" s="116"/>
      <c r="UEX260" s="116"/>
      <c r="UEY260" s="116"/>
      <c r="UEZ260" s="116"/>
      <c r="UFA260" s="116"/>
      <c r="UFB260" s="116"/>
      <c r="UFC260" s="116"/>
      <c r="UFD260" s="116"/>
      <c r="UFE260" s="116"/>
      <c r="UFF260" s="116"/>
      <c r="UFG260" s="116"/>
      <c r="UFH260" s="116"/>
      <c r="UFI260" s="116"/>
      <c r="UFJ260" s="116"/>
      <c r="UFK260" s="116"/>
      <c r="UFL260" s="116"/>
      <c r="UFM260" s="116"/>
      <c r="UFN260" s="116"/>
      <c r="UFO260" s="116"/>
      <c r="UFP260" s="116"/>
      <c r="UFQ260" s="116"/>
      <c r="UFR260" s="116"/>
      <c r="UFS260" s="116"/>
      <c r="UFT260" s="116"/>
      <c r="UFU260" s="116"/>
      <c r="UFV260" s="116"/>
      <c r="UFW260" s="116"/>
      <c r="UFX260" s="116"/>
      <c r="UFY260" s="116"/>
      <c r="UFZ260" s="116"/>
      <c r="UGA260" s="116"/>
      <c r="UGB260" s="116"/>
      <c r="UGC260" s="116"/>
      <c r="UGD260" s="116"/>
      <c r="UGE260" s="116"/>
      <c r="UGF260" s="116"/>
      <c r="UGG260" s="116"/>
      <c r="UGH260" s="116"/>
      <c r="UGI260" s="116"/>
      <c r="UGJ260" s="116"/>
      <c r="UGK260" s="116"/>
      <c r="UGL260" s="116"/>
      <c r="UGM260" s="116"/>
      <c r="UGN260" s="116"/>
      <c r="UGO260" s="116"/>
      <c r="UGP260" s="116"/>
      <c r="UGQ260" s="116"/>
      <c r="UGR260" s="116"/>
      <c r="UGS260" s="116"/>
      <c r="UGT260" s="116"/>
      <c r="UGU260" s="116"/>
      <c r="UGV260" s="116"/>
      <c r="UGW260" s="116"/>
      <c r="UGX260" s="116"/>
      <c r="UGY260" s="116"/>
      <c r="UGZ260" s="116"/>
      <c r="UHA260" s="116"/>
      <c r="UHB260" s="116"/>
      <c r="UHC260" s="116"/>
      <c r="UHD260" s="116"/>
      <c r="UHE260" s="116"/>
      <c r="UHF260" s="116"/>
      <c r="UHG260" s="116"/>
      <c r="UHH260" s="116"/>
      <c r="UHI260" s="116"/>
      <c r="UHJ260" s="116"/>
      <c r="UHK260" s="116"/>
      <c r="UHL260" s="116"/>
      <c r="UHM260" s="116"/>
      <c r="UHN260" s="116"/>
      <c r="UHO260" s="116"/>
      <c r="UHP260" s="116"/>
      <c r="UHQ260" s="116"/>
      <c r="UHR260" s="116"/>
      <c r="UHS260" s="116"/>
      <c r="UHT260" s="116"/>
      <c r="UHU260" s="116"/>
      <c r="UHV260" s="116"/>
      <c r="UHW260" s="116"/>
      <c r="UHX260" s="116"/>
      <c r="UHY260" s="116"/>
      <c r="UHZ260" s="116"/>
      <c r="UIA260" s="116"/>
      <c r="UIB260" s="116"/>
      <c r="UIC260" s="116"/>
      <c r="UID260" s="116"/>
      <c r="UIE260" s="116"/>
      <c r="UIF260" s="116"/>
      <c r="UIG260" s="116"/>
      <c r="UIH260" s="116"/>
      <c r="UII260" s="116"/>
      <c r="UIJ260" s="116"/>
      <c r="UIK260" s="116"/>
      <c r="UIL260" s="116"/>
      <c r="UIM260" s="116"/>
      <c r="UIN260" s="116"/>
      <c r="UIO260" s="116"/>
      <c r="UIP260" s="116"/>
      <c r="UIQ260" s="116"/>
      <c r="UIR260" s="116"/>
      <c r="UIS260" s="116"/>
      <c r="UIT260" s="116"/>
      <c r="UIU260" s="116"/>
      <c r="UIV260" s="116"/>
      <c r="UIW260" s="116"/>
      <c r="UIX260" s="116"/>
      <c r="UIY260" s="116"/>
      <c r="UIZ260" s="116"/>
      <c r="UJA260" s="116"/>
      <c r="UJB260" s="116"/>
      <c r="UJC260" s="116"/>
      <c r="UJD260" s="116"/>
      <c r="UJE260" s="116"/>
      <c r="UJF260" s="116"/>
      <c r="UJG260" s="116"/>
      <c r="UJH260" s="116"/>
      <c r="UJI260" s="116"/>
      <c r="UJJ260" s="116"/>
      <c r="UJK260" s="116"/>
      <c r="UJL260" s="116"/>
      <c r="UJM260" s="116"/>
      <c r="UJN260" s="116"/>
      <c r="UJO260" s="116"/>
      <c r="UJP260" s="116"/>
      <c r="UJQ260" s="116"/>
      <c r="UJR260" s="116"/>
      <c r="UJS260" s="116"/>
      <c r="UJT260" s="116"/>
      <c r="UJU260" s="116"/>
      <c r="UJV260" s="116"/>
      <c r="UJW260" s="116"/>
      <c r="UJX260" s="116"/>
      <c r="UJY260" s="116"/>
      <c r="UJZ260" s="116"/>
      <c r="UKA260" s="116"/>
      <c r="UKB260" s="116"/>
      <c r="UKC260" s="116"/>
      <c r="UKD260" s="116"/>
      <c r="UKE260" s="116"/>
      <c r="UKF260" s="116"/>
      <c r="UKG260" s="116"/>
      <c r="UKH260" s="116"/>
      <c r="UKI260" s="116"/>
      <c r="UKJ260" s="116"/>
      <c r="UKK260" s="116"/>
      <c r="UKL260" s="116"/>
      <c r="UKM260" s="116"/>
      <c r="UKN260" s="116"/>
      <c r="UKO260" s="116"/>
      <c r="UKP260" s="116"/>
      <c r="UKQ260" s="116"/>
      <c r="UKR260" s="116"/>
      <c r="UKS260" s="116"/>
      <c r="UKT260" s="116"/>
      <c r="UKU260" s="116"/>
      <c r="UKV260" s="116"/>
      <c r="UKW260" s="116"/>
      <c r="UKX260" s="116"/>
      <c r="UKY260" s="116"/>
      <c r="UKZ260" s="116"/>
      <c r="ULA260" s="116"/>
      <c r="ULB260" s="116"/>
      <c r="ULC260" s="116"/>
      <c r="ULD260" s="116"/>
      <c r="ULE260" s="116"/>
      <c r="ULF260" s="116"/>
      <c r="ULG260" s="116"/>
      <c r="ULH260" s="116"/>
      <c r="ULI260" s="116"/>
      <c r="ULJ260" s="116"/>
      <c r="ULK260" s="116"/>
      <c r="ULL260" s="116"/>
      <c r="ULM260" s="116"/>
      <c r="ULN260" s="116"/>
      <c r="ULO260" s="116"/>
      <c r="ULP260" s="116"/>
      <c r="ULQ260" s="116"/>
      <c r="ULR260" s="116"/>
      <c r="ULS260" s="116"/>
      <c r="ULT260" s="116"/>
      <c r="ULU260" s="116"/>
      <c r="ULV260" s="116"/>
      <c r="ULW260" s="116"/>
      <c r="ULX260" s="116"/>
      <c r="ULY260" s="116"/>
      <c r="ULZ260" s="116"/>
      <c r="UMA260" s="116"/>
      <c r="UMB260" s="116"/>
      <c r="UMC260" s="116"/>
      <c r="UMD260" s="116"/>
      <c r="UME260" s="116"/>
      <c r="UMF260" s="116"/>
      <c r="UMG260" s="116"/>
      <c r="UMH260" s="116"/>
      <c r="UMI260" s="116"/>
      <c r="UMJ260" s="116"/>
      <c r="UMK260" s="116"/>
      <c r="UML260" s="116"/>
      <c r="UMM260" s="116"/>
      <c r="UMN260" s="116"/>
      <c r="UMO260" s="116"/>
      <c r="UMP260" s="116"/>
      <c r="UMQ260" s="116"/>
      <c r="UMR260" s="116"/>
      <c r="UMS260" s="116"/>
      <c r="UMT260" s="116"/>
      <c r="UMU260" s="116"/>
      <c r="UMV260" s="116"/>
      <c r="UMW260" s="116"/>
      <c r="UMX260" s="116"/>
      <c r="UMY260" s="116"/>
      <c r="UMZ260" s="116"/>
      <c r="UNA260" s="116"/>
      <c r="UNB260" s="116"/>
      <c r="UNC260" s="116"/>
      <c r="UND260" s="116"/>
      <c r="UNE260" s="116"/>
      <c r="UNF260" s="116"/>
      <c r="UNG260" s="116"/>
      <c r="UNH260" s="116"/>
      <c r="UNI260" s="116"/>
      <c r="UNJ260" s="116"/>
      <c r="UNK260" s="116"/>
      <c r="UNL260" s="116"/>
      <c r="UNM260" s="116"/>
      <c r="UNN260" s="116"/>
      <c r="UNO260" s="116"/>
      <c r="UNP260" s="116"/>
      <c r="UNQ260" s="116"/>
      <c r="UNR260" s="116"/>
      <c r="UNS260" s="116"/>
      <c r="UNT260" s="116"/>
      <c r="UNU260" s="116"/>
      <c r="UNV260" s="116"/>
      <c r="UNW260" s="116"/>
      <c r="UNX260" s="116"/>
      <c r="UNY260" s="116"/>
      <c r="UNZ260" s="116"/>
      <c r="UOA260" s="116"/>
      <c r="UOB260" s="116"/>
      <c r="UOC260" s="116"/>
      <c r="UOD260" s="116"/>
      <c r="UOE260" s="116"/>
      <c r="UOF260" s="116"/>
      <c r="UOG260" s="116"/>
      <c r="UOH260" s="116"/>
      <c r="UOI260" s="116"/>
      <c r="UOJ260" s="116"/>
      <c r="UOK260" s="116"/>
      <c r="UOL260" s="116"/>
      <c r="UOM260" s="116"/>
      <c r="UON260" s="116"/>
      <c r="UOO260" s="116"/>
      <c r="UOP260" s="116"/>
      <c r="UOQ260" s="116"/>
      <c r="UOR260" s="116"/>
      <c r="UOS260" s="116"/>
      <c r="UOT260" s="116"/>
      <c r="UOU260" s="116"/>
      <c r="UOV260" s="116"/>
      <c r="UOW260" s="116"/>
      <c r="UOX260" s="116"/>
      <c r="UOY260" s="116"/>
      <c r="UOZ260" s="116"/>
      <c r="UPA260" s="116"/>
      <c r="UPB260" s="116"/>
      <c r="UPC260" s="116"/>
      <c r="UPD260" s="116"/>
      <c r="UPE260" s="116"/>
      <c r="UPF260" s="116"/>
      <c r="UPG260" s="116"/>
      <c r="UPH260" s="116"/>
      <c r="UPI260" s="116"/>
      <c r="UPJ260" s="116"/>
      <c r="UPK260" s="116"/>
      <c r="UPL260" s="116"/>
      <c r="UPM260" s="116"/>
      <c r="UPN260" s="116"/>
      <c r="UPO260" s="116"/>
      <c r="UPP260" s="116"/>
      <c r="UPQ260" s="116"/>
      <c r="UPR260" s="116"/>
      <c r="UPS260" s="116"/>
      <c r="UPT260" s="116"/>
      <c r="UPU260" s="116"/>
      <c r="UPV260" s="116"/>
      <c r="UPW260" s="116"/>
      <c r="UPX260" s="116"/>
      <c r="UPY260" s="116"/>
      <c r="UPZ260" s="116"/>
      <c r="UQA260" s="116"/>
      <c r="UQB260" s="116"/>
      <c r="UQC260" s="116"/>
      <c r="UQD260" s="116"/>
      <c r="UQE260" s="116"/>
      <c r="UQF260" s="116"/>
      <c r="UQG260" s="116"/>
      <c r="UQH260" s="116"/>
      <c r="UQI260" s="116"/>
      <c r="UQJ260" s="116"/>
      <c r="UQK260" s="116"/>
      <c r="UQL260" s="116"/>
      <c r="UQM260" s="116"/>
      <c r="UQN260" s="116"/>
      <c r="UQO260" s="116"/>
      <c r="UQP260" s="116"/>
      <c r="UQQ260" s="116"/>
      <c r="UQR260" s="116"/>
      <c r="UQS260" s="116"/>
      <c r="UQT260" s="116"/>
      <c r="UQU260" s="116"/>
      <c r="UQV260" s="116"/>
      <c r="UQW260" s="116"/>
      <c r="UQX260" s="116"/>
      <c r="UQY260" s="116"/>
      <c r="UQZ260" s="116"/>
      <c r="URA260" s="116"/>
      <c r="URB260" s="116"/>
      <c r="URC260" s="116"/>
      <c r="URD260" s="116"/>
      <c r="URE260" s="116"/>
      <c r="URF260" s="116"/>
      <c r="URG260" s="116"/>
      <c r="URH260" s="116"/>
      <c r="URI260" s="116"/>
      <c r="URJ260" s="116"/>
      <c r="URK260" s="116"/>
      <c r="URL260" s="116"/>
      <c r="URM260" s="116"/>
      <c r="URN260" s="116"/>
      <c r="URO260" s="116"/>
      <c r="URP260" s="116"/>
      <c r="URQ260" s="116"/>
      <c r="URR260" s="116"/>
      <c r="URS260" s="116"/>
      <c r="URT260" s="116"/>
      <c r="URU260" s="116"/>
      <c r="URV260" s="116"/>
      <c r="URW260" s="116"/>
      <c r="URX260" s="116"/>
      <c r="URY260" s="116"/>
      <c r="URZ260" s="116"/>
      <c r="USA260" s="116"/>
      <c r="USB260" s="116"/>
      <c r="USC260" s="116"/>
      <c r="USD260" s="116"/>
      <c r="USE260" s="116"/>
      <c r="USF260" s="116"/>
      <c r="USG260" s="116"/>
      <c r="USH260" s="116"/>
      <c r="USI260" s="116"/>
      <c r="USJ260" s="116"/>
      <c r="USK260" s="116"/>
      <c r="USL260" s="116"/>
      <c r="USM260" s="116"/>
      <c r="USN260" s="116"/>
      <c r="USO260" s="116"/>
      <c r="USP260" s="116"/>
      <c r="USQ260" s="116"/>
      <c r="USR260" s="116"/>
      <c r="USS260" s="116"/>
      <c r="UST260" s="116"/>
      <c r="USU260" s="116"/>
      <c r="USV260" s="116"/>
      <c r="USW260" s="116"/>
      <c r="USX260" s="116"/>
      <c r="USY260" s="116"/>
      <c r="USZ260" s="116"/>
      <c r="UTA260" s="116"/>
      <c r="UTB260" s="116"/>
      <c r="UTC260" s="116"/>
      <c r="UTD260" s="116"/>
      <c r="UTE260" s="116"/>
      <c r="UTF260" s="116"/>
      <c r="UTG260" s="116"/>
      <c r="UTH260" s="116"/>
      <c r="UTI260" s="116"/>
      <c r="UTJ260" s="116"/>
      <c r="UTK260" s="116"/>
      <c r="UTL260" s="116"/>
      <c r="UTM260" s="116"/>
      <c r="UTN260" s="116"/>
      <c r="UTO260" s="116"/>
      <c r="UTP260" s="116"/>
      <c r="UTQ260" s="116"/>
      <c r="UTR260" s="116"/>
      <c r="UTS260" s="116"/>
      <c r="UTT260" s="116"/>
      <c r="UTU260" s="116"/>
      <c r="UTV260" s="116"/>
      <c r="UTW260" s="116"/>
      <c r="UTX260" s="116"/>
      <c r="UTY260" s="116"/>
      <c r="UTZ260" s="116"/>
      <c r="UUA260" s="116"/>
      <c r="UUB260" s="116"/>
      <c r="UUC260" s="116"/>
      <c r="UUD260" s="116"/>
      <c r="UUE260" s="116"/>
      <c r="UUF260" s="116"/>
      <c r="UUG260" s="116"/>
      <c r="UUH260" s="116"/>
      <c r="UUI260" s="116"/>
      <c r="UUJ260" s="116"/>
      <c r="UUK260" s="116"/>
      <c r="UUL260" s="116"/>
      <c r="UUM260" s="116"/>
      <c r="UUN260" s="116"/>
      <c r="UUO260" s="116"/>
      <c r="UUP260" s="116"/>
      <c r="UUQ260" s="116"/>
      <c r="UUR260" s="116"/>
      <c r="UUS260" s="116"/>
      <c r="UUT260" s="116"/>
      <c r="UUU260" s="116"/>
      <c r="UUV260" s="116"/>
      <c r="UUW260" s="116"/>
      <c r="UUX260" s="116"/>
      <c r="UUY260" s="116"/>
      <c r="UUZ260" s="116"/>
      <c r="UVA260" s="116"/>
      <c r="UVB260" s="116"/>
      <c r="UVC260" s="116"/>
      <c r="UVD260" s="116"/>
      <c r="UVE260" s="116"/>
      <c r="UVF260" s="116"/>
      <c r="UVG260" s="116"/>
      <c r="UVH260" s="116"/>
      <c r="UVI260" s="116"/>
      <c r="UVJ260" s="116"/>
      <c r="UVK260" s="116"/>
      <c r="UVL260" s="116"/>
      <c r="UVM260" s="116"/>
      <c r="UVN260" s="116"/>
      <c r="UVO260" s="116"/>
      <c r="UVP260" s="116"/>
      <c r="UVQ260" s="116"/>
      <c r="UVR260" s="116"/>
      <c r="UVS260" s="116"/>
      <c r="UVT260" s="116"/>
      <c r="UVU260" s="116"/>
      <c r="UVV260" s="116"/>
      <c r="UVW260" s="116"/>
      <c r="UVX260" s="116"/>
      <c r="UVY260" s="116"/>
      <c r="UVZ260" s="116"/>
      <c r="UWA260" s="116"/>
      <c r="UWB260" s="116"/>
      <c r="UWC260" s="116"/>
      <c r="UWD260" s="116"/>
      <c r="UWE260" s="116"/>
      <c r="UWF260" s="116"/>
      <c r="UWG260" s="116"/>
      <c r="UWH260" s="116"/>
      <c r="UWI260" s="116"/>
      <c r="UWJ260" s="116"/>
      <c r="UWK260" s="116"/>
      <c r="UWL260" s="116"/>
      <c r="UWM260" s="116"/>
      <c r="UWN260" s="116"/>
      <c r="UWO260" s="116"/>
      <c r="UWP260" s="116"/>
      <c r="UWQ260" s="116"/>
      <c r="UWR260" s="116"/>
      <c r="UWS260" s="116"/>
      <c r="UWT260" s="116"/>
      <c r="UWU260" s="116"/>
      <c r="UWV260" s="116"/>
      <c r="UWW260" s="116"/>
      <c r="UWX260" s="116"/>
      <c r="UWY260" s="116"/>
      <c r="UWZ260" s="116"/>
      <c r="UXA260" s="116"/>
      <c r="UXB260" s="116"/>
      <c r="UXC260" s="116"/>
      <c r="UXD260" s="116"/>
      <c r="UXE260" s="116"/>
      <c r="UXF260" s="116"/>
      <c r="UXG260" s="116"/>
      <c r="UXH260" s="116"/>
      <c r="UXI260" s="116"/>
      <c r="UXJ260" s="116"/>
      <c r="UXK260" s="116"/>
      <c r="UXL260" s="116"/>
      <c r="UXM260" s="116"/>
      <c r="UXN260" s="116"/>
      <c r="UXO260" s="116"/>
      <c r="UXP260" s="116"/>
      <c r="UXQ260" s="116"/>
      <c r="UXR260" s="116"/>
      <c r="UXS260" s="116"/>
      <c r="UXT260" s="116"/>
      <c r="UXU260" s="116"/>
      <c r="UXV260" s="116"/>
      <c r="UXW260" s="116"/>
      <c r="UXX260" s="116"/>
      <c r="UXY260" s="116"/>
      <c r="UXZ260" s="116"/>
      <c r="UYA260" s="116"/>
      <c r="UYB260" s="116"/>
      <c r="UYC260" s="116"/>
      <c r="UYD260" s="116"/>
      <c r="UYE260" s="116"/>
      <c r="UYF260" s="116"/>
      <c r="UYG260" s="116"/>
      <c r="UYH260" s="116"/>
      <c r="UYI260" s="116"/>
      <c r="UYJ260" s="116"/>
      <c r="UYK260" s="116"/>
      <c r="UYL260" s="116"/>
      <c r="UYM260" s="116"/>
      <c r="UYN260" s="116"/>
      <c r="UYO260" s="116"/>
      <c r="UYP260" s="116"/>
      <c r="UYQ260" s="116"/>
      <c r="UYR260" s="116"/>
      <c r="UYS260" s="116"/>
      <c r="UYT260" s="116"/>
      <c r="UYU260" s="116"/>
      <c r="UYV260" s="116"/>
      <c r="UYW260" s="116"/>
      <c r="UYX260" s="116"/>
      <c r="UYY260" s="116"/>
      <c r="UYZ260" s="116"/>
      <c r="UZA260" s="116"/>
      <c r="UZB260" s="116"/>
      <c r="UZC260" s="116"/>
      <c r="UZD260" s="116"/>
      <c r="UZE260" s="116"/>
      <c r="UZF260" s="116"/>
      <c r="UZG260" s="116"/>
      <c r="UZH260" s="116"/>
      <c r="UZI260" s="116"/>
      <c r="UZJ260" s="116"/>
      <c r="UZK260" s="116"/>
      <c r="UZL260" s="116"/>
      <c r="UZM260" s="116"/>
      <c r="UZN260" s="116"/>
      <c r="UZO260" s="116"/>
      <c r="UZP260" s="116"/>
      <c r="UZQ260" s="116"/>
      <c r="UZR260" s="116"/>
      <c r="UZS260" s="116"/>
      <c r="UZT260" s="116"/>
      <c r="UZU260" s="116"/>
      <c r="UZV260" s="116"/>
      <c r="UZW260" s="116"/>
      <c r="UZX260" s="116"/>
      <c r="UZY260" s="116"/>
      <c r="UZZ260" s="116"/>
      <c r="VAA260" s="116"/>
      <c r="VAB260" s="116"/>
      <c r="VAC260" s="116"/>
      <c r="VAD260" s="116"/>
      <c r="VAE260" s="116"/>
      <c r="VAF260" s="116"/>
      <c r="VAG260" s="116"/>
      <c r="VAH260" s="116"/>
      <c r="VAI260" s="116"/>
      <c r="VAJ260" s="116"/>
      <c r="VAK260" s="116"/>
      <c r="VAL260" s="116"/>
      <c r="VAM260" s="116"/>
      <c r="VAN260" s="116"/>
      <c r="VAO260" s="116"/>
      <c r="VAP260" s="116"/>
      <c r="VAQ260" s="116"/>
      <c r="VAR260" s="116"/>
      <c r="VAS260" s="116"/>
      <c r="VAT260" s="116"/>
      <c r="VAU260" s="116"/>
      <c r="VAV260" s="116"/>
      <c r="VAW260" s="116"/>
      <c r="VAX260" s="116"/>
      <c r="VAY260" s="116"/>
      <c r="VAZ260" s="116"/>
      <c r="VBA260" s="116"/>
      <c r="VBB260" s="116"/>
      <c r="VBC260" s="116"/>
      <c r="VBD260" s="116"/>
      <c r="VBE260" s="116"/>
      <c r="VBF260" s="116"/>
      <c r="VBG260" s="116"/>
      <c r="VBH260" s="116"/>
      <c r="VBI260" s="116"/>
      <c r="VBJ260" s="116"/>
      <c r="VBK260" s="116"/>
      <c r="VBL260" s="116"/>
      <c r="VBM260" s="116"/>
      <c r="VBN260" s="116"/>
      <c r="VBO260" s="116"/>
      <c r="VBP260" s="116"/>
      <c r="VBQ260" s="116"/>
      <c r="VBR260" s="116"/>
      <c r="VBS260" s="116"/>
      <c r="VBT260" s="116"/>
      <c r="VBU260" s="116"/>
      <c r="VBV260" s="116"/>
      <c r="VBW260" s="116"/>
      <c r="VBX260" s="116"/>
      <c r="VBY260" s="116"/>
      <c r="VBZ260" s="116"/>
      <c r="VCA260" s="116"/>
      <c r="VCB260" s="116"/>
      <c r="VCC260" s="116"/>
      <c r="VCD260" s="116"/>
      <c r="VCE260" s="116"/>
      <c r="VCF260" s="116"/>
      <c r="VCG260" s="116"/>
      <c r="VCH260" s="116"/>
      <c r="VCI260" s="116"/>
      <c r="VCJ260" s="116"/>
      <c r="VCK260" s="116"/>
      <c r="VCL260" s="116"/>
      <c r="VCM260" s="116"/>
      <c r="VCN260" s="116"/>
      <c r="VCO260" s="116"/>
      <c r="VCP260" s="116"/>
      <c r="VCQ260" s="116"/>
      <c r="VCR260" s="116"/>
      <c r="VCS260" s="116"/>
      <c r="VCT260" s="116"/>
      <c r="VCU260" s="116"/>
      <c r="VCV260" s="116"/>
      <c r="VCW260" s="116"/>
      <c r="VCX260" s="116"/>
      <c r="VCY260" s="116"/>
      <c r="VCZ260" s="116"/>
      <c r="VDA260" s="116"/>
      <c r="VDB260" s="116"/>
      <c r="VDC260" s="116"/>
      <c r="VDD260" s="116"/>
      <c r="VDE260" s="116"/>
      <c r="VDF260" s="116"/>
      <c r="VDG260" s="116"/>
      <c r="VDH260" s="116"/>
      <c r="VDI260" s="116"/>
      <c r="VDJ260" s="116"/>
      <c r="VDK260" s="116"/>
      <c r="VDL260" s="116"/>
      <c r="VDM260" s="116"/>
      <c r="VDN260" s="116"/>
      <c r="VDO260" s="116"/>
      <c r="VDP260" s="116"/>
      <c r="VDQ260" s="116"/>
      <c r="VDR260" s="116"/>
      <c r="VDS260" s="116"/>
      <c r="VDT260" s="116"/>
      <c r="VDU260" s="116"/>
      <c r="VDV260" s="116"/>
      <c r="VDW260" s="116"/>
      <c r="VDX260" s="116"/>
      <c r="VDY260" s="116"/>
      <c r="VDZ260" s="116"/>
      <c r="VEA260" s="116"/>
      <c r="VEB260" s="116"/>
      <c r="VEC260" s="116"/>
      <c r="VED260" s="116"/>
      <c r="VEE260" s="116"/>
      <c r="VEF260" s="116"/>
      <c r="VEG260" s="116"/>
      <c r="VEH260" s="116"/>
      <c r="VEI260" s="116"/>
      <c r="VEJ260" s="116"/>
      <c r="VEK260" s="116"/>
      <c r="VEL260" s="116"/>
      <c r="VEM260" s="116"/>
      <c r="VEN260" s="116"/>
      <c r="VEO260" s="116"/>
      <c r="VEP260" s="116"/>
      <c r="VEQ260" s="116"/>
      <c r="VER260" s="116"/>
      <c r="VES260" s="116"/>
      <c r="VET260" s="116"/>
      <c r="VEU260" s="116"/>
      <c r="VEV260" s="116"/>
      <c r="VEW260" s="116"/>
      <c r="VEX260" s="116"/>
      <c r="VEY260" s="116"/>
      <c r="VEZ260" s="116"/>
      <c r="VFA260" s="116"/>
      <c r="VFB260" s="116"/>
      <c r="VFC260" s="116"/>
      <c r="VFD260" s="116"/>
      <c r="VFE260" s="116"/>
      <c r="VFF260" s="116"/>
      <c r="VFG260" s="116"/>
      <c r="VFH260" s="116"/>
      <c r="VFI260" s="116"/>
      <c r="VFJ260" s="116"/>
      <c r="VFK260" s="116"/>
      <c r="VFL260" s="116"/>
      <c r="VFM260" s="116"/>
      <c r="VFN260" s="116"/>
      <c r="VFO260" s="116"/>
      <c r="VFP260" s="116"/>
      <c r="VFQ260" s="116"/>
      <c r="VFR260" s="116"/>
      <c r="VFS260" s="116"/>
      <c r="VFT260" s="116"/>
      <c r="VFU260" s="116"/>
      <c r="VFV260" s="116"/>
      <c r="VFW260" s="116"/>
      <c r="VFX260" s="116"/>
      <c r="VFY260" s="116"/>
      <c r="VFZ260" s="116"/>
      <c r="VGA260" s="116"/>
      <c r="VGB260" s="116"/>
      <c r="VGC260" s="116"/>
      <c r="VGD260" s="116"/>
      <c r="VGE260" s="116"/>
      <c r="VGF260" s="116"/>
      <c r="VGG260" s="116"/>
      <c r="VGH260" s="116"/>
      <c r="VGI260" s="116"/>
      <c r="VGJ260" s="116"/>
      <c r="VGK260" s="116"/>
      <c r="VGL260" s="116"/>
      <c r="VGM260" s="116"/>
      <c r="VGN260" s="116"/>
      <c r="VGO260" s="116"/>
      <c r="VGP260" s="116"/>
      <c r="VGQ260" s="116"/>
      <c r="VGR260" s="116"/>
      <c r="VGS260" s="116"/>
      <c r="VGT260" s="116"/>
      <c r="VGU260" s="116"/>
      <c r="VGV260" s="116"/>
      <c r="VGW260" s="116"/>
      <c r="VGX260" s="116"/>
      <c r="VGY260" s="116"/>
      <c r="VGZ260" s="116"/>
      <c r="VHA260" s="116"/>
      <c r="VHB260" s="116"/>
      <c r="VHC260" s="116"/>
      <c r="VHD260" s="116"/>
      <c r="VHE260" s="116"/>
      <c r="VHF260" s="116"/>
      <c r="VHG260" s="116"/>
      <c r="VHH260" s="116"/>
      <c r="VHI260" s="116"/>
      <c r="VHJ260" s="116"/>
      <c r="VHK260" s="116"/>
      <c r="VHL260" s="116"/>
      <c r="VHM260" s="116"/>
      <c r="VHN260" s="116"/>
      <c r="VHO260" s="116"/>
      <c r="VHP260" s="116"/>
      <c r="VHQ260" s="116"/>
      <c r="VHR260" s="116"/>
      <c r="VHS260" s="116"/>
      <c r="VHT260" s="116"/>
      <c r="VHU260" s="116"/>
      <c r="VHV260" s="116"/>
      <c r="VHW260" s="116"/>
      <c r="VHX260" s="116"/>
      <c r="VHY260" s="116"/>
      <c r="VHZ260" s="116"/>
      <c r="VIA260" s="116"/>
      <c r="VIB260" s="116"/>
      <c r="VIC260" s="116"/>
      <c r="VID260" s="116"/>
      <c r="VIE260" s="116"/>
      <c r="VIF260" s="116"/>
      <c r="VIG260" s="116"/>
      <c r="VIH260" s="116"/>
      <c r="VII260" s="116"/>
      <c r="VIJ260" s="116"/>
      <c r="VIK260" s="116"/>
      <c r="VIL260" s="116"/>
      <c r="VIM260" s="116"/>
      <c r="VIN260" s="116"/>
      <c r="VIO260" s="116"/>
      <c r="VIP260" s="116"/>
      <c r="VIQ260" s="116"/>
      <c r="VIR260" s="116"/>
      <c r="VIS260" s="116"/>
      <c r="VIT260" s="116"/>
      <c r="VIU260" s="116"/>
      <c r="VIV260" s="116"/>
      <c r="VIW260" s="116"/>
      <c r="VIX260" s="116"/>
      <c r="VIY260" s="116"/>
      <c r="VIZ260" s="116"/>
      <c r="VJA260" s="116"/>
      <c r="VJB260" s="116"/>
      <c r="VJC260" s="116"/>
      <c r="VJD260" s="116"/>
      <c r="VJE260" s="116"/>
      <c r="VJF260" s="116"/>
      <c r="VJG260" s="116"/>
      <c r="VJH260" s="116"/>
      <c r="VJI260" s="116"/>
      <c r="VJJ260" s="116"/>
      <c r="VJK260" s="116"/>
      <c r="VJL260" s="116"/>
      <c r="VJM260" s="116"/>
      <c r="VJN260" s="116"/>
      <c r="VJO260" s="116"/>
      <c r="VJP260" s="116"/>
      <c r="VJQ260" s="116"/>
      <c r="VJR260" s="116"/>
      <c r="VJS260" s="116"/>
      <c r="VJT260" s="116"/>
      <c r="VJU260" s="116"/>
      <c r="VJV260" s="116"/>
      <c r="VJW260" s="116"/>
      <c r="VJX260" s="116"/>
      <c r="VJY260" s="116"/>
      <c r="VJZ260" s="116"/>
      <c r="VKA260" s="116"/>
      <c r="VKB260" s="116"/>
      <c r="VKC260" s="116"/>
      <c r="VKD260" s="116"/>
      <c r="VKE260" s="116"/>
      <c r="VKF260" s="116"/>
      <c r="VKG260" s="116"/>
      <c r="VKH260" s="116"/>
      <c r="VKI260" s="116"/>
      <c r="VKJ260" s="116"/>
      <c r="VKK260" s="116"/>
      <c r="VKL260" s="116"/>
      <c r="VKM260" s="116"/>
      <c r="VKN260" s="116"/>
      <c r="VKO260" s="116"/>
      <c r="VKP260" s="116"/>
      <c r="VKQ260" s="116"/>
      <c r="VKR260" s="116"/>
      <c r="VKS260" s="116"/>
      <c r="VKT260" s="116"/>
      <c r="VKU260" s="116"/>
      <c r="VKV260" s="116"/>
      <c r="VKW260" s="116"/>
      <c r="VKX260" s="116"/>
      <c r="VKY260" s="116"/>
      <c r="VKZ260" s="116"/>
      <c r="VLA260" s="116"/>
      <c r="VLB260" s="116"/>
      <c r="VLC260" s="116"/>
      <c r="VLD260" s="116"/>
      <c r="VLE260" s="116"/>
      <c r="VLF260" s="116"/>
      <c r="VLG260" s="116"/>
      <c r="VLH260" s="116"/>
      <c r="VLI260" s="116"/>
      <c r="VLJ260" s="116"/>
      <c r="VLK260" s="116"/>
      <c r="VLL260" s="116"/>
      <c r="VLM260" s="116"/>
      <c r="VLN260" s="116"/>
      <c r="VLO260" s="116"/>
      <c r="VLP260" s="116"/>
      <c r="VLQ260" s="116"/>
      <c r="VLR260" s="116"/>
      <c r="VLS260" s="116"/>
      <c r="VLT260" s="116"/>
      <c r="VLU260" s="116"/>
      <c r="VLV260" s="116"/>
      <c r="VLW260" s="116"/>
      <c r="VLX260" s="116"/>
      <c r="VLY260" s="116"/>
      <c r="VLZ260" s="116"/>
      <c r="VMA260" s="116"/>
      <c r="VMB260" s="116"/>
      <c r="VMC260" s="116"/>
      <c r="VMD260" s="116"/>
      <c r="VME260" s="116"/>
      <c r="VMF260" s="116"/>
      <c r="VMG260" s="116"/>
      <c r="VMH260" s="116"/>
      <c r="VMI260" s="116"/>
      <c r="VMJ260" s="116"/>
      <c r="VMK260" s="116"/>
      <c r="VML260" s="116"/>
      <c r="VMM260" s="116"/>
      <c r="VMN260" s="116"/>
      <c r="VMO260" s="116"/>
      <c r="VMP260" s="116"/>
      <c r="VMQ260" s="116"/>
      <c r="VMR260" s="116"/>
      <c r="VMS260" s="116"/>
      <c r="VMT260" s="116"/>
      <c r="VMU260" s="116"/>
      <c r="VMV260" s="116"/>
      <c r="VMW260" s="116"/>
      <c r="VMX260" s="116"/>
      <c r="VMY260" s="116"/>
      <c r="VMZ260" s="116"/>
      <c r="VNA260" s="116"/>
      <c r="VNB260" s="116"/>
      <c r="VNC260" s="116"/>
      <c r="VND260" s="116"/>
      <c r="VNE260" s="116"/>
      <c r="VNF260" s="116"/>
      <c r="VNG260" s="116"/>
      <c r="VNH260" s="116"/>
      <c r="VNI260" s="116"/>
      <c r="VNJ260" s="116"/>
      <c r="VNK260" s="116"/>
      <c r="VNL260" s="116"/>
      <c r="VNM260" s="116"/>
      <c r="VNN260" s="116"/>
      <c r="VNO260" s="116"/>
      <c r="VNP260" s="116"/>
      <c r="VNQ260" s="116"/>
      <c r="VNR260" s="116"/>
      <c r="VNS260" s="116"/>
      <c r="VNT260" s="116"/>
      <c r="VNU260" s="116"/>
      <c r="VNV260" s="116"/>
      <c r="VNW260" s="116"/>
      <c r="VNX260" s="116"/>
      <c r="VNY260" s="116"/>
      <c r="VNZ260" s="116"/>
      <c r="VOA260" s="116"/>
      <c r="VOB260" s="116"/>
      <c r="VOC260" s="116"/>
      <c r="VOD260" s="116"/>
      <c r="VOE260" s="116"/>
      <c r="VOF260" s="116"/>
      <c r="VOG260" s="116"/>
      <c r="VOH260" s="116"/>
      <c r="VOI260" s="116"/>
      <c r="VOJ260" s="116"/>
      <c r="VOK260" s="116"/>
      <c r="VOL260" s="116"/>
      <c r="VOM260" s="116"/>
      <c r="VON260" s="116"/>
      <c r="VOO260" s="116"/>
      <c r="VOP260" s="116"/>
      <c r="VOQ260" s="116"/>
      <c r="VOR260" s="116"/>
      <c r="VOS260" s="116"/>
      <c r="VOT260" s="116"/>
      <c r="VOU260" s="116"/>
      <c r="VOV260" s="116"/>
      <c r="VOW260" s="116"/>
      <c r="VOX260" s="116"/>
      <c r="VOY260" s="116"/>
      <c r="VOZ260" s="116"/>
      <c r="VPA260" s="116"/>
      <c r="VPB260" s="116"/>
      <c r="VPC260" s="116"/>
      <c r="VPD260" s="116"/>
      <c r="VPE260" s="116"/>
      <c r="VPF260" s="116"/>
      <c r="VPG260" s="116"/>
      <c r="VPH260" s="116"/>
      <c r="VPI260" s="116"/>
      <c r="VPJ260" s="116"/>
      <c r="VPK260" s="116"/>
      <c r="VPL260" s="116"/>
      <c r="VPM260" s="116"/>
      <c r="VPN260" s="116"/>
      <c r="VPO260" s="116"/>
      <c r="VPP260" s="116"/>
      <c r="VPQ260" s="116"/>
      <c r="VPR260" s="116"/>
      <c r="VPS260" s="116"/>
      <c r="VPT260" s="116"/>
      <c r="VPU260" s="116"/>
      <c r="VPV260" s="116"/>
      <c r="VPW260" s="116"/>
      <c r="VPX260" s="116"/>
      <c r="VPY260" s="116"/>
      <c r="VPZ260" s="116"/>
      <c r="VQA260" s="116"/>
      <c r="VQB260" s="116"/>
      <c r="VQC260" s="116"/>
      <c r="VQD260" s="116"/>
      <c r="VQE260" s="116"/>
      <c r="VQF260" s="116"/>
      <c r="VQG260" s="116"/>
      <c r="VQH260" s="116"/>
      <c r="VQI260" s="116"/>
      <c r="VQJ260" s="116"/>
      <c r="VQK260" s="116"/>
      <c r="VQL260" s="116"/>
      <c r="VQM260" s="116"/>
      <c r="VQN260" s="116"/>
      <c r="VQO260" s="116"/>
      <c r="VQP260" s="116"/>
      <c r="VQQ260" s="116"/>
      <c r="VQR260" s="116"/>
      <c r="VQS260" s="116"/>
      <c r="VQT260" s="116"/>
      <c r="VQU260" s="116"/>
      <c r="VQV260" s="116"/>
      <c r="VQW260" s="116"/>
      <c r="VQX260" s="116"/>
      <c r="VQY260" s="116"/>
      <c r="VQZ260" s="116"/>
      <c r="VRA260" s="116"/>
      <c r="VRB260" s="116"/>
      <c r="VRC260" s="116"/>
      <c r="VRD260" s="116"/>
      <c r="VRE260" s="116"/>
      <c r="VRF260" s="116"/>
      <c r="VRG260" s="116"/>
      <c r="VRH260" s="116"/>
      <c r="VRI260" s="116"/>
      <c r="VRJ260" s="116"/>
      <c r="VRK260" s="116"/>
      <c r="VRL260" s="116"/>
      <c r="VRM260" s="116"/>
      <c r="VRN260" s="116"/>
      <c r="VRO260" s="116"/>
      <c r="VRP260" s="116"/>
      <c r="VRQ260" s="116"/>
      <c r="VRR260" s="116"/>
      <c r="VRS260" s="116"/>
      <c r="VRT260" s="116"/>
      <c r="VRU260" s="116"/>
      <c r="VRV260" s="116"/>
      <c r="VRW260" s="116"/>
      <c r="VRX260" s="116"/>
      <c r="VRY260" s="116"/>
      <c r="VRZ260" s="116"/>
      <c r="VSA260" s="116"/>
      <c r="VSB260" s="116"/>
      <c r="VSC260" s="116"/>
      <c r="VSD260" s="116"/>
      <c r="VSE260" s="116"/>
      <c r="VSF260" s="116"/>
      <c r="VSG260" s="116"/>
      <c r="VSH260" s="116"/>
      <c r="VSI260" s="116"/>
      <c r="VSJ260" s="116"/>
      <c r="VSK260" s="116"/>
      <c r="VSL260" s="116"/>
      <c r="VSM260" s="116"/>
      <c r="VSN260" s="116"/>
      <c r="VSO260" s="116"/>
      <c r="VSP260" s="116"/>
      <c r="VSQ260" s="116"/>
      <c r="VSR260" s="116"/>
      <c r="VSS260" s="116"/>
      <c r="VST260" s="116"/>
      <c r="VSU260" s="116"/>
      <c r="VSV260" s="116"/>
      <c r="VSW260" s="116"/>
      <c r="VSX260" s="116"/>
      <c r="VSY260" s="116"/>
      <c r="VSZ260" s="116"/>
      <c r="VTA260" s="116"/>
      <c r="VTB260" s="116"/>
      <c r="VTC260" s="116"/>
      <c r="VTD260" s="116"/>
      <c r="VTE260" s="116"/>
      <c r="VTF260" s="116"/>
      <c r="VTG260" s="116"/>
      <c r="VTH260" s="116"/>
      <c r="VTI260" s="116"/>
      <c r="VTJ260" s="116"/>
      <c r="VTK260" s="116"/>
      <c r="VTL260" s="116"/>
      <c r="VTM260" s="116"/>
      <c r="VTN260" s="116"/>
      <c r="VTO260" s="116"/>
      <c r="VTP260" s="116"/>
      <c r="VTQ260" s="116"/>
      <c r="VTR260" s="116"/>
      <c r="VTS260" s="116"/>
      <c r="VTT260" s="116"/>
      <c r="VTU260" s="116"/>
      <c r="VTV260" s="116"/>
      <c r="VTW260" s="116"/>
      <c r="VTX260" s="116"/>
      <c r="VTY260" s="116"/>
      <c r="VTZ260" s="116"/>
      <c r="VUA260" s="116"/>
      <c r="VUB260" s="116"/>
      <c r="VUC260" s="116"/>
      <c r="VUD260" s="116"/>
      <c r="VUE260" s="116"/>
      <c r="VUF260" s="116"/>
      <c r="VUG260" s="116"/>
      <c r="VUH260" s="116"/>
      <c r="VUI260" s="116"/>
      <c r="VUJ260" s="116"/>
      <c r="VUK260" s="116"/>
      <c r="VUL260" s="116"/>
      <c r="VUM260" s="116"/>
      <c r="VUN260" s="116"/>
      <c r="VUO260" s="116"/>
      <c r="VUP260" s="116"/>
      <c r="VUQ260" s="116"/>
      <c r="VUR260" s="116"/>
      <c r="VUS260" s="116"/>
      <c r="VUT260" s="116"/>
      <c r="VUU260" s="116"/>
      <c r="VUV260" s="116"/>
      <c r="VUW260" s="116"/>
      <c r="VUX260" s="116"/>
      <c r="VUY260" s="116"/>
      <c r="VUZ260" s="116"/>
      <c r="VVA260" s="116"/>
      <c r="VVB260" s="116"/>
      <c r="VVC260" s="116"/>
      <c r="VVD260" s="116"/>
      <c r="VVE260" s="116"/>
      <c r="VVF260" s="116"/>
      <c r="VVG260" s="116"/>
      <c r="VVH260" s="116"/>
      <c r="VVI260" s="116"/>
      <c r="VVJ260" s="116"/>
      <c r="VVK260" s="116"/>
      <c r="VVL260" s="116"/>
      <c r="VVM260" s="116"/>
      <c r="VVN260" s="116"/>
      <c r="VVO260" s="116"/>
      <c r="VVP260" s="116"/>
      <c r="VVQ260" s="116"/>
      <c r="VVR260" s="116"/>
      <c r="VVS260" s="116"/>
      <c r="VVT260" s="116"/>
      <c r="VVU260" s="116"/>
      <c r="VVV260" s="116"/>
      <c r="VVW260" s="116"/>
      <c r="VVX260" s="116"/>
      <c r="VVY260" s="116"/>
      <c r="VVZ260" s="116"/>
      <c r="VWA260" s="116"/>
      <c r="VWB260" s="116"/>
      <c r="VWC260" s="116"/>
      <c r="VWD260" s="116"/>
      <c r="VWE260" s="116"/>
      <c r="VWF260" s="116"/>
      <c r="VWG260" s="116"/>
      <c r="VWH260" s="116"/>
      <c r="VWI260" s="116"/>
      <c r="VWJ260" s="116"/>
      <c r="VWK260" s="116"/>
      <c r="VWL260" s="116"/>
      <c r="VWM260" s="116"/>
      <c r="VWN260" s="116"/>
      <c r="VWO260" s="116"/>
      <c r="VWP260" s="116"/>
      <c r="VWQ260" s="116"/>
      <c r="VWR260" s="116"/>
      <c r="VWS260" s="116"/>
      <c r="VWT260" s="116"/>
      <c r="VWU260" s="116"/>
      <c r="VWV260" s="116"/>
      <c r="VWW260" s="116"/>
      <c r="VWX260" s="116"/>
      <c r="VWY260" s="116"/>
      <c r="VWZ260" s="116"/>
      <c r="VXA260" s="116"/>
      <c r="VXB260" s="116"/>
      <c r="VXC260" s="116"/>
      <c r="VXD260" s="116"/>
      <c r="VXE260" s="116"/>
      <c r="VXF260" s="116"/>
      <c r="VXG260" s="116"/>
      <c r="VXH260" s="116"/>
      <c r="VXI260" s="116"/>
      <c r="VXJ260" s="116"/>
      <c r="VXK260" s="116"/>
      <c r="VXL260" s="116"/>
      <c r="VXM260" s="116"/>
      <c r="VXN260" s="116"/>
      <c r="VXO260" s="116"/>
      <c r="VXP260" s="116"/>
      <c r="VXQ260" s="116"/>
      <c r="VXR260" s="116"/>
      <c r="VXS260" s="116"/>
      <c r="VXT260" s="116"/>
      <c r="VXU260" s="116"/>
      <c r="VXV260" s="116"/>
      <c r="VXW260" s="116"/>
      <c r="VXX260" s="116"/>
      <c r="VXY260" s="116"/>
      <c r="VXZ260" s="116"/>
      <c r="VYA260" s="116"/>
      <c r="VYB260" s="116"/>
      <c r="VYC260" s="116"/>
      <c r="VYD260" s="116"/>
      <c r="VYE260" s="116"/>
      <c r="VYF260" s="116"/>
      <c r="VYG260" s="116"/>
      <c r="VYH260" s="116"/>
      <c r="VYI260" s="116"/>
      <c r="VYJ260" s="116"/>
      <c r="VYK260" s="116"/>
      <c r="VYL260" s="116"/>
      <c r="VYM260" s="116"/>
      <c r="VYN260" s="116"/>
      <c r="VYO260" s="116"/>
      <c r="VYP260" s="116"/>
      <c r="VYQ260" s="116"/>
      <c r="VYR260" s="116"/>
      <c r="VYS260" s="116"/>
      <c r="VYT260" s="116"/>
      <c r="VYU260" s="116"/>
      <c r="VYV260" s="116"/>
      <c r="VYW260" s="116"/>
      <c r="VYX260" s="116"/>
      <c r="VYY260" s="116"/>
      <c r="VYZ260" s="116"/>
      <c r="VZA260" s="116"/>
      <c r="VZB260" s="116"/>
      <c r="VZC260" s="116"/>
      <c r="VZD260" s="116"/>
      <c r="VZE260" s="116"/>
      <c r="VZF260" s="116"/>
      <c r="VZG260" s="116"/>
      <c r="VZH260" s="116"/>
      <c r="VZI260" s="116"/>
      <c r="VZJ260" s="116"/>
      <c r="VZK260" s="116"/>
      <c r="VZL260" s="116"/>
      <c r="VZM260" s="116"/>
      <c r="VZN260" s="116"/>
      <c r="VZO260" s="116"/>
      <c r="VZP260" s="116"/>
      <c r="VZQ260" s="116"/>
      <c r="VZR260" s="116"/>
      <c r="VZS260" s="116"/>
      <c r="VZT260" s="116"/>
      <c r="VZU260" s="116"/>
      <c r="VZV260" s="116"/>
      <c r="VZW260" s="116"/>
      <c r="VZX260" s="116"/>
      <c r="VZY260" s="116"/>
      <c r="VZZ260" s="116"/>
      <c r="WAA260" s="116"/>
      <c r="WAB260" s="116"/>
      <c r="WAC260" s="116"/>
      <c r="WAD260" s="116"/>
      <c r="WAE260" s="116"/>
      <c r="WAF260" s="116"/>
      <c r="WAG260" s="116"/>
      <c r="WAH260" s="116"/>
      <c r="WAI260" s="116"/>
      <c r="WAJ260" s="116"/>
      <c r="WAK260" s="116"/>
      <c r="WAL260" s="116"/>
      <c r="WAM260" s="116"/>
      <c r="WAN260" s="116"/>
      <c r="WAO260" s="116"/>
      <c r="WAP260" s="116"/>
      <c r="WAQ260" s="116"/>
      <c r="WAR260" s="116"/>
      <c r="WAS260" s="116"/>
      <c r="WAT260" s="116"/>
      <c r="WAU260" s="116"/>
      <c r="WAV260" s="116"/>
      <c r="WAW260" s="116"/>
      <c r="WAX260" s="116"/>
      <c r="WAY260" s="116"/>
      <c r="WAZ260" s="116"/>
      <c r="WBA260" s="116"/>
      <c r="WBB260" s="116"/>
      <c r="WBC260" s="116"/>
      <c r="WBD260" s="116"/>
      <c r="WBE260" s="116"/>
      <c r="WBF260" s="116"/>
      <c r="WBG260" s="116"/>
      <c r="WBH260" s="116"/>
      <c r="WBI260" s="116"/>
      <c r="WBJ260" s="116"/>
      <c r="WBK260" s="116"/>
      <c r="WBL260" s="116"/>
      <c r="WBM260" s="116"/>
      <c r="WBN260" s="116"/>
      <c r="WBO260" s="116"/>
      <c r="WBP260" s="116"/>
      <c r="WBQ260" s="116"/>
      <c r="WBR260" s="116"/>
      <c r="WBS260" s="116"/>
      <c r="WBT260" s="116"/>
      <c r="WBU260" s="116"/>
      <c r="WBV260" s="116"/>
      <c r="WBW260" s="116"/>
      <c r="WBX260" s="116"/>
      <c r="WBY260" s="116"/>
      <c r="WBZ260" s="116"/>
      <c r="WCA260" s="116"/>
      <c r="WCB260" s="116"/>
      <c r="WCC260" s="116"/>
      <c r="WCD260" s="116"/>
      <c r="WCE260" s="116"/>
      <c r="WCF260" s="116"/>
      <c r="WCG260" s="116"/>
      <c r="WCH260" s="116"/>
      <c r="WCI260" s="116"/>
      <c r="WCJ260" s="116"/>
      <c r="WCK260" s="116"/>
      <c r="WCL260" s="116"/>
      <c r="WCM260" s="116"/>
      <c r="WCN260" s="116"/>
      <c r="WCO260" s="116"/>
      <c r="WCP260" s="116"/>
      <c r="WCQ260" s="116"/>
      <c r="WCR260" s="116"/>
      <c r="WCS260" s="116"/>
      <c r="WCT260" s="116"/>
      <c r="WCU260" s="116"/>
      <c r="WCV260" s="116"/>
      <c r="WCW260" s="116"/>
      <c r="WCX260" s="116"/>
      <c r="WCY260" s="116"/>
      <c r="WCZ260" s="116"/>
      <c r="WDA260" s="116"/>
      <c r="WDB260" s="116"/>
      <c r="WDC260" s="116"/>
      <c r="WDD260" s="116"/>
      <c r="WDE260" s="116"/>
      <c r="WDF260" s="116"/>
      <c r="WDG260" s="116"/>
      <c r="WDH260" s="116"/>
      <c r="WDI260" s="116"/>
      <c r="WDJ260" s="116"/>
      <c r="WDK260" s="116"/>
      <c r="WDL260" s="116"/>
      <c r="WDM260" s="116"/>
      <c r="WDN260" s="116"/>
      <c r="WDO260" s="116"/>
      <c r="WDP260" s="116"/>
      <c r="WDQ260" s="116"/>
      <c r="WDR260" s="116"/>
      <c r="WDS260" s="116"/>
      <c r="WDT260" s="116"/>
      <c r="WDU260" s="116"/>
      <c r="WDV260" s="116"/>
      <c r="WDW260" s="116"/>
      <c r="WDX260" s="116"/>
      <c r="WDY260" s="116"/>
      <c r="WDZ260" s="116"/>
      <c r="WEA260" s="116"/>
      <c r="WEB260" s="116"/>
      <c r="WEC260" s="116"/>
      <c r="WED260" s="116"/>
      <c r="WEE260" s="116"/>
      <c r="WEF260" s="116"/>
      <c r="WEG260" s="116"/>
      <c r="WEH260" s="116"/>
      <c r="WEI260" s="116"/>
      <c r="WEJ260" s="116"/>
      <c r="WEK260" s="116"/>
      <c r="WEL260" s="116"/>
      <c r="WEM260" s="116"/>
      <c r="WEN260" s="116"/>
      <c r="WEO260" s="116"/>
      <c r="WEP260" s="116"/>
      <c r="WEQ260" s="116"/>
      <c r="WER260" s="116"/>
      <c r="WES260" s="116"/>
      <c r="WET260" s="116"/>
      <c r="WEU260" s="116"/>
      <c r="WEV260" s="116"/>
      <c r="WEW260" s="116"/>
      <c r="WEX260" s="116"/>
      <c r="WEY260" s="116"/>
      <c r="WEZ260" s="116"/>
      <c r="WFA260" s="116"/>
      <c r="WFB260" s="116"/>
      <c r="WFC260" s="116"/>
      <c r="WFD260" s="116"/>
      <c r="WFE260" s="116"/>
      <c r="WFF260" s="116"/>
      <c r="WFG260" s="116"/>
      <c r="WFH260" s="116"/>
      <c r="WFI260" s="116"/>
      <c r="WFJ260" s="116"/>
      <c r="WFK260" s="116"/>
      <c r="WFL260" s="116"/>
      <c r="WFM260" s="116"/>
      <c r="WFN260" s="116"/>
      <c r="WFO260" s="116"/>
      <c r="WFP260" s="116"/>
      <c r="WFQ260" s="116"/>
      <c r="WFR260" s="116"/>
      <c r="WFS260" s="116"/>
      <c r="WFT260" s="116"/>
      <c r="WFU260" s="116"/>
      <c r="WFV260" s="116"/>
      <c r="WFW260" s="116"/>
      <c r="WFX260" s="116"/>
      <c r="WFY260" s="116"/>
      <c r="WFZ260" s="116"/>
      <c r="WGA260" s="116"/>
      <c r="WGB260" s="116"/>
      <c r="WGC260" s="116"/>
      <c r="WGD260" s="116"/>
      <c r="WGE260" s="116"/>
      <c r="WGF260" s="116"/>
      <c r="WGG260" s="116"/>
      <c r="WGH260" s="116"/>
      <c r="WGI260" s="116"/>
      <c r="WGJ260" s="116"/>
      <c r="WGK260" s="116"/>
      <c r="WGL260" s="116"/>
      <c r="WGM260" s="116"/>
      <c r="WGN260" s="116"/>
      <c r="WGO260" s="116"/>
      <c r="WGP260" s="116"/>
      <c r="WGQ260" s="116"/>
      <c r="WGR260" s="116"/>
      <c r="WGS260" s="116"/>
      <c r="WGT260" s="116"/>
      <c r="WGU260" s="116"/>
      <c r="WGV260" s="116"/>
      <c r="WGW260" s="116"/>
      <c r="WGX260" s="116"/>
      <c r="WGY260" s="116"/>
      <c r="WGZ260" s="116"/>
      <c r="WHA260" s="116"/>
      <c r="WHB260" s="116"/>
      <c r="WHC260" s="116"/>
      <c r="WHD260" s="116"/>
      <c r="WHE260" s="116"/>
      <c r="WHF260" s="116"/>
      <c r="WHG260" s="116"/>
      <c r="WHH260" s="116"/>
      <c r="WHI260" s="116"/>
      <c r="WHJ260" s="116"/>
      <c r="WHK260" s="116"/>
      <c r="WHL260" s="116"/>
      <c r="WHM260" s="116"/>
      <c r="WHN260" s="116"/>
      <c r="WHO260" s="116"/>
      <c r="WHP260" s="116"/>
      <c r="WHQ260" s="116"/>
      <c r="WHR260" s="116"/>
      <c r="WHS260" s="116"/>
      <c r="WHT260" s="116"/>
      <c r="WHU260" s="116"/>
      <c r="WHV260" s="116"/>
      <c r="WHW260" s="116"/>
      <c r="WHX260" s="116"/>
      <c r="WHY260" s="116"/>
      <c r="WHZ260" s="116"/>
      <c r="WIA260" s="116"/>
      <c r="WIB260" s="116"/>
      <c r="WIC260" s="116"/>
      <c r="WID260" s="116"/>
      <c r="WIE260" s="116"/>
      <c r="WIF260" s="116"/>
      <c r="WIG260" s="116"/>
      <c r="WIH260" s="116"/>
      <c r="WII260" s="116"/>
      <c r="WIJ260" s="116"/>
      <c r="WIK260" s="116"/>
      <c r="WIL260" s="116"/>
      <c r="WIM260" s="116"/>
      <c r="WIN260" s="116"/>
      <c r="WIO260" s="116"/>
      <c r="WIP260" s="116"/>
      <c r="WIQ260" s="116"/>
      <c r="WIR260" s="116"/>
      <c r="WIS260" s="116"/>
      <c r="WIT260" s="116"/>
      <c r="WIU260" s="116"/>
      <c r="WIV260" s="116"/>
      <c r="WIW260" s="116"/>
      <c r="WIX260" s="116"/>
      <c r="WIY260" s="116"/>
      <c r="WIZ260" s="116"/>
      <c r="WJA260" s="116"/>
      <c r="WJB260" s="116"/>
      <c r="WJC260" s="116"/>
      <c r="WJD260" s="116"/>
      <c r="WJE260" s="116"/>
      <c r="WJF260" s="116"/>
      <c r="WJG260" s="116"/>
      <c r="WJH260" s="116"/>
      <c r="WJI260" s="116"/>
      <c r="WJJ260" s="116"/>
      <c r="WJK260" s="116"/>
      <c r="WJL260" s="116"/>
      <c r="WJM260" s="116"/>
      <c r="WJN260" s="116"/>
      <c r="WJO260" s="116"/>
      <c r="WJP260" s="116"/>
      <c r="WJQ260" s="116"/>
      <c r="WJR260" s="116"/>
      <c r="WJS260" s="116"/>
      <c r="WJT260" s="116"/>
      <c r="WJU260" s="116"/>
      <c r="WJV260" s="116"/>
      <c r="WJW260" s="116"/>
      <c r="WJX260" s="116"/>
      <c r="WJY260" s="116"/>
      <c r="WJZ260" s="116"/>
      <c r="WKA260" s="116"/>
      <c r="WKB260" s="116"/>
      <c r="WKC260" s="116"/>
      <c r="WKD260" s="116"/>
      <c r="WKE260" s="116"/>
      <c r="WKF260" s="116"/>
      <c r="WKG260" s="116"/>
      <c r="WKH260" s="116"/>
      <c r="WKI260" s="116"/>
      <c r="WKJ260" s="116"/>
      <c r="WKK260" s="116"/>
      <c r="WKL260" s="116"/>
      <c r="WKM260" s="116"/>
      <c r="WKN260" s="116"/>
      <c r="WKO260" s="116"/>
      <c r="WKP260" s="116"/>
      <c r="WKQ260" s="116"/>
      <c r="WKR260" s="116"/>
      <c r="WKS260" s="116"/>
      <c r="WKT260" s="116"/>
      <c r="WKU260" s="116"/>
      <c r="WKV260" s="116"/>
      <c r="WKW260" s="116"/>
      <c r="WKX260" s="116"/>
      <c r="WKY260" s="116"/>
      <c r="WKZ260" s="116"/>
      <c r="WLA260" s="116"/>
      <c r="WLB260" s="116"/>
      <c r="WLC260" s="116"/>
      <c r="WLD260" s="116"/>
      <c r="WLE260" s="116"/>
      <c r="WLF260" s="116"/>
      <c r="WLG260" s="116"/>
      <c r="WLH260" s="116"/>
      <c r="WLI260" s="116"/>
      <c r="WLJ260" s="116"/>
      <c r="WLK260" s="116"/>
      <c r="WLL260" s="116"/>
      <c r="WLM260" s="116"/>
      <c r="WLN260" s="116"/>
      <c r="WLO260" s="116"/>
      <c r="WLP260" s="116"/>
      <c r="WLQ260" s="116"/>
      <c r="WLR260" s="116"/>
      <c r="WLS260" s="116"/>
      <c r="WLT260" s="116"/>
      <c r="WLU260" s="116"/>
      <c r="WLV260" s="116"/>
      <c r="WLW260" s="116"/>
      <c r="WLX260" s="116"/>
      <c r="WLY260" s="116"/>
      <c r="WLZ260" s="116"/>
      <c r="WMA260" s="116"/>
      <c r="WMB260" s="116"/>
      <c r="WMC260" s="116"/>
      <c r="WMD260" s="116"/>
      <c r="WME260" s="116"/>
      <c r="WMF260" s="116"/>
      <c r="WMG260" s="116"/>
      <c r="WMH260" s="116"/>
      <c r="WMI260" s="116"/>
      <c r="WMJ260" s="116"/>
      <c r="WMK260" s="116"/>
      <c r="WML260" s="116"/>
      <c r="WMM260" s="116"/>
      <c r="WMN260" s="116"/>
      <c r="WMO260" s="116"/>
      <c r="WMP260" s="116"/>
      <c r="WMQ260" s="116"/>
      <c r="WMR260" s="116"/>
      <c r="WMS260" s="116"/>
      <c r="WMT260" s="116"/>
      <c r="WMU260" s="116"/>
      <c r="WMV260" s="116"/>
      <c r="WMW260" s="116"/>
      <c r="WMX260" s="116"/>
      <c r="WMY260" s="116"/>
      <c r="WMZ260" s="116"/>
      <c r="WNA260" s="116"/>
      <c r="WNB260" s="116"/>
      <c r="WNC260" s="116"/>
      <c r="WND260" s="116"/>
      <c r="WNE260" s="116"/>
      <c r="WNF260" s="116"/>
      <c r="WNG260" s="116"/>
      <c r="WNH260" s="116"/>
      <c r="WNI260" s="116"/>
      <c r="WNJ260" s="116"/>
      <c r="WNK260" s="116"/>
      <c r="WNL260" s="116"/>
      <c r="WNM260" s="116"/>
      <c r="WNN260" s="116"/>
      <c r="WNO260" s="116"/>
      <c r="WNP260" s="116"/>
      <c r="WNQ260" s="116"/>
      <c r="WNR260" s="116"/>
      <c r="WNS260" s="116"/>
      <c r="WNT260" s="116"/>
      <c r="WNU260" s="116"/>
      <c r="WNV260" s="116"/>
      <c r="WNW260" s="116"/>
      <c r="WNX260" s="116"/>
      <c r="WNY260" s="116"/>
      <c r="WNZ260" s="116"/>
      <c r="WOA260" s="116"/>
      <c r="WOB260" s="116"/>
      <c r="WOC260" s="116"/>
      <c r="WOD260" s="116"/>
      <c r="WOE260" s="116"/>
      <c r="WOF260" s="116"/>
      <c r="WOG260" s="116"/>
      <c r="WOH260" s="116"/>
      <c r="WOI260" s="116"/>
      <c r="WOJ260" s="116"/>
      <c r="WOK260" s="116"/>
      <c r="WOL260" s="116"/>
      <c r="WOM260" s="116"/>
      <c r="WON260" s="116"/>
      <c r="WOO260" s="116"/>
      <c r="WOP260" s="116"/>
      <c r="WOQ260" s="116"/>
      <c r="WOR260" s="116"/>
      <c r="WOS260" s="116"/>
      <c r="WOT260" s="116"/>
      <c r="WOU260" s="116"/>
      <c r="WOV260" s="116"/>
      <c r="WOW260" s="116"/>
      <c r="WOX260" s="116"/>
      <c r="WOY260" s="116"/>
      <c r="WOZ260" s="116"/>
      <c r="WPA260" s="116"/>
      <c r="WPB260" s="116"/>
      <c r="WPC260" s="116"/>
      <c r="WPD260" s="116"/>
      <c r="WPE260" s="116"/>
      <c r="WPF260" s="116"/>
      <c r="WPG260" s="116"/>
      <c r="WPH260" s="116"/>
      <c r="WPI260" s="116"/>
      <c r="WPJ260" s="116"/>
      <c r="WPK260" s="116"/>
      <c r="WPL260" s="116"/>
      <c r="WPM260" s="116"/>
      <c r="WPN260" s="116"/>
      <c r="WPO260" s="116"/>
      <c r="WPP260" s="116"/>
      <c r="WPQ260" s="116"/>
      <c r="WPR260" s="116"/>
      <c r="WPS260" s="116"/>
      <c r="WPT260" s="116"/>
      <c r="WPU260" s="116"/>
      <c r="WPV260" s="116"/>
      <c r="WPW260" s="116"/>
      <c r="WPX260" s="116"/>
      <c r="WPY260" s="116"/>
      <c r="WPZ260" s="116"/>
      <c r="WQA260" s="116"/>
      <c r="WQB260" s="116"/>
      <c r="WQC260" s="116"/>
      <c r="WQD260" s="116"/>
      <c r="WQE260" s="116"/>
      <c r="WQF260" s="116"/>
      <c r="WQG260" s="116"/>
      <c r="WQH260" s="116"/>
      <c r="WQI260" s="116"/>
      <c r="WQJ260" s="116"/>
      <c r="WQK260" s="116"/>
      <c r="WQL260" s="116"/>
      <c r="WQM260" s="116"/>
      <c r="WQN260" s="116"/>
      <c r="WQO260" s="116"/>
      <c r="WQP260" s="116"/>
      <c r="WQQ260" s="116"/>
      <c r="WQR260" s="116"/>
      <c r="WQS260" s="116"/>
      <c r="WQT260" s="116"/>
      <c r="WQU260" s="116"/>
      <c r="WQV260" s="116"/>
      <c r="WQW260" s="116"/>
      <c r="WQX260" s="116"/>
      <c r="WQY260" s="116"/>
      <c r="WQZ260" s="116"/>
      <c r="WRA260" s="116"/>
      <c r="WRB260" s="116"/>
      <c r="WRC260" s="116"/>
      <c r="WRD260" s="116"/>
      <c r="WRE260" s="116"/>
      <c r="WRF260" s="116"/>
      <c r="WRG260" s="116"/>
      <c r="WRH260" s="116"/>
      <c r="WRI260" s="116"/>
      <c r="WRJ260" s="116"/>
      <c r="WRK260" s="116"/>
      <c r="WRL260" s="116"/>
      <c r="WRM260" s="116"/>
      <c r="WRN260" s="116"/>
      <c r="WRO260" s="116"/>
      <c r="WRP260" s="116"/>
      <c r="WRQ260" s="116"/>
      <c r="WRR260" s="116"/>
      <c r="WRS260" s="116"/>
      <c r="WRT260" s="116"/>
      <c r="WRU260" s="116"/>
      <c r="WRV260" s="116"/>
      <c r="WRW260" s="116"/>
      <c r="WRX260" s="116"/>
      <c r="WRY260" s="116"/>
      <c r="WRZ260" s="116"/>
      <c r="WSA260" s="116"/>
      <c r="WSB260" s="116"/>
      <c r="WSC260" s="116"/>
      <c r="WSD260" s="116"/>
      <c r="WSE260" s="116"/>
      <c r="WSF260" s="116"/>
      <c r="WSG260" s="116"/>
      <c r="WSH260" s="116"/>
      <c r="WSI260" s="116"/>
      <c r="WSJ260" s="116"/>
      <c r="WSK260" s="116"/>
      <c r="WSL260" s="116"/>
      <c r="WSM260" s="116"/>
      <c r="WSN260" s="116"/>
      <c r="WSO260" s="116"/>
      <c r="WSP260" s="116"/>
      <c r="WSQ260" s="116"/>
      <c r="WSR260" s="116"/>
      <c r="WSS260" s="116"/>
      <c r="WST260" s="116"/>
      <c r="WSU260" s="116"/>
      <c r="WSV260" s="116"/>
      <c r="WSW260" s="116"/>
      <c r="WSX260" s="116"/>
      <c r="WSY260" s="116"/>
      <c r="WSZ260" s="116"/>
      <c r="WTA260" s="116"/>
      <c r="WTB260" s="116"/>
      <c r="WTC260" s="116"/>
      <c r="WTD260" s="116"/>
      <c r="WTE260" s="116"/>
      <c r="WTF260" s="116"/>
      <c r="WTG260" s="116"/>
      <c r="WTH260" s="116"/>
      <c r="WTI260" s="116"/>
      <c r="WTJ260" s="116"/>
      <c r="WTK260" s="116"/>
      <c r="WTL260" s="116"/>
      <c r="WTM260" s="116"/>
      <c r="WTN260" s="116"/>
      <c r="WTO260" s="116"/>
      <c r="WTP260" s="116"/>
      <c r="WTQ260" s="116"/>
      <c r="WTR260" s="116"/>
      <c r="WTS260" s="116"/>
      <c r="WTT260" s="116"/>
      <c r="WTU260" s="116"/>
      <c r="WTV260" s="116"/>
      <c r="WTW260" s="116"/>
      <c r="WTX260" s="116"/>
      <c r="WTY260" s="116"/>
      <c r="WTZ260" s="116"/>
      <c r="WUA260" s="116"/>
      <c r="WUB260" s="116"/>
      <c r="WUC260" s="116"/>
      <c r="WUD260" s="116"/>
      <c r="WUE260" s="116"/>
      <c r="WUF260" s="116"/>
      <c r="WUG260" s="116"/>
      <c r="WUH260" s="116"/>
      <c r="WUI260" s="116"/>
      <c r="WUJ260" s="116"/>
      <c r="WUK260" s="116"/>
      <c r="WUL260" s="116"/>
      <c r="WUM260" s="116"/>
      <c r="WUN260" s="116"/>
      <c r="WUO260" s="116"/>
      <c r="WUP260" s="116"/>
      <c r="WUQ260" s="116"/>
      <c r="WUR260" s="116"/>
      <c r="WUS260" s="116"/>
      <c r="WUT260" s="116"/>
      <c r="WUU260" s="116"/>
      <c r="WUV260" s="116"/>
      <c r="WUW260" s="116"/>
      <c r="WUX260" s="116"/>
      <c r="WUY260" s="116"/>
      <c r="WUZ260" s="116"/>
      <c r="WVA260" s="116"/>
      <c r="WVB260" s="116"/>
      <c r="WVC260" s="116"/>
      <c r="WVD260" s="116"/>
      <c r="WVE260" s="116"/>
      <c r="WVF260" s="116"/>
      <c r="WVG260" s="116"/>
      <c r="WVH260" s="116"/>
      <c r="WVI260" s="116"/>
      <c r="WVJ260" s="116"/>
      <c r="WVK260" s="116"/>
      <c r="WVL260" s="116"/>
      <c r="WVM260" s="116"/>
      <c r="WVN260" s="116"/>
      <c r="WVO260" s="116"/>
      <c r="WVP260" s="116"/>
      <c r="WVQ260" s="116"/>
      <c r="WVR260" s="116"/>
      <c r="WVS260" s="116"/>
      <c r="WVT260" s="116"/>
      <c r="WVU260" s="116"/>
      <c r="WVV260" s="116"/>
      <c r="WVW260" s="116"/>
      <c r="WVX260" s="116"/>
      <c r="WVY260" s="116"/>
      <c r="WVZ260" s="116"/>
      <c r="WWA260" s="116"/>
      <c r="WWB260" s="116"/>
      <c r="WWC260" s="116"/>
      <c r="WWD260" s="116"/>
      <c r="WWE260" s="116"/>
      <c r="WWF260" s="116"/>
      <c r="WWG260" s="116"/>
      <c r="WWH260" s="116"/>
      <c r="WWI260" s="116"/>
      <c r="WWJ260" s="116"/>
      <c r="WWK260" s="116"/>
      <c r="WWL260" s="116"/>
      <c r="WWM260" s="116"/>
      <c r="WWN260" s="116"/>
      <c r="WWO260" s="116"/>
      <c r="WWP260" s="116"/>
      <c r="WWQ260" s="116"/>
      <c r="WWR260" s="116"/>
      <c r="WWS260" s="116"/>
      <c r="WWT260" s="116"/>
      <c r="WWU260" s="116"/>
      <c r="WWV260" s="116"/>
      <c r="WWW260" s="116"/>
      <c r="WWX260" s="116"/>
      <c r="WWY260" s="116"/>
      <c r="WWZ260" s="116"/>
      <c r="WXA260" s="116"/>
      <c r="WXB260" s="116"/>
      <c r="WXC260" s="116"/>
      <c r="WXD260" s="116"/>
      <c r="WXE260" s="116"/>
      <c r="WXF260" s="116"/>
      <c r="WXG260" s="116"/>
      <c r="WXH260" s="116"/>
      <c r="WXI260" s="116"/>
      <c r="WXJ260" s="116"/>
      <c r="WXK260" s="116"/>
      <c r="WXL260" s="116"/>
      <c r="WXM260" s="116"/>
      <c r="WXN260" s="116"/>
      <c r="WXO260" s="116"/>
      <c r="WXP260" s="116"/>
      <c r="WXQ260" s="116"/>
      <c r="WXR260" s="116"/>
      <c r="WXS260" s="116"/>
      <c r="WXT260" s="116"/>
      <c r="WXU260" s="116"/>
      <c r="WXV260" s="116"/>
      <c r="WXW260" s="116"/>
      <c r="WXX260" s="116"/>
      <c r="WXY260" s="116"/>
      <c r="WXZ260" s="116"/>
      <c r="WYA260" s="116"/>
      <c r="WYB260" s="116"/>
      <c r="WYC260" s="116"/>
      <c r="WYD260" s="116"/>
      <c r="WYE260" s="116"/>
      <c r="WYF260" s="116"/>
      <c r="WYG260" s="116"/>
      <c r="WYH260" s="116"/>
      <c r="WYI260" s="116"/>
      <c r="WYJ260" s="116"/>
      <c r="WYK260" s="116"/>
      <c r="WYL260" s="116"/>
      <c r="WYM260" s="116"/>
      <c r="WYN260" s="116"/>
      <c r="WYO260" s="116"/>
      <c r="WYP260" s="116"/>
      <c r="WYQ260" s="116"/>
      <c r="WYR260" s="116"/>
      <c r="WYS260" s="116"/>
      <c r="WYT260" s="116"/>
      <c r="WYU260" s="116"/>
      <c r="WYV260" s="116"/>
      <c r="WYW260" s="116"/>
      <c r="WYX260" s="116"/>
      <c r="WYY260" s="116"/>
      <c r="WYZ260" s="116"/>
      <c r="WZA260" s="116"/>
      <c r="WZB260" s="116"/>
      <c r="WZC260" s="116"/>
      <c r="WZD260" s="116"/>
      <c r="WZE260" s="116"/>
      <c r="WZF260" s="116"/>
      <c r="WZG260" s="116"/>
      <c r="WZH260" s="116"/>
      <c r="WZI260" s="116"/>
      <c r="WZJ260" s="116"/>
      <c r="WZK260" s="116"/>
      <c r="WZL260" s="116"/>
      <c r="WZM260" s="116"/>
      <c r="WZN260" s="116"/>
      <c r="WZO260" s="116"/>
      <c r="WZP260" s="116"/>
      <c r="WZQ260" s="116"/>
      <c r="WZR260" s="116"/>
      <c r="WZS260" s="116"/>
      <c r="WZT260" s="116"/>
      <c r="WZU260" s="116"/>
      <c r="WZV260" s="116"/>
      <c r="WZW260" s="116"/>
      <c r="WZX260" s="116"/>
      <c r="WZY260" s="116"/>
      <c r="WZZ260" s="116"/>
      <c r="XAA260" s="116"/>
      <c r="XAB260" s="116"/>
      <c r="XAC260" s="116"/>
      <c r="XAD260" s="116"/>
      <c r="XAE260" s="116"/>
      <c r="XAF260" s="116"/>
      <c r="XAG260" s="116"/>
      <c r="XAH260" s="116"/>
      <c r="XAI260" s="116"/>
      <c r="XAJ260" s="116"/>
      <c r="XAK260" s="116"/>
      <c r="XAL260" s="116"/>
      <c r="XAM260" s="116"/>
      <c r="XAN260" s="116"/>
      <c r="XAO260" s="116"/>
      <c r="XAP260" s="116"/>
      <c r="XAQ260" s="116"/>
      <c r="XAR260" s="116"/>
      <c r="XAS260" s="116"/>
      <c r="XAT260" s="116"/>
      <c r="XAU260" s="116"/>
      <c r="XAV260" s="116"/>
      <c r="XAW260" s="116"/>
      <c r="XAX260" s="116"/>
      <c r="XAY260" s="116"/>
      <c r="XAZ260" s="116"/>
      <c r="XBA260" s="116"/>
      <c r="XBB260" s="116"/>
      <c r="XBC260" s="116"/>
      <c r="XBD260" s="116"/>
      <c r="XBE260" s="116"/>
      <c r="XBF260" s="116"/>
      <c r="XBG260" s="116"/>
      <c r="XBH260" s="116"/>
      <c r="XBI260" s="116"/>
      <c r="XBJ260" s="116"/>
      <c r="XBK260" s="116"/>
      <c r="XBL260" s="116"/>
      <c r="XBM260" s="116"/>
      <c r="XBN260" s="116"/>
      <c r="XBO260" s="116"/>
      <c r="XBP260" s="116"/>
      <c r="XBQ260" s="116"/>
      <c r="XBR260" s="116"/>
      <c r="XBS260" s="116"/>
      <c r="XBT260" s="116"/>
      <c r="XBU260" s="116"/>
      <c r="XBV260" s="116"/>
      <c r="XBW260" s="116"/>
      <c r="XBX260" s="116"/>
      <c r="XBY260" s="116"/>
      <c r="XBZ260" s="116"/>
      <c r="XCA260" s="116"/>
      <c r="XCB260" s="116"/>
      <c r="XCC260" s="116"/>
      <c r="XCD260" s="116"/>
      <c r="XCE260" s="116"/>
      <c r="XCF260" s="116"/>
      <c r="XCG260" s="116"/>
      <c r="XCH260" s="116"/>
      <c r="XCI260" s="116"/>
      <c r="XCJ260" s="116"/>
      <c r="XCK260" s="116"/>
      <c r="XCL260" s="116"/>
      <c r="XCM260" s="116"/>
      <c r="XCN260" s="116"/>
      <c r="XCO260" s="116"/>
      <c r="XCP260" s="116"/>
      <c r="XCQ260" s="116"/>
      <c r="XCR260" s="116"/>
      <c r="XCS260" s="116"/>
      <c r="XCT260" s="116"/>
      <c r="XCU260" s="116"/>
      <c r="XCV260" s="116"/>
      <c r="XCW260" s="116"/>
      <c r="XCX260" s="116"/>
      <c r="XCY260" s="116"/>
      <c r="XCZ260" s="116"/>
      <c r="XDA260" s="116"/>
      <c r="XDB260" s="116"/>
      <c r="XDC260" s="116"/>
      <c r="XDD260" s="116"/>
      <c r="XDE260" s="116"/>
      <c r="XDF260" s="116"/>
      <c r="XDG260" s="116"/>
      <c r="XDH260" s="116"/>
      <c r="XDI260" s="116"/>
      <c r="XDJ260" s="116"/>
      <c r="XDK260" s="116"/>
      <c r="XDL260" s="116"/>
      <c r="XDM260" s="116"/>
      <c r="XDN260" s="116"/>
      <c r="XDO260" s="116"/>
      <c r="XDP260" s="116"/>
      <c r="XDQ260" s="116"/>
      <c r="XDR260" s="116"/>
      <c r="XDS260" s="116"/>
      <c r="XDT260" s="116"/>
      <c r="XDU260" s="116"/>
      <c r="XDV260" s="116"/>
      <c r="XDW260" s="116"/>
      <c r="XDX260" s="116"/>
      <c r="XDY260" s="116"/>
      <c r="XDZ260" s="116"/>
      <c r="XEA260" s="116"/>
      <c r="XEB260" s="116"/>
      <c r="XEC260" s="116"/>
      <c r="XED260" s="116"/>
      <c r="XEE260" s="116"/>
      <c r="XEF260" s="116"/>
      <c r="XEG260" s="116"/>
      <c r="XEH260" s="116"/>
      <c r="XEI260" s="116"/>
      <c r="XEJ260" s="116"/>
      <c r="XEK260" s="116"/>
      <c r="XEL260" s="116"/>
      <c r="XEM260" s="116"/>
      <c r="XEN260" s="116"/>
      <c r="XEO260" s="116"/>
      <c r="XEP260" s="116"/>
      <c r="XEQ260" s="116"/>
      <c r="XER260" s="116"/>
      <c r="XES260" s="116"/>
      <c r="XET260" s="116"/>
      <c r="XEU260" s="116"/>
      <c r="XEV260" s="116"/>
      <c r="XEW260" s="116"/>
      <c r="XEX260" s="116"/>
      <c r="XEY260" s="116"/>
      <c r="XEZ260" s="116"/>
      <c r="XFA260" s="116"/>
      <c r="XFB260" s="116"/>
      <c r="XFC260" s="116"/>
      <c r="XFD260" s="2"/>
    </row>
    <row r="261" spans="1:16384" customFormat="1" ht="15" x14ac:dyDescent="0.35">
      <c r="A261" s="1" t="s">
        <v>116</v>
      </c>
      <c r="B261" s="12"/>
      <c r="C261" s="12"/>
      <c r="D261" s="49"/>
      <c r="F261" s="8"/>
      <c r="G261" s="8"/>
    </row>
    <row r="262" spans="1:16384" customFormat="1" ht="14.5" x14ac:dyDescent="0.35">
      <c r="A262" s="10"/>
      <c r="B262" s="12"/>
      <c r="C262" s="12"/>
      <c r="D262" s="49"/>
      <c r="F262" s="8"/>
      <c r="G262" s="8"/>
    </row>
    <row r="263" spans="1:16384" customFormat="1" ht="14.5" x14ac:dyDescent="0.35">
      <c r="A263" s="15" t="s">
        <v>117</v>
      </c>
      <c r="B263" s="12"/>
      <c r="C263" s="12"/>
      <c r="D263" s="49"/>
      <c r="F263" s="8"/>
      <c r="G263" s="8"/>
    </row>
    <row r="264" spans="1:16384" customFormat="1" ht="14.5" x14ac:dyDescent="0.35">
      <c r="A264" s="15" t="s">
        <v>278</v>
      </c>
      <c r="B264" s="12"/>
      <c r="C264" s="12"/>
      <c r="D264" s="49"/>
      <c r="F264" s="8"/>
      <c r="G264" s="8"/>
    </row>
    <row r="265" spans="1:16384" customFormat="1" ht="9.65" customHeight="1" x14ac:dyDescent="0.35">
      <c r="A265" s="10"/>
      <c r="B265" s="12"/>
      <c r="C265" s="12"/>
      <c r="D265" s="49"/>
      <c r="F265" s="8"/>
      <c r="G265" s="8"/>
    </row>
    <row r="266" spans="1:16384" customFormat="1" ht="15" thickBot="1" x14ac:dyDescent="0.4">
      <c r="A266" s="3" t="s">
        <v>1</v>
      </c>
      <c r="B266" s="4" t="s">
        <v>286</v>
      </c>
      <c r="C266" s="20" t="s">
        <v>2</v>
      </c>
      <c r="D266" s="48"/>
      <c r="F266" s="5"/>
      <c r="G266" s="8"/>
    </row>
    <row r="267" spans="1:16384" customFormat="1" ht="15" customHeight="1" x14ac:dyDescent="0.35">
      <c r="A267" s="6" t="s">
        <v>118</v>
      </c>
      <c r="B267" s="7">
        <v>1522821788</v>
      </c>
      <c r="C267" s="7">
        <v>1468457004.01</v>
      </c>
      <c r="D267" s="47"/>
      <c r="F267" s="8"/>
      <c r="G267" s="8"/>
    </row>
    <row r="268" spans="1:16384" customFormat="1" ht="14.5" x14ac:dyDescent="0.35">
      <c r="A268" s="6" t="s">
        <v>119</v>
      </c>
      <c r="B268" s="35">
        <v>46083333</v>
      </c>
      <c r="C268" s="35">
        <v>79000000</v>
      </c>
      <c r="D268" s="47"/>
      <c r="F268" s="8"/>
      <c r="G268" s="8"/>
    </row>
    <row r="269" spans="1:16384" customFormat="1" ht="14.5" x14ac:dyDescent="0.35">
      <c r="A269" s="6" t="s">
        <v>315</v>
      </c>
      <c r="B269" s="9">
        <v>54904231</v>
      </c>
      <c r="C269" s="9">
        <v>29069344</v>
      </c>
      <c r="D269" s="47"/>
      <c r="F269" s="8"/>
      <c r="G269" s="8"/>
    </row>
    <row r="270" spans="1:16384" customFormat="1" ht="18.649999999999999" customHeight="1" x14ac:dyDescent="0.35">
      <c r="A270" s="50" t="s">
        <v>120</v>
      </c>
      <c r="B270" s="51">
        <f>SUM(B267:B269)</f>
        <v>1623809352</v>
      </c>
      <c r="C270" s="51">
        <f>SUM(C267:C269)</f>
        <v>1576526348.01</v>
      </c>
      <c r="G270" s="8"/>
    </row>
    <row r="271" spans="1:16384" customFormat="1" ht="14.5" x14ac:dyDescent="0.35">
      <c r="A271" s="10"/>
      <c r="F271" s="8"/>
      <c r="G271" s="52"/>
    </row>
    <row r="272" spans="1:16384" customFormat="1" ht="14.5" x14ac:dyDescent="0.35">
      <c r="A272" s="75" t="s">
        <v>312</v>
      </c>
      <c r="F272" s="8"/>
      <c r="G272" s="35"/>
    </row>
    <row r="273" spans="1:7" ht="14.5" x14ac:dyDescent="0.35">
      <c r="A273" s="15" t="s">
        <v>121</v>
      </c>
      <c r="F273" s="8"/>
      <c r="G273" s="35"/>
    </row>
    <row r="274" spans="1:7" ht="14.5" x14ac:dyDescent="0.35">
      <c r="A274" s="10"/>
      <c r="F274" s="8"/>
      <c r="G274" s="35"/>
    </row>
    <row r="275" spans="1:7" ht="15" x14ac:dyDescent="0.35">
      <c r="A275" s="1" t="s">
        <v>122</v>
      </c>
      <c r="F275" s="8"/>
      <c r="G275" s="35"/>
    </row>
    <row r="276" spans="1:7" ht="7" customHeight="1" x14ac:dyDescent="0.35">
      <c r="A276" s="10"/>
      <c r="F276" s="8"/>
      <c r="G276" s="35"/>
    </row>
    <row r="277" spans="1:7" ht="14.5" x14ac:dyDescent="0.35">
      <c r="A277" s="84" t="s">
        <v>344</v>
      </c>
      <c r="F277" s="8"/>
      <c r="G277" s="35"/>
    </row>
    <row r="278" spans="1:7" ht="14.5" x14ac:dyDescent="0.35">
      <c r="A278" s="84" t="s">
        <v>345</v>
      </c>
      <c r="F278" s="8"/>
      <c r="G278" s="35"/>
    </row>
    <row r="279" spans="1:7" ht="14.5" x14ac:dyDescent="0.35">
      <c r="A279" s="10"/>
      <c r="F279" s="8"/>
      <c r="G279" s="35"/>
    </row>
    <row r="280" spans="1:7" ht="15" thickBot="1" x14ac:dyDescent="0.4">
      <c r="A280" s="3" t="s">
        <v>1</v>
      </c>
      <c r="B280" s="4" t="s">
        <v>286</v>
      </c>
      <c r="C280" s="20" t="s">
        <v>2</v>
      </c>
      <c r="D280" s="8"/>
      <c r="E280" s="8"/>
      <c r="G280" s="35"/>
    </row>
    <row r="281" spans="1:7" ht="14.5" x14ac:dyDescent="0.35">
      <c r="A281" s="6" t="s">
        <v>123</v>
      </c>
      <c r="B281" s="21">
        <v>0</v>
      </c>
      <c r="C281" s="21">
        <v>19750000.02</v>
      </c>
      <c r="D281" s="8"/>
      <c r="E281" s="8"/>
      <c r="G281" s="35"/>
    </row>
    <row r="282" spans="1:7" ht="14.5" x14ac:dyDescent="0.35">
      <c r="A282" s="6" t="s">
        <v>124</v>
      </c>
      <c r="B282" s="7">
        <v>46083333</v>
      </c>
      <c r="C282" s="7">
        <v>59250000.039999999</v>
      </c>
      <c r="D282" s="8"/>
      <c r="E282" s="8"/>
      <c r="G282" s="35"/>
    </row>
    <row r="283" spans="1:7" ht="14.5" x14ac:dyDescent="0.35">
      <c r="A283" s="10" t="s">
        <v>125</v>
      </c>
      <c r="B283" s="19">
        <f>SUM(B281:B282)</f>
        <v>46083333</v>
      </c>
      <c r="C283" s="19">
        <f>SUM(C281:C282)</f>
        <v>79000000.060000002</v>
      </c>
      <c r="D283" s="8"/>
      <c r="E283" s="8"/>
      <c r="G283" s="35"/>
    </row>
    <row r="284" spans="1:7" ht="13.5" customHeight="1" x14ac:dyDescent="0.35">
      <c r="A284" s="10"/>
      <c r="F284" s="8"/>
      <c r="G284" s="35"/>
    </row>
    <row r="285" spans="1:7" ht="9.5" hidden="1" customHeight="1" x14ac:dyDescent="0.35">
      <c r="A285" s="10"/>
      <c r="F285" s="8"/>
      <c r="G285" s="35"/>
    </row>
    <row r="286" spans="1:7" ht="15" x14ac:dyDescent="0.35">
      <c r="A286" s="1" t="s">
        <v>126</v>
      </c>
      <c r="F286" s="8"/>
      <c r="G286" s="35"/>
    </row>
    <row r="287" spans="1:7" ht="10" customHeight="1" x14ac:dyDescent="0.35">
      <c r="A287" s="10"/>
      <c r="F287" s="8"/>
      <c r="G287" s="35"/>
    </row>
    <row r="288" spans="1:7" ht="14.5" x14ac:dyDescent="0.35">
      <c r="A288" s="15" t="s">
        <v>127</v>
      </c>
      <c r="F288" s="8"/>
      <c r="G288" s="35"/>
    </row>
    <row r="289" spans="1:7" ht="14.5" x14ac:dyDescent="0.35">
      <c r="A289" s="15" t="s">
        <v>277</v>
      </c>
      <c r="F289" s="8"/>
      <c r="G289" s="35"/>
    </row>
    <row r="290" spans="1:7" ht="14.5" x14ac:dyDescent="0.35">
      <c r="A290" s="10"/>
      <c r="F290" s="8"/>
      <c r="G290" s="35"/>
    </row>
    <row r="291" spans="1:7" ht="13.5" thickBot="1" x14ac:dyDescent="0.3">
      <c r="A291" s="3" t="s">
        <v>1</v>
      </c>
      <c r="B291" s="4" t="s">
        <v>286</v>
      </c>
      <c r="C291" s="20" t="s">
        <v>2</v>
      </c>
      <c r="F291" s="52"/>
      <c r="G291" s="35"/>
    </row>
    <row r="292" spans="1:7" ht="14.5" customHeight="1" x14ac:dyDescent="0.35">
      <c r="A292" s="6" t="s">
        <v>128</v>
      </c>
      <c r="B292" s="7">
        <v>0</v>
      </c>
      <c r="C292" s="7">
        <v>249329</v>
      </c>
      <c r="E292" s="58"/>
      <c r="F292" s="35"/>
      <c r="G292" s="35"/>
    </row>
    <row r="293" spans="1:7" ht="14.5" customHeight="1" x14ac:dyDescent="0.35">
      <c r="A293" s="6" t="s">
        <v>129</v>
      </c>
      <c r="B293" s="18">
        <v>7378000</v>
      </c>
      <c r="C293" s="7">
        <v>4216000</v>
      </c>
      <c r="E293" s="58"/>
      <c r="F293" s="35"/>
      <c r="G293" s="35"/>
    </row>
    <row r="294" spans="1:7" ht="14.5" customHeight="1" x14ac:dyDescent="0.35">
      <c r="A294" s="6" t="s">
        <v>130</v>
      </c>
      <c r="B294" s="17">
        <v>3925000</v>
      </c>
      <c r="C294" s="7">
        <v>1570000</v>
      </c>
      <c r="E294" s="60"/>
      <c r="F294" s="35"/>
      <c r="G294" s="35"/>
    </row>
    <row r="295" spans="1:7" ht="14.5" customHeight="1" x14ac:dyDescent="0.35">
      <c r="A295" s="6" t="s">
        <v>131</v>
      </c>
      <c r="B295" s="18">
        <v>2943000</v>
      </c>
      <c r="C295" s="7">
        <v>3924000</v>
      </c>
      <c r="E295" s="58"/>
      <c r="F295" s="35"/>
      <c r="G295" s="35"/>
    </row>
    <row r="296" spans="1:7" ht="14.5" customHeight="1" x14ac:dyDescent="0.35">
      <c r="A296" s="6" t="s">
        <v>132</v>
      </c>
      <c r="B296" s="69">
        <v>0</v>
      </c>
      <c r="C296" s="7">
        <v>1143000</v>
      </c>
      <c r="E296" s="58"/>
      <c r="F296" s="35"/>
      <c r="G296" s="35"/>
    </row>
    <row r="297" spans="1:7" ht="14.5" customHeight="1" x14ac:dyDescent="0.35">
      <c r="A297" s="6" t="s">
        <v>133</v>
      </c>
      <c r="B297" s="17">
        <v>2316000</v>
      </c>
      <c r="C297" s="7">
        <v>3474000</v>
      </c>
      <c r="E297" s="60"/>
      <c r="F297" s="35"/>
      <c r="G297" s="35"/>
    </row>
    <row r="298" spans="1:7" ht="14.5" customHeight="1" x14ac:dyDescent="0.35">
      <c r="A298" s="6" t="s">
        <v>134</v>
      </c>
      <c r="B298" s="69">
        <v>0</v>
      </c>
      <c r="C298" s="7">
        <v>1700000</v>
      </c>
      <c r="E298" s="58"/>
      <c r="F298" s="35"/>
      <c r="G298" s="35"/>
    </row>
    <row r="299" spans="1:7" ht="14.5" customHeight="1" x14ac:dyDescent="0.35">
      <c r="A299" s="6" t="s">
        <v>135</v>
      </c>
      <c r="B299" s="18">
        <v>1022000</v>
      </c>
      <c r="C299" s="7">
        <v>1533000</v>
      </c>
      <c r="E299" s="60"/>
      <c r="F299" s="35"/>
      <c r="G299" s="35"/>
    </row>
    <row r="300" spans="1:7" ht="14.5" customHeight="1" x14ac:dyDescent="0.35">
      <c r="A300" s="6" t="s">
        <v>136</v>
      </c>
      <c r="B300" s="17">
        <v>4905000</v>
      </c>
      <c r="C300" s="7">
        <v>8175000</v>
      </c>
      <c r="E300" s="58"/>
      <c r="F300" s="35"/>
      <c r="G300" s="35"/>
    </row>
    <row r="301" spans="1:7" ht="14.5" customHeight="1" x14ac:dyDescent="0.35">
      <c r="A301" s="6" t="s">
        <v>137</v>
      </c>
      <c r="B301" s="18">
        <v>529100</v>
      </c>
      <c r="C301" s="7">
        <v>476000</v>
      </c>
      <c r="E301" s="60"/>
      <c r="F301" s="35"/>
      <c r="G301" s="35"/>
    </row>
    <row r="302" spans="1:7" ht="14.5" customHeight="1" x14ac:dyDescent="0.35">
      <c r="A302" s="6" t="s">
        <v>138</v>
      </c>
      <c r="B302" s="17">
        <v>624000</v>
      </c>
      <c r="C302" s="7">
        <v>670800</v>
      </c>
      <c r="E302" s="58"/>
      <c r="F302" s="35"/>
      <c r="G302" s="35"/>
    </row>
    <row r="303" spans="1:7" ht="14.5" customHeight="1" x14ac:dyDescent="0.35">
      <c r="A303" s="6" t="s">
        <v>139</v>
      </c>
      <c r="B303" s="69">
        <v>0</v>
      </c>
      <c r="C303" s="7">
        <v>45100</v>
      </c>
      <c r="E303" s="60"/>
      <c r="F303" s="35"/>
      <c r="G303" s="35"/>
    </row>
    <row r="304" spans="1:7" ht="14.5" customHeight="1" x14ac:dyDescent="0.35">
      <c r="A304" s="6" t="s">
        <v>140</v>
      </c>
      <c r="B304" s="18">
        <v>63600</v>
      </c>
      <c r="C304" s="7">
        <v>47300</v>
      </c>
      <c r="E304" s="58"/>
      <c r="F304" s="35"/>
      <c r="G304" s="8"/>
    </row>
    <row r="305" spans="1:18" ht="14.5" customHeight="1" x14ac:dyDescent="0.35">
      <c r="A305" s="6" t="s">
        <v>141</v>
      </c>
      <c r="B305" s="17">
        <v>205000</v>
      </c>
      <c r="C305" s="7">
        <v>140500</v>
      </c>
      <c r="E305" s="60"/>
      <c r="F305" s="35"/>
      <c r="G305" s="8"/>
    </row>
    <row r="306" spans="1:18" ht="14.5" customHeight="1" x14ac:dyDescent="0.35">
      <c r="A306" s="6" t="s">
        <v>142</v>
      </c>
      <c r="B306" s="18">
        <v>3000</v>
      </c>
      <c r="C306" s="7">
        <v>6000</v>
      </c>
      <c r="E306" s="58"/>
      <c r="F306" s="35"/>
      <c r="G306" s="8"/>
    </row>
    <row r="307" spans="1:18" ht="14.5" customHeight="1" x14ac:dyDescent="0.35">
      <c r="A307" s="6" t="s">
        <v>143</v>
      </c>
      <c r="B307" s="17">
        <v>3000</v>
      </c>
      <c r="C307" s="7">
        <v>9000</v>
      </c>
      <c r="E307" s="60"/>
      <c r="F307" s="35"/>
      <c r="G307" s="8"/>
    </row>
    <row r="308" spans="1:18" ht="14.5" customHeight="1" x14ac:dyDescent="0.35">
      <c r="A308" s="6" t="s">
        <v>144</v>
      </c>
      <c r="B308" s="69">
        <v>0</v>
      </c>
      <c r="C308" s="7">
        <v>3000</v>
      </c>
      <c r="E308" s="58"/>
      <c r="F308" s="35"/>
      <c r="G308" s="8"/>
    </row>
    <row r="309" spans="1:18" ht="14.5" customHeight="1" x14ac:dyDescent="0.35">
      <c r="A309" s="6" t="s">
        <v>145</v>
      </c>
      <c r="B309" s="18">
        <v>3000</v>
      </c>
      <c r="C309" s="7">
        <v>3000</v>
      </c>
      <c r="E309" s="60"/>
      <c r="F309" s="35"/>
      <c r="G309" s="8"/>
    </row>
    <row r="310" spans="1:18" ht="14.5" customHeight="1" x14ac:dyDescent="0.35">
      <c r="A310" s="6" t="s">
        <v>146</v>
      </c>
      <c r="B310" s="69">
        <v>0</v>
      </c>
      <c r="C310" s="7">
        <v>3000</v>
      </c>
      <c r="E310" s="58"/>
      <c r="F310" s="35"/>
      <c r="G310" s="8"/>
    </row>
    <row r="311" spans="1:18" ht="14.5" customHeight="1" x14ac:dyDescent="0.35">
      <c r="A311" s="6" t="s">
        <v>147</v>
      </c>
      <c r="B311" s="17">
        <v>6300</v>
      </c>
      <c r="C311" s="7">
        <v>2100</v>
      </c>
      <c r="E311" s="60"/>
      <c r="F311" s="35"/>
      <c r="G311" s="8"/>
    </row>
    <row r="312" spans="1:18" ht="14.5" customHeight="1" x14ac:dyDescent="0.35">
      <c r="A312" s="6" t="s">
        <v>148</v>
      </c>
      <c r="B312" s="18">
        <v>2000</v>
      </c>
      <c r="C312" s="7">
        <v>2000</v>
      </c>
      <c r="E312" s="58"/>
      <c r="F312" s="35"/>
      <c r="G312" s="8"/>
    </row>
    <row r="313" spans="1:18" ht="14.5" customHeight="1" x14ac:dyDescent="0.35">
      <c r="A313" s="6" t="s">
        <v>149</v>
      </c>
      <c r="B313" s="70">
        <v>0</v>
      </c>
      <c r="C313" s="7">
        <v>1800</v>
      </c>
      <c r="E313" s="34"/>
      <c r="F313" s="35"/>
      <c r="G313" s="8"/>
    </row>
    <row r="314" spans="1:18" ht="14.5" customHeight="1" x14ac:dyDescent="0.35">
      <c r="A314" s="6" t="s">
        <v>150</v>
      </c>
      <c r="B314" s="70">
        <v>0</v>
      </c>
      <c r="C314" s="7">
        <v>2700</v>
      </c>
      <c r="E314" s="34"/>
      <c r="F314" s="35"/>
      <c r="G314" s="8"/>
    </row>
    <row r="315" spans="1:18" ht="14.5" customHeight="1" x14ac:dyDescent="0.35">
      <c r="A315" s="6" t="s">
        <v>151</v>
      </c>
      <c r="B315" s="70">
        <v>0</v>
      </c>
      <c r="C315" s="7">
        <v>5400</v>
      </c>
      <c r="E315" s="34"/>
      <c r="F315" s="35"/>
      <c r="G315" s="8"/>
    </row>
    <row r="316" spans="1:18" ht="14.5" customHeight="1" x14ac:dyDescent="0.35">
      <c r="A316" s="6" t="s">
        <v>149</v>
      </c>
      <c r="B316" s="70">
        <v>0</v>
      </c>
      <c r="C316" s="7">
        <v>3600</v>
      </c>
      <c r="E316" s="34"/>
      <c r="F316" s="35"/>
      <c r="G316" s="8"/>
    </row>
    <row r="317" spans="1:18" ht="14.5" customHeight="1" x14ac:dyDescent="0.35">
      <c r="A317" s="6" t="s">
        <v>151</v>
      </c>
      <c r="B317" s="70">
        <v>0</v>
      </c>
      <c r="C317" s="7">
        <v>2700</v>
      </c>
      <c r="E317" s="34"/>
      <c r="F317" s="35"/>
      <c r="G317" s="8"/>
    </row>
    <row r="318" spans="1:18" ht="14.5" customHeight="1" x14ac:dyDescent="0.35">
      <c r="A318" s="6" t="s">
        <v>306</v>
      </c>
      <c r="B318" s="72">
        <v>30976230.579999998</v>
      </c>
      <c r="C318" s="7">
        <v>1661015</v>
      </c>
      <c r="E318" s="34"/>
      <c r="F318" s="35"/>
      <c r="G318" s="8"/>
    </row>
    <row r="319" spans="1:18" ht="14.5" customHeight="1" x14ac:dyDescent="0.35">
      <c r="A319" s="10" t="s">
        <v>152</v>
      </c>
      <c r="B319" s="71">
        <f>SUM(B291:B318)</f>
        <v>54904230.579999998</v>
      </c>
      <c r="C319" s="19">
        <f>SUM(C291:C318)</f>
        <v>29069344</v>
      </c>
      <c r="F319" s="35"/>
      <c r="G319" s="8"/>
      <c r="L319" s="25"/>
      <c r="M319" s="26"/>
      <c r="N319" s="26"/>
      <c r="P319" s="45"/>
      <c r="Q319" s="26"/>
      <c r="R319" s="26"/>
    </row>
    <row r="320" spans="1:18" ht="14.5" customHeight="1" x14ac:dyDescent="0.35">
      <c r="A320" s="6"/>
      <c r="B320" s="7"/>
      <c r="C320" s="7"/>
      <c r="F320" s="35"/>
      <c r="G320" s="8"/>
      <c r="L320" s="25"/>
      <c r="M320" s="26"/>
      <c r="N320" s="26"/>
      <c r="P320" s="45"/>
      <c r="Q320" s="26"/>
      <c r="R320" s="26"/>
    </row>
    <row r="321" spans="1:18" ht="14.5" x14ac:dyDescent="0.35">
      <c r="A321" s="10"/>
      <c r="F321" s="8"/>
      <c r="G321" s="8"/>
      <c r="L321" s="6"/>
      <c r="M321" s="29"/>
      <c r="N321" s="29"/>
      <c r="P321" s="7"/>
      <c r="Q321" s="29"/>
      <c r="R321" s="29"/>
    </row>
    <row r="322" spans="1:18" ht="30" customHeight="1" x14ac:dyDescent="0.35">
      <c r="A322" s="115" t="s">
        <v>153</v>
      </c>
      <c r="B322" s="115"/>
      <c r="C322" s="115"/>
      <c r="F322" s="8"/>
      <c r="G322" s="8"/>
      <c r="L322" s="6"/>
      <c r="M322" s="29"/>
      <c r="N322" s="29"/>
      <c r="P322" s="7"/>
      <c r="Q322" s="29"/>
      <c r="R322" s="29"/>
    </row>
    <row r="323" spans="1:18" ht="6" customHeight="1" x14ac:dyDescent="0.35">
      <c r="A323" s="1"/>
      <c r="F323" s="8"/>
      <c r="G323" s="8"/>
      <c r="L323" s="6"/>
      <c r="M323" s="29"/>
      <c r="N323" s="29"/>
      <c r="P323" s="7"/>
      <c r="Q323" s="29"/>
      <c r="R323" s="29"/>
    </row>
    <row r="324" spans="1:18" ht="57.5" customHeight="1" x14ac:dyDescent="0.35">
      <c r="A324" s="116" t="s">
        <v>276</v>
      </c>
      <c r="B324" s="116"/>
      <c r="F324" s="8"/>
      <c r="G324" s="8"/>
      <c r="L324" s="6"/>
      <c r="M324" s="29"/>
      <c r="N324" s="29"/>
      <c r="P324" s="7"/>
      <c r="Q324" s="29"/>
      <c r="R324" s="29"/>
    </row>
    <row r="325" spans="1:18" ht="14.5" x14ac:dyDescent="0.35">
      <c r="A325" s="10"/>
      <c r="F325" s="8"/>
      <c r="G325" s="8"/>
      <c r="L325" s="29"/>
      <c r="M325" s="29"/>
      <c r="N325" s="29"/>
      <c r="P325" s="7"/>
      <c r="Q325" s="29"/>
      <c r="R325" s="29"/>
    </row>
    <row r="326" spans="1:18" ht="15" thickBot="1" x14ac:dyDescent="0.4">
      <c r="A326" s="3" t="s">
        <v>1</v>
      </c>
      <c r="B326" s="4" t="s">
        <v>286</v>
      </c>
      <c r="C326" s="20" t="s">
        <v>2</v>
      </c>
      <c r="E326" s="5"/>
      <c r="F326" s="8"/>
      <c r="G326" s="8"/>
      <c r="H326" s="34"/>
      <c r="I326" s="34"/>
      <c r="L326" s="29"/>
      <c r="M326" s="29"/>
      <c r="N326" s="29"/>
      <c r="P326" s="7"/>
      <c r="Q326" s="29"/>
      <c r="R326" s="29"/>
    </row>
    <row r="327" spans="1:18" ht="14.5" x14ac:dyDescent="0.35">
      <c r="A327" s="16" t="s">
        <v>154</v>
      </c>
      <c r="B327" s="7">
        <v>460869005.54000002</v>
      </c>
      <c r="C327" s="7">
        <v>408910010.45999998</v>
      </c>
      <c r="D327" s="35"/>
      <c r="G327" s="8"/>
      <c r="H327" s="58"/>
      <c r="I327" s="59"/>
      <c r="L327" s="29"/>
      <c r="M327" s="29"/>
      <c r="N327" s="29"/>
      <c r="P327" s="7"/>
      <c r="Q327" s="29"/>
      <c r="R327" s="29"/>
    </row>
    <row r="328" spans="1:18" ht="14.5" x14ac:dyDescent="0.35">
      <c r="A328" s="16" t="s">
        <v>155</v>
      </c>
      <c r="B328" s="7">
        <v>0</v>
      </c>
      <c r="C328" s="7">
        <v>3319461.54</v>
      </c>
      <c r="D328" s="35"/>
      <c r="G328" s="8"/>
      <c r="H328" s="60"/>
      <c r="I328" s="59"/>
      <c r="L328" s="29"/>
      <c r="M328" s="29"/>
      <c r="N328" s="29"/>
      <c r="P328" s="7"/>
      <c r="Q328" s="29"/>
      <c r="R328" s="29"/>
    </row>
    <row r="329" spans="1:18" ht="14.5" x14ac:dyDescent="0.35">
      <c r="A329" s="16" t="s">
        <v>156</v>
      </c>
      <c r="B329" s="7">
        <v>1090839.69</v>
      </c>
      <c r="C329" s="7">
        <v>1604824.71</v>
      </c>
      <c r="D329" s="35"/>
      <c r="G329" s="5"/>
      <c r="H329" s="58"/>
      <c r="I329" s="59"/>
      <c r="L329" s="29"/>
      <c r="M329" s="29"/>
      <c r="N329" s="29"/>
      <c r="P329" s="7"/>
      <c r="Q329" s="29"/>
      <c r="R329" s="29"/>
    </row>
    <row r="330" spans="1:18" ht="14.5" x14ac:dyDescent="0.35">
      <c r="A330" s="57" t="s">
        <v>288</v>
      </c>
      <c r="B330" s="7">
        <v>18186214.23</v>
      </c>
      <c r="C330" s="7">
        <v>0</v>
      </c>
      <c r="D330" s="35"/>
      <c r="G330" s="8"/>
      <c r="H330" s="60"/>
      <c r="I330" s="59"/>
      <c r="L330" s="29"/>
      <c r="M330" s="29"/>
      <c r="N330" s="29"/>
      <c r="P330" s="7"/>
      <c r="Q330" s="29"/>
      <c r="R330" s="29"/>
    </row>
    <row r="331" spans="1:18" ht="14.5" x14ac:dyDescent="0.35">
      <c r="A331" s="57" t="s">
        <v>287</v>
      </c>
      <c r="B331" s="7">
        <v>3540000</v>
      </c>
      <c r="C331" s="7">
        <v>0</v>
      </c>
      <c r="D331" s="35"/>
      <c r="G331" s="8"/>
      <c r="H331" s="58"/>
      <c r="I331" s="59"/>
      <c r="L331" s="29"/>
      <c r="M331" s="29"/>
      <c r="N331" s="29"/>
      <c r="P331" s="7"/>
      <c r="Q331" s="29"/>
      <c r="R331" s="29"/>
    </row>
    <row r="332" spans="1:18" ht="14.5" x14ac:dyDescent="0.35">
      <c r="A332" s="57" t="s">
        <v>289</v>
      </c>
      <c r="B332" s="7">
        <v>294805</v>
      </c>
      <c r="C332" s="7">
        <v>0</v>
      </c>
      <c r="D332" s="35"/>
      <c r="G332" s="8"/>
      <c r="H332" s="60"/>
      <c r="I332" s="59"/>
      <c r="L332" s="29"/>
      <c r="M332" s="29"/>
      <c r="N332" s="29"/>
      <c r="P332" s="7"/>
      <c r="Q332" s="29"/>
      <c r="R332" s="29"/>
    </row>
    <row r="333" spans="1:18" ht="14.5" x14ac:dyDescent="0.35">
      <c r="A333" s="16" t="s">
        <v>157</v>
      </c>
      <c r="B333" s="7">
        <v>902280.87</v>
      </c>
      <c r="C333" s="7">
        <v>25327923.23</v>
      </c>
      <c r="D333" s="35"/>
      <c r="G333" s="8"/>
      <c r="H333" s="60"/>
      <c r="I333" s="59"/>
      <c r="L333" s="29"/>
      <c r="M333" s="29"/>
      <c r="N333" s="29"/>
      <c r="P333" s="7"/>
      <c r="Q333" s="29"/>
      <c r="R333" s="29"/>
    </row>
    <row r="334" spans="1:18" ht="14.5" x14ac:dyDescent="0.35">
      <c r="A334" s="57" t="s">
        <v>290</v>
      </c>
      <c r="B334" s="7">
        <v>30000</v>
      </c>
      <c r="C334" s="7">
        <v>0</v>
      </c>
      <c r="D334" s="35"/>
      <c r="G334" s="8"/>
      <c r="H334" s="58"/>
      <c r="I334" s="59"/>
      <c r="L334" s="29"/>
      <c r="M334" s="29"/>
      <c r="N334" s="29"/>
      <c r="P334" s="7"/>
      <c r="Q334" s="29"/>
      <c r="R334" s="29"/>
    </row>
    <row r="335" spans="1:18" ht="14.5" x14ac:dyDescent="0.35">
      <c r="A335" s="16" t="s">
        <v>158</v>
      </c>
      <c r="B335" s="7">
        <v>32699675.34</v>
      </c>
      <c r="C335" s="7">
        <v>2974602.61</v>
      </c>
      <c r="D335" s="35"/>
      <c r="G335" s="8"/>
      <c r="H335" s="60"/>
      <c r="I335" s="59"/>
      <c r="L335" s="29"/>
      <c r="M335" s="29"/>
      <c r="N335" s="29"/>
      <c r="P335" s="7"/>
      <c r="Q335" s="29"/>
      <c r="R335" s="29"/>
    </row>
    <row r="336" spans="1:18" ht="13.75" customHeight="1" x14ac:dyDescent="0.35">
      <c r="A336" s="16" t="s">
        <v>159</v>
      </c>
      <c r="B336" s="7">
        <v>0</v>
      </c>
      <c r="C336" s="7">
        <v>5124788.96</v>
      </c>
      <c r="D336" s="35"/>
      <c r="G336" s="8"/>
      <c r="H336" s="34"/>
      <c r="I336" s="59"/>
      <c r="L336" s="29"/>
      <c r="M336" s="29"/>
      <c r="N336" s="29"/>
      <c r="P336" s="7"/>
      <c r="Q336" s="29"/>
      <c r="R336" s="29"/>
    </row>
    <row r="337" spans="1:18" ht="14.5" x14ac:dyDescent="0.35">
      <c r="A337" s="16" t="s">
        <v>160</v>
      </c>
      <c r="B337" s="7">
        <v>1995359.23</v>
      </c>
      <c r="C337" s="7">
        <v>1761361.28</v>
      </c>
      <c r="D337" s="35"/>
      <c r="G337" s="8"/>
      <c r="H337" s="58"/>
      <c r="I337" s="59"/>
      <c r="L337" s="29"/>
      <c r="M337" s="29"/>
      <c r="N337" s="29"/>
      <c r="P337" s="7"/>
      <c r="Q337" s="29"/>
      <c r="R337" s="29"/>
    </row>
    <row r="338" spans="1:18" ht="14.5" x14ac:dyDescent="0.35">
      <c r="A338" s="16" t="s">
        <v>161</v>
      </c>
      <c r="B338" s="7">
        <v>0</v>
      </c>
      <c r="C338" s="7">
        <v>10000</v>
      </c>
      <c r="D338" s="35"/>
      <c r="G338" s="8"/>
      <c r="H338" s="34"/>
      <c r="I338" s="59"/>
      <c r="L338" s="29"/>
      <c r="M338" s="29"/>
      <c r="N338" s="29"/>
      <c r="P338" s="7"/>
      <c r="Q338" s="29"/>
      <c r="R338" s="29"/>
    </row>
    <row r="339" spans="1:18" ht="14.5" x14ac:dyDescent="0.35">
      <c r="A339" s="16" t="s">
        <v>162</v>
      </c>
      <c r="B339" s="7">
        <v>0</v>
      </c>
      <c r="C339" s="7">
        <v>13230</v>
      </c>
      <c r="D339" s="35"/>
      <c r="G339" s="8"/>
      <c r="H339" s="34"/>
      <c r="I339" s="59"/>
      <c r="L339" s="29"/>
      <c r="M339" s="29"/>
      <c r="N339" s="29"/>
      <c r="P339" s="7"/>
      <c r="Q339" s="29"/>
      <c r="R339" s="29"/>
    </row>
    <row r="340" spans="1:18" ht="14.5" x14ac:dyDescent="0.35">
      <c r="A340" s="16" t="s">
        <v>163</v>
      </c>
      <c r="B340" s="7">
        <v>42537565.229999997</v>
      </c>
      <c r="C340" s="7">
        <v>35609264.350000001</v>
      </c>
      <c r="D340" s="35"/>
      <c r="G340" s="8"/>
      <c r="H340" s="60"/>
      <c r="I340" s="59"/>
      <c r="L340" s="29"/>
      <c r="M340" s="29"/>
      <c r="N340" s="29"/>
      <c r="P340" s="7"/>
      <c r="Q340" s="29"/>
      <c r="R340" s="29"/>
    </row>
    <row r="341" spans="1:18" ht="14.5" x14ac:dyDescent="0.35">
      <c r="A341" s="57" t="s">
        <v>164</v>
      </c>
      <c r="B341" s="7">
        <v>0</v>
      </c>
      <c r="C341" s="7">
        <v>101610246.19</v>
      </c>
      <c r="D341" s="35"/>
      <c r="H341" s="34"/>
      <c r="I341" s="59"/>
      <c r="L341" s="29"/>
      <c r="M341" s="29"/>
      <c r="N341" s="29"/>
      <c r="P341" s="7"/>
      <c r="Q341" s="29"/>
      <c r="R341" s="29"/>
    </row>
    <row r="342" spans="1:18" ht="14.5" x14ac:dyDescent="0.35">
      <c r="A342" s="57" t="s">
        <v>291</v>
      </c>
      <c r="B342" s="7">
        <v>162369825.38</v>
      </c>
      <c r="C342" s="7">
        <v>0</v>
      </c>
      <c r="D342" s="35"/>
      <c r="H342" s="58"/>
      <c r="I342" s="59"/>
      <c r="L342" s="29"/>
      <c r="M342" s="29"/>
      <c r="N342" s="29"/>
      <c r="P342" s="7"/>
      <c r="Q342" s="29"/>
      <c r="R342" s="29"/>
    </row>
    <row r="343" spans="1:18" ht="14.5" x14ac:dyDescent="0.35">
      <c r="A343" s="16" t="s">
        <v>165</v>
      </c>
      <c r="B343" s="7">
        <v>26215775.039999999</v>
      </c>
      <c r="C343" s="7">
        <v>61096330.390000001</v>
      </c>
      <c r="D343" s="35"/>
      <c r="G343" s="5"/>
      <c r="H343" s="60"/>
      <c r="I343" s="59"/>
      <c r="L343" s="29"/>
      <c r="M343" s="29"/>
      <c r="N343" s="29"/>
      <c r="P343" s="7"/>
      <c r="Q343" s="29"/>
      <c r="R343" s="29"/>
    </row>
    <row r="344" spans="1:18" ht="14.5" x14ac:dyDescent="0.35">
      <c r="A344" s="16" t="s">
        <v>166</v>
      </c>
      <c r="B344" s="7">
        <v>21887177.32</v>
      </c>
      <c r="C344" s="7">
        <v>14586559.140000001</v>
      </c>
      <c r="D344" s="35"/>
      <c r="G344" s="8"/>
      <c r="H344" s="58"/>
      <c r="I344" s="59"/>
      <c r="L344" s="29"/>
      <c r="M344" s="29"/>
      <c r="N344" s="29"/>
      <c r="P344" s="7"/>
      <c r="Q344" s="29"/>
      <c r="R344" s="29"/>
    </row>
    <row r="345" spans="1:18" ht="14.5" x14ac:dyDescent="0.35">
      <c r="A345" s="16" t="s">
        <v>167</v>
      </c>
      <c r="B345" s="7">
        <v>16143690.91</v>
      </c>
      <c r="C345" s="7">
        <v>3073000</v>
      </c>
      <c r="D345" s="35"/>
      <c r="G345" s="8"/>
      <c r="H345" s="60"/>
      <c r="I345" s="59"/>
      <c r="L345" s="29"/>
      <c r="M345" s="29"/>
      <c r="N345" s="29"/>
      <c r="P345" s="7"/>
      <c r="Q345" s="29"/>
      <c r="R345" s="29"/>
    </row>
    <row r="346" spans="1:18" ht="14.5" x14ac:dyDescent="0.35">
      <c r="A346" s="57" t="s">
        <v>292</v>
      </c>
      <c r="B346" s="7">
        <v>1741545.12</v>
      </c>
      <c r="C346" s="7">
        <v>0</v>
      </c>
      <c r="D346" s="35"/>
      <c r="G346" s="8"/>
      <c r="H346" s="58"/>
      <c r="I346" s="59"/>
      <c r="L346" s="29"/>
      <c r="M346" s="29"/>
      <c r="N346" s="29"/>
      <c r="P346" s="7"/>
      <c r="Q346" s="29"/>
      <c r="R346" s="29"/>
    </row>
    <row r="347" spans="1:18" ht="14.5" x14ac:dyDescent="0.35">
      <c r="A347" s="53" t="s">
        <v>168</v>
      </c>
      <c r="B347" s="7">
        <v>32185741.02</v>
      </c>
      <c r="C347" s="7">
        <v>26123412.77</v>
      </c>
      <c r="D347" s="35"/>
      <c r="G347" s="8"/>
      <c r="H347" s="60"/>
      <c r="I347" s="34"/>
      <c r="L347" s="29"/>
      <c r="M347" s="29"/>
      <c r="N347" s="29"/>
      <c r="P347" s="7"/>
      <c r="Q347" s="29"/>
      <c r="R347" s="29"/>
    </row>
    <row r="348" spans="1:18" ht="14.5" x14ac:dyDescent="0.35">
      <c r="A348" s="16" t="s">
        <v>169</v>
      </c>
      <c r="B348" s="7">
        <v>0</v>
      </c>
      <c r="C348" s="7">
        <v>19203.830000000002</v>
      </c>
      <c r="D348" s="35"/>
      <c r="G348" s="8"/>
      <c r="H348" s="34"/>
      <c r="I348" s="37"/>
      <c r="L348" s="29"/>
      <c r="M348" s="29"/>
      <c r="N348" s="29"/>
      <c r="P348" s="7"/>
      <c r="Q348" s="29"/>
      <c r="R348" s="29"/>
    </row>
    <row r="349" spans="1:18" ht="14.5" x14ac:dyDescent="0.35">
      <c r="A349" s="16" t="s">
        <v>170</v>
      </c>
      <c r="B349" s="7">
        <v>484017.66</v>
      </c>
      <c r="C349" s="7">
        <v>398076.19</v>
      </c>
      <c r="D349" s="35"/>
      <c r="G349" s="8"/>
      <c r="H349" s="58"/>
      <c r="I349" s="59"/>
      <c r="L349" s="29"/>
      <c r="M349" s="29"/>
      <c r="N349" s="29"/>
      <c r="P349" s="7"/>
      <c r="Q349" s="29"/>
      <c r="R349" s="29"/>
    </row>
    <row r="350" spans="1:18" ht="14.5" x14ac:dyDescent="0.35">
      <c r="A350" s="53" t="s">
        <v>171</v>
      </c>
      <c r="B350" s="7">
        <v>33720947.149999999</v>
      </c>
      <c r="C350" s="7">
        <v>28319364.129999999</v>
      </c>
      <c r="D350" s="35"/>
      <c r="G350" s="8"/>
      <c r="H350" s="60"/>
      <c r="I350" s="59"/>
      <c r="L350" s="29"/>
      <c r="M350" s="29"/>
      <c r="N350" s="29"/>
      <c r="P350" s="7"/>
      <c r="Q350" s="29"/>
      <c r="R350" s="29"/>
    </row>
    <row r="351" spans="1:18" ht="15" customHeight="1" x14ac:dyDescent="0.35">
      <c r="A351" s="16" t="s">
        <v>172</v>
      </c>
      <c r="B351" s="7">
        <v>3800788.82</v>
      </c>
      <c r="C351" s="7">
        <v>3149755.57</v>
      </c>
      <c r="D351" s="35"/>
      <c r="G351" s="8"/>
      <c r="H351" s="58"/>
      <c r="I351" s="61"/>
      <c r="L351" s="29"/>
      <c r="M351" s="29"/>
      <c r="N351" s="29"/>
      <c r="P351" s="7"/>
      <c r="Q351" s="29"/>
      <c r="R351" s="29"/>
    </row>
    <row r="352" spans="1:18" ht="14.5" x14ac:dyDescent="0.35">
      <c r="A352" s="10" t="s">
        <v>173</v>
      </c>
      <c r="B352" s="19">
        <f>SUM(B327:B351)</f>
        <v>860695253.54999995</v>
      </c>
      <c r="C352" s="19">
        <f>SUM(C327:C351)</f>
        <v>723031415.35000002</v>
      </c>
      <c r="D352" s="12"/>
      <c r="G352" s="8"/>
      <c r="H352" s="60"/>
      <c r="I352" s="59"/>
      <c r="L352" s="29"/>
      <c r="M352" s="29"/>
      <c r="N352" s="29"/>
      <c r="P352" s="7"/>
      <c r="Q352" s="29"/>
      <c r="R352" s="29"/>
    </row>
    <row r="353" spans="1:18" ht="14.5" x14ac:dyDescent="0.35">
      <c r="A353" s="10"/>
      <c r="B353" s="7"/>
      <c r="C353" s="12"/>
      <c r="G353" s="8"/>
      <c r="H353" s="59"/>
      <c r="I353" s="59"/>
      <c r="L353" s="29"/>
      <c r="M353" s="29"/>
      <c r="N353" s="29"/>
      <c r="P353" s="7"/>
      <c r="Q353" s="29"/>
      <c r="R353" s="29"/>
    </row>
    <row r="354" spans="1:18" ht="9" customHeight="1" x14ac:dyDescent="0.35">
      <c r="A354" s="10"/>
      <c r="B354" s="12"/>
      <c r="C354" s="12"/>
      <c r="G354" s="8"/>
      <c r="H354" s="59"/>
      <c r="I354" s="59"/>
      <c r="L354" s="29"/>
      <c r="M354" s="29"/>
      <c r="N354" s="29"/>
      <c r="P354" s="7"/>
      <c r="Q354" s="29"/>
      <c r="R354" s="29"/>
    </row>
    <row r="355" spans="1:18" ht="30" customHeight="1" x14ac:dyDescent="0.35">
      <c r="A355" s="115" t="s">
        <v>174</v>
      </c>
      <c r="B355" s="115"/>
      <c r="C355" s="12"/>
      <c r="F355" s="8"/>
      <c r="H355" s="34"/>
      <c r="I355" s="34"/>
      <c r="L355" s="29"/>
      <c r="M355" s="29"/>
      <c r="N355" s="29"/>
      <c r="P355" s="7"/>
      <c r="Q355" s="29"/>
      <c r="R355" s="29"/>
    </row>
    <row r="356" spans="1:18" ht="3.5" customHeight="1" x14ac:dyDescent="0.35">
      <c r="A356" s="10"/>
      <c r="B356" s="12"/>
      <c r="C356" s="12"/>
      <c r="E356" s="8"/>
      <c r="F356" s="8"/>
      <c r="H356" s="34"/>
      <c r="I356" s="34"/>
      <c r="L356" s="29"/>
      <c r="M356" s="29"/>
      <c r="N356" s="29"/>
      <c r="P356" s="7"/>
      <c r="Q356" s="29"/>
      <c r="R356" s="29"/>
    </row>
    <row r="357" spans="1:18" ht="14.5" x14ac:dyDescent="0.35">
      <c r="A357" s="15" t="s">
        <v>175</v>
      </c>
      <c r="B357" s="12"/>
      <c r="C357" s="12"/>
      <c r="E357" s="8"/>
      <c r="F357" s="8"/>
      <c r="H357" s="34"/>
      <c r="I357" s="34"/>
      <c r="L357" s="29"/>
      <c r="M357" s="29"/>
      <c r="N357" s="29"/>
      <c r="P357" s="7"/>
      <c r="Q357" s="29"/>
      <c r="R357" s="29"/>
    </row>
    <row r="358" spans="1:18" ht="14.5" x14ac:dyDescent="0.35">
      <c r="A358" s="15" t="s">
        <v>275</v>
      </c>
      <c r="B358" s="12"/>
      <c r="C358" s="12"/>
      <c r="E358" s="8"/>
      <c r="F358" s="8"/>
      <c r="H358" s="34"/>
      <c r="I358" s="34"/>
      <c r="L358" s="29"/>
      <c r="M358" s="29"/>
      <c r="N358" s="29"/>
      <c r="P358" s="7"/>
      <c r="Q358" s="29"/>
      <c r="R358" s="29"/>
    </row>
    <row r="359" spans="1:18" ht="14.5" x14ac:dyDescent="0.35">
      <c r="A359" s="15"/>
      <c r="B359" s="12"/>
      <c r="C359" s="12"/>
      <c r="E359" s="8"/>
      <c r="F359" s="8"/>
      <c r="L359" s="29"/>
      <c r="M359" s="29"/>
      <c r="N359" s="29"/>
      <c r="P359" s="7"/>
      <c r="Q359" s="29"/>
      <c r="R359" s="29"/>
    </row>
    <row r="360" spans="1:18" ht="15" thickBot="1" x14ac:dyDescent="0.4">
      <c r="A360" s="3" t="s">
        <v>1</v>
      </c>
      <c r="B360" s="4" t="s">
        <v>286</v>
      </c>
      <c r="C360" s="20" t="s">
        <v>2</v>
      </c>
      <c r="E360" s="5"/>
      <c r="F360" s="8"/>
      <c r="L360" s="29"/>
      <c r="M360" s="29"/>
      <c r="N360" s="29"/>
      <c r="P360" s="7"/>
      <c r="Q360" s="29"/>
      <c r="R360" s="29"/>
    </row>
    <row r="361" spans="1:18" ht="14.5" x14ac:dyDescent="0.35">
      <c r="A361" s="16" t="s">
        <v>176</v>
      </c>
      <c r="B361" s="7">
        <v>2710300.79</v>
      </c>
      <c r="C361" s="7">
        <v>401250</v>
      </c>
      <c r="E361" s="8"/>
      <c r="F361" s="8"/>
      <c r="L361" s="29"/>
      <c r="M361" s="29"/>
      <c r="N361" s="29"/>
      <c r="P361" s="7"/>
      <c r="Q361" s="29"/>
      <c r="R361" s="29"/>
    </row>
    <row r="362" spans="1:18" ht="14.5" x14ac:dyDescent="0.35">
      <c r="A362" s="16" t="s">
        <v>177</v>
      </c>
      <c r="B362" s="7">
        <v>1376096.57</v>
      </c>
      <c r="C362" s="7">
        <v>277000</v>
      </c>
      <c r="E362" s="8"/>
      <c r="L362" s="54"/>
      <c r="M362" s="29"/>
      <c r="N362" s="29"/>
      <c r="P362" s="12"/>
      <c r="Q362" s="29"/>
      <c r="R362" s="29"/>
    </row>
    <row r="363" spans="1:18" ht="14.5" x14ac:dyDescent="0.35">
      <c r="A363" s="16" t="s">
        <v>178</v>
      </c>
      <c r="B363" s="7">
        <v>857405.45</v>
      </c>
      <c r="C363" s="7">
        <v>1921418</v>
      </c>
      <c r="E363" s="8"/>
      <c r="F363" s="5"/>
    </row>
    <row r="364" spans="1:18" ht="14.5" x14ac:dyDescent="0.35">
      <c r="A364" s="16" t="s">
        <v>179</v>
      </c>
      <c r="B364" s="7">
        <v>709583.27</v>
      </c>
      <c r="C364" s="7">
        <v>1719043</v>
      </c>
      <c r="E364" s="8"/>
      <c r="F364" s="8"/>
    </row>
    <row r="365" spans="1:18" ht="14.5" x14ac:dyDescent="0.35">
      <c r="A365" s="16" t="s">
        <v>180</v>
      </c>
      <c r="B365" s="7">
        <v>617427.56000000006</v>
      </c>
      <c r="C365" s="7">
        <v>3866.55</v>
      </c>
      <c r="E365" s="8"/>
      <c r="F365" s="8"/>
      <c r="I365" s="5"/>
    </row>
    <row r="366" spans="1:18" ht="14.5" x14ac:dyDescent="0.35">
      <c r="A366" s="10" t="s">
        <v>181</v>
      </c>
      <c r="B366" s="19">
        <f>SUM(B361:B365)</f>
        <v>6270813.6400000006</v>
      </c>
      <c r="C366" s="19">
        <f>SUM(C361:C365)</f>
        <v>4322577.55</v>
      </c>
      <c r="E366" s="8"/>
      <c r="F366" s="8"/>
      <c r="I366" s="55"/>
    </row>
    <row r="367" spans="1:18" ht="14.5" x14ac:dyDescent="0.35">
      <c r="A367" s="15"/>
      <c r="B367" s="12"/>
      <c r="C367" s="12"/>
      <c r="E367" s="8"/>
      <c r="F367" s="8"/>
      <c r="I367" s="55"/>
    </row>
    <row r="368" spans="1:18" ht="15" x14ac:dyDescent="0.35">
      <c r="A368" s="1" t="s">
        <v>182</v>
      </c>
      <c r="B368" s="12"/>
      <c r="C368" s="12"/>
      <c r="E368" s="8"/>
      <c r="F368" s="8"/>
      <c r="I368" s="55"/>
    </row>
    <row r="369" spans="1:9" ht="14.5" x14ac:dyDescent="0.35">
      <c r="A369" s="10"/>
      <c r="B369" s="12"/>
      <c r="C369" s="12"/>
      <c r="E369" s="8"/>
      <c r="F369" s="8"/>
      <c r="I369" s="55"/>
    </row>
    <row r="370" spans="1:9" ht="14.5" x14ac:dyDescent="0.35">
      <c r="A370" s="15" t="s">
        <v>183</v>
      </c>
      <c r="B370" s="12"/>
      <c r="C370" s="12"/>
      <c r="E370" s="8"/>
      <c r="F370" s="8"/>
      <c r="I370" s="55"/>
    </row>
    <row r="371" spans="1:9" ht="14.5" x14ac:dyDescent="0.35">
      <c r="A371" s="15" t="s">
        <v>274</v>
      </c>
      <c r="B371" s="12"/>
      <c r="C371" s="12"/>
      <c r="E371" s="8"/>
      <c r="F371" s="8"/>
      <c r="I371" s="55"/>
    </row>
    <row r="372" spans="1:9" ht="14.5" x14ac:dyDescent="0.35">
      <c r="A372" s="10"/>
      <c r="B372" s="12"/>
      <c r="C372" s="12"/>
      <c r="E372" s="8"/>
      <c r="F372" s="8"/>
      <c r="I372" s="55"/>
    </row>
    <row r="373" spans="1:9" ht="15" thickBot="1" x14ac:dyDescent="0.4">
      <c r="A373" s="3" t="s">
        <v>1</v>
      </c>
      <c r="B373" s="4" t="s">
        <v>286</v>
      </c>
      <c r="C373" s="20" t="s">
        <v>2</v>
      </c>
      <c r="I373" s="55"/>
    </row>
    <row r="374" spans="1:9" ht="14.5" x14ac:dyDescent="0.35">
      <c r="A374" s="6" t="s">
        <v>184</v>
      </c>
      <c r="B374" s="7">
        <v>0</v>
      </c>
      <c r="C374" s="7">
        <v>110328.89</v>
      </c>
      <c r="D374" s="35"/>
      <c r="I374" s="55"/>
    </row>
    <row r="375" spans="1:9" ht="14.5" x14ac:dyDescent="0.35">
      <c r="A375" s="6" t="s">
        <v>185</v>
      </c>
      <c r="B375" s="7">
        <v>5846706.7599999998</v>
      </c>
      <c r="C375" s="7">
        <v>2470427.88</v>
      </c>
      <c r="D375" s="35"/>
      <c r="E375" s="58"/>
      <c r="F375" s="34"/>
      <c r="G375" s="34"/>
      <c r="I375" s="55"/>
    </row>
    <row r="376" spans="1:9" ht="14.5" x14ac:dyDescent="0.35">
      <c r="A376" s="6" t="s">
        <v>186</v>
      </c>
      <c r="B376" s="7">
        <v>4355565.07</v>
      </c>
      <c r="C376" s="7">
        <v>1561511.51</v>
      </c>
      <c r="D376" s="35"/>
      <c r="E376" s="60"/>
      <c r="F376" s="34"/>
      <c r="G376" s="34"/>
      <c r="I376" s="55"/>
    </row>
    <row r="377" spans="1:9" ht="14.5" x14ac:dyDescent="0.35">
      <c r="A377" s="6" t="s">
        <v>187</v>
      </c>
      <c r="B377" s="7">
        <v>321430.83</v>
      </c>
      <c r="C377" s="7">
        <v>117332</v>
      </c>
      <c r="D377" s="35"/>
      <c r="E377" s="58"/>
      <c r="F377" s="34"/>
      <c r="G377" s="34"/>
      <c r="I377" s="55"/>
    </row>
    <row r="378" spans="1:9" ht="14.5" x14ac:dyDescent="0.35">
      <c r="A378" s="6" t="s">
        <v>298</v>
      </c>
      <c r="B378" s="7">
        <v>1625624.64</v>
      </c>
      <c r="C378" s="7">
        <v>0</v>
      </c>
      <c r="D378" s="35"/>
      <c r="E378" s="60"/>
      <c r="F378" s="34"/>
      <c r="G378" s="34"/>
      <c r="I378" s="55"/>
    </row>
    <row r="379" spans="1:9" ht="14.5" x14ac:dyDescent="0.35">
      <c r="A379" s="6" t="s">
        <v>188</v>
      </c>
      <c r="B379" s="7">
        <v>11926.74</v>
      </c>
      <c r="C379" s="7">
        <v>3852</v>
      </c>
      <c r="D379" s="35"/>
      <c r="E379" s="58"/>
      <c r="F379" s="34"/>
      <c r="G379" s="34"/>
      <c r="I379" s="55"/>
    </row>
    <row r="380" spans="1:9" ht="14.5" x14ac:dyDescent="0.35">
      <c r="A380" s="6" t="s">
        <v>189</v>
      </c>
      <c r="B380" s="7">
        <v>33413.660000000003</v>
      </c>
      <c r="C380" s="7">
        <v>193733.9</v>
      </c>
      <c r="D380" s="35"/>
      <c r="E380" s="60"/>
      <c r="F380" s="34"/>
      <c r="G380" s="34"/>
      <c r="I380" s="55"/>
    </row>
    <row r="381" spans="1:9" ht="14.5" x14ac:dyDescent="0.35">
      <c r="A381" s="6" t="s">
        <v>190</v>
      </c>
      <c r="B381" s="7">
        <v>1158485</v>
      </c>
      <c r="C381" s="7">
        <v>149962.5</v>
      </c>
      <c r="D381" s="35"/>
      <c r="E381" s="58"/>
      <c r="F381" s="34"/>
      <c r="G381" s="34"/>
      <c r="I381" s="55"/>
    </row>
    <row r="382" spans="1:9" ht="14.5" x14ac:dyDescent="0.35">
      <c r="A382" s="6" t="s">
        <v>191</v>
      </c>
      <c r="B382" s="7">
        <v>6390.42</v>
      </c>
      <c r="C382" s="7">
        <v>468410.39</v>
      </c>
      <c r="D382" s="35"/>
      <c r="E382" s="60"/>
      <c r="F382" s="34"/>
      <c r="G382" s="34"/>
      <c r="I382" s="55"/>
    </row>
    <row r="383" spans="1:9" ht="14.5" x14ac:dyDescent="0.35">
      <c r="A383" s="6" t="s">
        <v>192</v>
      </c>
      <c r="B383" s="7">
        <v>1298354</v>
      </c>
      <c r="C383" s="7">
        <v>1137040.24</v>
      </c>
      <c r="D383" s="35"/>
      <c r="E383" s="58"/>
      <c r="F383" s="34"/>
      <c r="G383" s="34"/>
      <c r="I383" s="55"/>
    </row>
    <row r="384" spans="1:9" ht="14.5" x14ac:dyDescent="0.35">
      <c r="A384" s="6" t="s">
        <v>193</v>
      </c>
      <c r="B384" s="7">
        <v>3312550.9</v>
      </c>
      <c r="C384" s="7">
        <v>1600735.84</v>
      </c>
      <c r="D384" s="35"/>
      <c r="E384" s="60"/>
      <c r="F384" s="34"/>
      <c r="G384" s="34"/>
      <c r="I384" s="55"/>
    </row>
    <row r="385" spans="1:9" ht="14.5" x14ac:dyDescent="0.35">
      <c r="A385" s="6" t="s">
        <v>194</v>
      </c>
      <c r="B385" s="7">
        <v>947005.65</v>
      </c>
      <c r="C385" s="7">
        <v>309765.84999999998</v>
      </c>
      <c r="D385" s="35"/>
      <c r="E385" s="58"/>
      <c r="F385" s="34"/>
      <c r="G385" s="34"/>
      <c r="I385" s="55"/>
    </row>
    <row r="386" spans="1:9" ht="14.5" x14ac:dyDescent="0.35">
      <c r="A386" s="6" t="s">
        <v>195</v>
      </c>
      <c r="B386" s="7">
        <v>6866241.5699999994</v>
      </c>
      <c r="C386" s="7">
        <v>4406911.9400000004</v>
      </c>
      <c r="D386" s="35"/>
      <c r="E386" s="60"/>
      <c r="F386" s="58"/>
      <c r="G386" s="60"/>
      <c r="H386" s="62"/>
      <c r="I386" s="55"/>
    </row>
    <row r="387" spans="1:9" ht="14.5" x14ac:dyDescent="0.35">
      <c r="A387" s="6" t="s">
        <v>196</v>
      </c>
      <c r="B387" s="7">
        <v>10521575.34</v>
      </c>
      <c r="C387" s="7">
        <v>7777541.2199999997</v>
      </c>
      <c r="D387" s="35"/>
      <c r="E387" s="60"/>
      <c r="F387" s="34"/>
      <c r="G387" s="34"/>
      <c r="I387" s="55"/>
    </row>
    <row r="388" spans="1:9" ht="14.5" x14ac:dyDescent="0.35">
      <c r="A388" s="6" t="s">
        <v>197</v>
      </c>
      <c r="B388" s="7">
        <v>50767.07</v>
      </c>
      <c r="C388" s="7">
        <v>56015.71</v>
      </c>
      <c r="D388" s="35"/>
      <c r="E388" s="58"/>
      <c r="F388" s="34"/>
      <c r="G388" s="59"/>
      <c r="I388" s="55"/>
    </row>
    <row r="389" spans="1:9" ht="14.5" x14ac:dyDescent="0.35">
      <c r="A389" s="6" t="s">
        <v>198</v>
      </c>
      <c r="B389" s="7">
        <v>23024.720000000001</v>
      </c>
      <c r="C389" s="7">
        <v>138270.79999999999</v>
      </c>
      <c r="D389" s="35"/>
      <c r="E389" s="60"/>
      <c r="F389" s="34"/>
      <c r="G389" s="59"/>
      <c r="I389" s="55"/>
    </row>
    <row r="390" spans="1:9" ht="14.5" customHeight="1" x14ac:dyDescent="0.35">
      <c r="A390" s="6" t="s">
        <v>199</v>
      </c>
      <c r="B390" s="7">
        <v>67298.899999999994</v>
      </c>
      <c r="C390" s="7">
        <v>0</v>
      </c>
      <c r="D390" s="35"/>
      <c r="E390" s="58"/>
      <c r="F390" s="34"/>
      <c r="G390" s="59"/>
      <c r="I390" s="55"/>
    </row>
    <row r="391" spans="1:9" ht="14.5" x14ac:dyDescent="0.35">
      <c r="A391" s="6" t="s">
        <v>200</v>
      </c>
      <c r="B391" s="7">
        <v>28700.07</v>
      </c>
      <c r="C391" s="7">
        <v>83785.42</v>
      </c>
      <c r="D391" s="35"/>
      <c r="E391" s="60"/>
      <c r="F391" s="34"/>
      <c r="G391" s="59"/>
      <c r="I391" s="55"/>
    </row>
    <row r="392" spans="1:9" ht="14.5" x14ac:dyDescent="0.35">
      <c r="A392" s="6" t="s">
        <v>201</v>
      </c>
      <c r="B392" s="7">
        <v>292321.87</v>
      </c>
      <c r="C392" s="7">
        <v>354476.05</v>
      </c>
      <c r="D392" s="35"/>
      <c r="E392" s="58"/>
      <c r="F392" s="34"/>
      <c r="G392" s="59"/>
      <c r="I392" s="55"/>
    </row>
    <row r="393" spans="1:9" ht="14.5" x14ac:dyDescent="0.35">
      <c r="A393" s="6" t="s">
        <v>202</v>
      </c>
      <c r="B393" s="7">
        <v>21013.02</v>
      </c>
      <c r="C393" s="7">
        <v>182923.59</v>
      </c>
      <c r="D393" s="35"/>
      <c r="E393" s="60"/>
      <c r="F393" s="34"/>
      <c r="G393" s="59"/>
      <c r="I393" s="55"/>
    </row>
    <row r="394" spans="1:9" ht="13.75" customHeight="1" x14ac:dyDescent="0.35">
      <c r="A394" s="6" t="s">
        <v>203</v>
      </c>
      <c r="B394" s="7">
        <v>188764.39</v>
      </c>
      <c r="C394" s="7">
        <v>112625.8</v>
      </c>
      <c r="D394" s="35"/>
      <c r="E394" s="58"/>
      <c r="F394" s="34"/>
      <c r="G394" s="59"/>
      <c r="I394" s="55"/>
    </row>
    <row r="395" spans="1:9" ht="14.5" x14ac:dyDescent="0.35">
      <c r="A395" s="6" t="s">
        <v>204</v>
      </c>
      <c r="B395" s="7">
        <v>472889.39</v>
      </c>
      <c r="C395" s="7">
        <v>1223972.05</v>
      </c>
      <c r="D395" s="35"/>
      <c r="E395" s="60"/>
      <c r="F395" s="34"/>
      <c r="G395" s="63"/>
    </row>
    <row r="396" spans="1:9" ht="14.5" x14ac:dyDescent="0.35">
      <c r="A396" s="6" t="s">
        <v>205</v>
      </c>
      <c r="B396" s="7">
        <v>121432.65</v>
      </c>
      <c r="C396" s="7">
        <v>574243.82999999996</v>
      </c>
      <c r="D396" s="35"/>
      <c r="E396" s="58"/>
      <c r="F396" s="34"/>
      <c r="G396" s="59"/>
    </row>
    <row r="397" spans="1:9" ht="14.5" x14ac:dyDescent="0.35">
      <c r="A397" s="6" t="s">
        <v>206</v>
      </c>
      <c r="B397" s="7">
        <v>447707.85</v>
      </c>
      <c r="C397" s="7">
        <v>1605184.44</v>
      </c>
      <c r="D397" s="35"/>
      <c r="E397" s="60"/>
      <c r="F397" s="34"/>
      <c r="G397" s="34"/>
    </row>
    <row r="398" spans="1:9" ht="14.5" x14ac:dyDescent="0.35">
      <c r="A398" s="6" t="s">
        <v>207</v>
      </c>
      <c r="B398" s="7">
        <v>3321705.53</v>
      </c>
      <c r="C398" s="7">
        <v>2976737.19</v>
      </c>
      <c r="D398" s="35"/>
      <c r="E398" s="58"/>
      <c r="F398" s="34"/>
      <c r="G398" s="34"/>
    </row>
    <row r="399" spans="1:9" ht="14.5" x14ac:dyDescent="0.35">
      <c r="A399" s="6" t="s">
        <v>299</v>
      </c>
      <c r="B399" s="7">
        <v>143659.81</v>
      </c>
      <c r="C399" s="7">
        <v>0</v>
      </c>
      <c r="D399" s="35"/>
      <c r="E399" s="60"/>
      <c r="F399" s="34"/>
      <c r="G399" s="34"/>
    </row>
    <row r="400" spans="1:9" ht="14.5" x14ac:dyDescent="0.35">
      <c r="A400" s="6" t="s">
        <v>208</v>
      </c>
      <c r="B400" s="7">
        <v>146531.49</v>
      </c>
      <c r="C400" s="7">
        <v>468657.25</v>
      </c>
      <c r="D400" s="35"/>
      <c r="E400" s="58"/>
      <c r="F400" s="34"/>
      <c r="G400" s="59"/>
    </row>
    <row r="401" spans="1:9" ht="14.5" x14ac:dyDescent="0.35">
      <c r="A401" s="6" t="s">
        <v>209</v>
      </c>
      <c r="B401" s="7">
        <v>494949.72</v>
      </c>
      <c r="C401" s="7">
        <v>958597.09</v>
      </c>
      <c r="D401" s="35"/>
      <c r="E401" s="60"/>
      <c r="F401" s="34"/>
      <c r="G401" s="34"/>
    </row>
    <row r="402" spans="1:9" ht="14.5" x14ac:dyDescent="0.35">
      <c r="A402" s="6" t="s">
        <v>210</v>
      </c>
      <c r="B402" s="7">
        <v>0</v>
      </c>
      <c r="C402" s="7">
        <v>94448.62</v>
      </c>
      <c r="D402" s="35"/>
      <c r="E402" s="34"/>
      <c r="F402" s="34"/>
      <c r="G402" s="34"/>
    </row>
    <row r="403" spans="1:9" ht="14.5" x14ac:dyDescent="0.35">
      <c r="A403" s="6" t="s">
        <v>211</v>
      </c>
      <c r="B403" s="7">
        <v>1316848.6200000001</v>
      </c>
      <c r="C403" s="7">
        <v>162240.94</v>
      </c>
      <c r="D403" s="35"/>
      <c r="E403" s="58"/>
      <c r="F403" s="34"/>
      <c r="G403" s="34"/>
    </row>
    <row r="404" spans="1:9" ht="14.5" x14ac:dyDescent="0.35">
      <c r="A404" s="6" t="s">
        <v>300</v>
      </c>
      <c r="B404" s="7">
        <v>407363.41</v>
      </c>
      <c r="C404" s="7">
        <v>0</v>
      </c>
      <c r="D404" s="35"/>
      <c r="E404" s="60"/>
      <c r="F404" s="34"/>
      <c r="G404" s="34"/>
    </row>
    <row r="405" spans="1:9" ht="14.5" x14ac:dyDescent="0.35">
      <c r="A405" s="6" t="s">
        <v>212</v>
      </c>
      <c r="B405" s="7">
        <v>7790</v>
      </c>
      <c r="C405" s="7">
        <v>0</v>
      </c>
      <c r="D405" s="35"/>
      <c r="E405" s="58"/>
      <c r="F405" s="34"/>
      <c r="G405" s="34"/>
    </row>
    <row r="406" spans="1:9" ht="14.5" x14ac:dyDescent="0.35">
      <c r="A406" s="10" t="s">
        <v>213</v>
      </c>
      <c r="B406" s="51">
        <f>SUM(B374:B405)</f>
        <v>43858039.089999996</v>
      </c>
      <c r="C406" s="51">
        <f>SUM(C374:C405)</f>
        <v>29299732.940000009</v>
      </c>
      <c r="D406" s="64"/>
      <c r="E406" s="34"/>
      <c r="F406" s="34"/>
      <c r="G406" s="34"/>
    </row>
    <row r="407" spans="1:9" ht="14.5" x14ac:dyDescent="0.35">
      <c r="A407" s="10"/>
      <c r="B407" s="12"/>
      <c r="C407" s="12"/>
      <c r="E407" s="34"/>
      <c r="F407" s="59"/>
      <c r="G407" s="34"/>
    </row>
    <row r="408" spans="1:9" ht="15" x14ac:dyDescent="0.35">
      <c r="A408" s="1" t="s">
        <v>214</v>
      </c>
      <c r="B408" s="12"/>
      <c r="C408" s="12"/>
      <c r="E408" s="59"/>
      <c r="F408" s="59"/>
      <c r="G408" s="34"/>
    </row>
    <row r="409" spans="1:9" ht="14.5" x14ac:dyDescent="0.35">
      <c r="A409" s="10"/>
      <c r="B409" s="12"/>
      <c r="C409" s="7"/>
      <c r="E409" s="8"/>
      <c r="F409" s="8"/>
      <c r="I409" s="55"/>
    </row>
    <row r="410" spans="1:9" ht="14.5" x14ac:dyDescent="0.35">
      <c r="A410" s="15" t="s">
        <v>215</v>
      </c>
      <c r="B410" s="12"/>
      <c r="C410" s="12"/>
      <c r="E410" s="8"/>
      <c r="F410" s="8"/>
    </row>
    <row r="411" spans="1:9" ht="14.5" x14ac:dyDescent="0.35">
      <c r="A411" s="15" t="s">
        <v>216</v>
      </c>
      <c r="B411" s="12"/>
      <c r="C411" s="12"/>
      <c r="E411" s="8"/>
      <c r="F411" s="8"/>
    </row>
    <row r="412" spans="1:9" ht="14.5" x14ac:dyDescent="0.35">
      <c r="A412" s="15" t="s">
        <v>273</v>
      </c>
      <c r="B412" s="12"/>
      <c r="C412" s="12"/>
      <c r="E412" s="8"/>
      <c r="F412" s="8"/>
    </row>
    <row r="413" spans="1:9" ht="14.5" x14ac:dyDescent="0.35">
      <c r="A413" s="10"/>
      <c r="B413" s="12"/>
      <c r="C413" s="12"/>
      <c r="E413" s="8"/>
      <c r="F413" s="8"/>
    </row>
    <row r="414" spans="1:9" ht="13.5" thickBot="1" x14ac:dyDescent="0.3">
      <c r="A414" s="3" t="s">
        <v>1</v>
      </c>
      <c r="B414" s="4" t="s">
        <v>286</v>
      </c>
      <c r="C414" s="20" t="s">
        <v>2</v>
      </c>
      <c r="E414" s="5"/>
      <c r="F414" s="5"/>
    </row>
    <row r="415" spans="1:9" ht="14.5" x14ac:dyDescent="0.35">
      <c r="A415" s="76" t="s">
        <v>316</v>
      </c>
      <c r="B415" s="7">
        <v>16415700</v>
      </c>
      <c r="C415" s="7">
        <v>0</v>
      </c>
      <c r="E415" s="8"/>
      <c r="F415" s="56"/>
    </row>
    <row r="416" spans="1:9" ht="14.5" x14ac:dyDescent="0.35">
      <c r="A416" s="16" t="s">
        <v>217</v>
      </c>
      <c r="B416" s="7">
        <v>0</v>
      </c>
      <c r="C416" s="7">
        <v>5229111.79</v>
      </c>
      <c r="E416" s="8"/>
      <c r="F416" s="56"/>
    </row>
    <row r="417" spans="1:8" ht="14.5" x14ac:dyDescent="0.35">
      <c r="A417" s="16" t="s">
        <v>218</v>
      </c>
      <c r="B417" s="7">
        <v>0</v>
      </c>
      <c r="C417" s="7">
        <v>3031410</v>
      </c>
      <c r="E417" s="8"/>
      <c r="F417" s="8"/>
    </row>
    <row r="418" spans="1:8" ht="14.5" x14ac:dyDescent="0.35">
      <c r="A418" s="16" t="s">
        <v>219</v>
      </c>
      <c r="B418" s="7">
        <v>0</v>
      </c>
      <c r="C418" s="7">
        <v>2766935.1</v>
      </c>
      <c r="E418" s="8"/>
      <c r="H418" s="76"/>
    </row>
    <row r="419" spans="1:8" ht="14.5" x14ac:dyDescent="0.35">
      <c r="A419" s="10" t="s">
        <v>220</v>
      </c>
      <c r="B419" s="19">
        <f>SUM(B415:B418)</f>
        <v>16415700</v>
      </c>
      <c r="C419" s="19">
        <f>SUM(C415:C418)</f>
        <v>11027456.890000001</v>
      </c>
      <c r="E419" s="8"/>
    </row>
    <row r="420" spans="1:8" ht="14.5" x14ac:dyDescent="0.35">
      <c r="A420" s="10"/>
      <c r="B420" s="12"/>
      <c r="C420" s="12"/>
      <c r="E420" s="8"/>
      <c r="F420" s="8"/>
    </row>
    <row r="421" spans="1:8" ht="15" x14ac:dyDescent="0.25">
      <c r="A421" s="1" t="s">
        <v>221</v>
      </c>
    </row>
    <row r="423" spans="1:8" x14ac:dyDescent="0.25">
      <c r="A423" t="s">
        <v>222</v>
      </c>
    </row>
    <row r="424" spans="1:8" x14ac:dyDescent="0.25">
      <c r="A424" t="s">
        <v>272</v>
      </c>
    </row>
    <row r="426" spans="1:8" ht="13.5" thickBot="1" x14ac:dyDescent="0.3">
      <c r="A426" s="3" t="s">
        <v>1</v>
      </c>
      <c r="B426" s="4" t="s">
        <v>286</v>
      </c>
      <c r="C426" s="20" t="s">
        <v>2</v>
      </c>
    </row>
    <row r="427" spans="1:8" ht="14.5" x14ac:dyDescent="0.35">
      <c r="A427" s="6" t="s">
        <v>223</v>
      </c>
      <c r="B427" s="7">
        <v>0</v>
      </c>
      <c r="C427" s="7">
        <v>2572727.1</v>
      </c>
      <c r="D427" s="35"/>
    </row>
    <row r="428" spans="1:8" ht="14.5" x14ac:dyDescent="0.35">
      <c r="A428" s="6" t="s">
        <v>224</v>
      </c>
      <c r="B428" s="7">
        <v>12847688.380000001</v>
      </c>
      <c r="C428" s="7">
        <v>11096858.41</v>
      </c>
      <c r="D428" s="35"/>
      <c r="E428" s="58"/>
    </row>
    <row r="429" spans="1:8" ht="14.5" x14ac:dyDescent="0.35">
      <c r="A429" s="6" t="s">
        <v>225</v>
      </c>
      <c r="B429" s="7">
        <v>110890.73</v>
      </c>
      <c r="C429" s="7">
        <v>99471.73</v>
      </c>
      <c r="D429" s="35"/>
      <c r="E429" s="60"/>
    </row>
    <row r="430" spans="1:8" ht="14.5" x14ac:dyDescent="0.35">
      <c r="A430" s="6" t="s">
        <v>226</v>
      </c>
      <c r="B430" s="7">
        <v>3101069.88</v>
      </c>
      <c r="C430" s="7">
        <v>3129775.46</v>
      </c>
      <c r="D430" s="35"/>
      <c r="E430" s="58"/>
    </row>
    <row r="431" spans="1:8" ht="14.5" x14ac:dyDescent="0.35">
      <c r="A431" s="6" t="s">
        <v>227</v>
      </c>
      <c r="B431" s="7">
        <v>12980</v>
      </c>
      <c r="C431" s="7">
        <v>1042.02</v>
      </c>
      <c r="D431" s="35"/>
      <c r="E431" s="60"/>
    </row>
    <row r="432" spans="1:8" ht="14.5" x14ac:dyDescent="0.35">
      <c r="A432" s="6" t="s">
        <v>228</v>
      </c>
      <c r="B432" s="7">
        <v>12248638.26</v>
      </c>
      <c r="C432" s="7">
        <v>10552955.949999999</v>
      </c>
      <c r="D432" s="35"/>
      <c r="E432" s="58"/>
    </row>
    <row r="433" spans="1:8" ht="14.5" x14ac:dyDescent="0.35">
      <c r="A433" s="6" t="s">
        <v>229</v>
      </c>
      <c r="B433" s="7">
        <v>166228.79999999999</v>
      </c>
      <c r="C433" s="7">
        <v>76730.3</v>
      </c>
      <c r="D433" s="35"/>
      <c r="E433" s="60"/>
    </row>
    <row r="434" spans="1:8" ht="14.5" x14ac:dyDescent="0.35">
      <c r="A434" s="6" t="s">
        <v>230</v>
      </c>
      <c r="B434" s="7">
        <v>148267.68</v>
      </c>
      <c r="C434" s="7">
        <v>93996.68</v>
      </c>
      <c r="D434" s="35"/>
      <c r="E434" s="58"/>
    </row>
    <row r="435" spans="1:8" ht="14.5" x14ac:dyDescent="0.35">
      <c r="A435" s="6" t="s">
        <v>231</v>
      </c>
      <c r="B435" s="7">
        <v>17067760.579999998</v>
      </c>
      <c r="C435" s="7">
        <v>6478179.3799999999</v>
      </c>
      <c r="D435" s="35"/>
      <c r="E435" s="58"/>
    </row>
    <row r="436" spans="1:8" ht="14.5" x14ac:dyDescent="0.35">
      <c r="A436" s="6" t="s">
        <v>232</v>
      </c>
      <c r="B436" s="7">
        <v>197320.47</v>
      </c>
      <c r="C436" s="7">
        <f>2832+68343.72</f>
        <v>71175.72</v>
      </c>
      <c r="D436" s="35"/>
      <c r="E436" s="60"/>
      <c r="F436" s="47"/>
      <c r="H436" s="62"/>
    </row>
    <row r="437" spans="1:8" ht="14.5" x14ac:dyDescent="0.35">
      <c r="A437" s="6" t="s">
        <v>233</v>
      </c>
      <c r="B437" s="7">
        <v>6921438.3200000003</v>
      </c>
      <c r="C437" s="7">
        <v>3829992.05</v>
      </c>
      <c r="D437" s="35"/>
      <c r="E437" s="58"/>
    </row>
    <row r="438" spans="1:8" ht="14.5" x14ac:dyDescent="0.35">
      <c r="A438" s="6" t="s">
        <v>293</v>
      </c>
      <c r="B438" s="7">
        <v>2107684.88</v>
      </c>
      <c r="C438" s="7">
        <v>0</v>
      </c>
      <c r="D438" s="35"/>
      <c r="E438" s="60"/>
    </row>
    <row r="439" spans="1:8" ht="14.5" x14ac:dyDescent="0.35">
      <c r="A439" s="6" t="s">
        <v>294</v>
      </c>
      <c r="B439" s="7">
        <v>65794.45</v>
      </c>
      <c r="C439" s="7">
        <v>0</v>
      </c>
      <c r="D439" s="35"/>
      <c r="E439" s="58"/>
    </row>
    <row r="440" spans="1:8" ht="14.5" x14ac:dyDescent="0.35">
      <c r="A440" s="6" t="s">
        <v>295</v>
      </c>
      <c r="B440" s="7">
        <v>47217.88</v>
      </c>
      <c r="C440" s="7">
        <v>0</v>
      </c>
      <c r="D440" s="35"/>
      <c r="E440" s="60"/>
    </row>
    <row r="441" spans="1:8" ht="14.5" x14ac:dyDescent="0.35">
      <c r="A441" s="6" t="s">
        <v>234</v>
      </c>
      <c r="B441" s="7">
        <v>1263780.26</v>
      </c>
      <c r="C441" s="7">
        <v>91753.18</v>
      </c>
      <c r="D441" s="35"/>
      <c r="E441" s="58"/>
    </row>
    <row r="442" spans="1:8" ht="14.5" x14ac:dyDescent="0.35">
      <c r="A442" s="6" t="s">
        <v>235</v>
      </c>
      <c r="B442" s="7">
        <v>0</v>
      </c>
      <c r="C442" s="7">
        <v>50000</v>
      </c>
      <c r="D442" s="35"/>
      <c r="E442" s="34"/>
    </row>
    <row r="443" spans="1:8" ht="14.5" x14ac:dyDescent="0.35">
      <c r="A443" s="6" t="s">
        <v>236</v>
      </c>
      <c r="B443" s="7">
        <v>135752</v>
      </c>
      <c r="C443" s="7">
        <f>111173.48+100</f>
        <v>111273.48</v>
      </c>
      <c r="D443" s="35"/>
      <c r="E443" s="60"/>
    </row>
    <row r="444" spans="1:8" ht="14.5" x14ac:dyDescent="0.35">
      <c r="A444" s="6" t="s">
        <v>237</v>
      </c>
      <c r="B444" s="7">
        <v>37220165.869999997</v>
      </c>
      <c r="C444" s="7">
        <v>28713386.870000001</v>
      </c>
      <c r="D444" s="35"/>
      <c r="E444" s="58"/>
    </row>
    <row r="445" spans="1:8" ht="14.5" x14ac:dyDescent="0.35">
      <c r="A445" s="6" t="s">
        <v>238</v>
      </c>
      <c r="B445" s="7">
        <v>0</v>
      </c>
      <c r="C445" s="7">
        <v>296977.03999999998</v>
      </c>
      <c r="D445" s="35"/>
      <c r="E445" s="34"/>
    </row>
    <row r="446" spans="1:8" ht="14.5" x14ac:dyDescent="0.35">
      <c r="A446" s="6" t="s">
        <v>239</v>
      </c>
      <c r="B446" s="7">
        <v>0</v>
      </c>
      <c r="C446" s="7">
        <v>292777.40999999997</v>
      </c>
      <c r="D446" s="35"/>
      <c r="E446" s="34"/>
    </row>
    <row r="447" spans="1:8" ht="14.5" x14ac:dyDescent="0.35">
      <c r="A447" s="6" t="s">
        <v>240</v>
      </c>
      <c r="B447" s="7">
        <v>1271968.1499999999</v>
      </c>
      <c r="C447" s="7">
        <f>140871.06+1611978.19</f>
        <v>1752849.25</v>
      </c>
      <c r="D447" s="35"/>
      <c r="E447" s="60"/>
    </row>
    <row r="448" spans="1:8" ht="14.5" x14ac:dyDescent="0.35">
      <c r="A448" s="6" t="s">
        <v>241</v>
      </c>
      <c r="B448" s="7">
        <v>1381792</v>
      </c>
      <c r="C448" s="7">
        <v>1106090.6399999999</v>
      </c>
      <c r="D448" s="35"/>
      <c r="E448" s="58"/>
    </row>
    <row r="449" spans="1:5" ht="14.5" x14ac:dyDescent="0.35">
      <c r="A449" s="6" t="s">
        <v>242</v>
      </c>
      <c r="B449" s="7">
        <v>2761034.47</v>
      </c>
      <c r="C449" s="7">
        <v>2211383.86</v>
      </c>
      <c r="D449" s="35"/>
      <c r="E449" s="60"/>
    </row>
    <row r="450" spans="1:5" ht="14.5" x14ac:dyDescent="0.35">
      <c r="A450" s="6" t="s">
        <v>243</v>
      </c>
      <c r="B450" s="7">
        <v>49592757.399999999</v>
      </c>
      <c r="C450" s="7">
        <v>38263365.350000001</v>
      </c>
      <c r="D450" s="35"/>
      <c r="E450" s="58"/>
    </row>
    <row r="451" spans="1:5" ht="14.5" x14ac:dyDescent="0.35">
      <c r="A451" s="6" t="s">
        <v>244</v>
      </c>
      <c r="B451" s="7">
        <v>0</v>
      </c>
      <c r="C451" s="7">
        <v>222024.6</v>
      </c>
      <c r="D451" s="35"/>
      <c r="E451" s="34"/>
    </row>
    <row r="452" spans="1:5" ht="14.5" x14ac:dyDescent="0.35">
      <c r="A452" s="6" t="s">
        <v>245</v>
      </c>
      <c r="B452" s="7">
        <v>13068.18</v>
      </c>
      <c r="C452" s="7">
        <v>813045.23</v>
      </c>
      <c r="D452" s="35"/>
      <c r="E452" s="60"/>
    </row>
    <row r="453" spans="1:5" ht="14.5" x14ac:dyDescent="0.35">
      <c r="A453" s="6" t="s">
        <v>246</v>
      </c>
      <c r="B453" s="7">
        <v>106608.87</v>
      </c>
      <c r="C453" s="7">
        <v>93339.64</v>
      </c>
      <c r="D453" s="35"/>
      <c r="E453" s="58"/>
    </row>
    <row r="454" spans="1:5" ht="14.5" x14ac:dyDescent="0.35">
      <c r="A454" s="6" t="s">
        <v>247</v>
      </c>
      <c r="B454" s="7">
        <v>5442.03</v>
      </c>
      <c r="C454" s="7">
        <v>64224.53</v>
      </c>
      <c r="D454" s="35"/>
      <c r="E454" s="60"/>
    </row>
    <row r="455" spans="1:5" ht="14.5" x14ac:dyDescent="0.35">
      <c r="A455" s="6" t="s">
        <v>248</v>
      </c>
      <c r="B455" s="7">
        <v>1825145.17</v>
      </c>
      <c r="C455" s="7">
        <v>1223165.8400000001</v>
      </c>
      <c r="D455" s="35"/>
      <c r="E455" s="58"/>
    </row>
    <row r="456" spans="1:5" ht="14.5" x14ac:dyDescent="0.35">
      <c r="A456" s="6" t="s">
        <v>249</v>
      </c>
      <c r="B456" s="7">
        <v>1215073.04</v>
      </c>
      <c r="C456" s="7">
        <v>260608</v>
      </c>
      <c r="D456" s="35"/>
      <c r="E456" s="60"/>
    </row>
    <row r="457" spans="1:5" ht="14.5" x14ac:dyDescent="0.35">
      <c r="A457" s="6" t="s">
        <v>250</v>
      </c>
      <c r="B457" s="7">
        <v>173103.64</v>
      </c>
      <c r="C457" s="7">
        <v>587566.99</v>
      </c>
      <c r="D457" s="35"/>
      <c r="E457" s="58"/>
    </row>
    <row r="458" spans="1:5" ht="14.5" x14ac:dyDescent="0.35">
      <c r="A458" s="6" t="s">
        <v>251</v>
      </c>
      <c r="B458" s="7">
        <v>1499536.42</v>
      </c>
      <c r="C458" s="7">
        <v>369818.3</v>
      </c>
      <c r="D458" s="35"/>
      <c r="E458" s="60"/>
    </row>
    <row r="459" spans="1:5" ht="14.5" x14ac:dyDescent="0.35">
      <c r="A459" s="6" t="s">
        <v>252</v>
      </c>
      <c r="B459" s="7">
        <v>0</v>
      </c>
      <c r="C459" s="7">
        <v>151142.69</v>
      </c>
      <c r="D459" s="35"/>
      <c r="E459" s="34"/>
    </row>
    <row r="460" spans="1:5" ht="14.5" x14ac:dyDescent="0.35">
      <c r="A460" s="6" t="s">
        <v>253</v>
      </c>
      <c r="B460" s="7">
        <v>10102383.630000001</v>
      </c>
      <c r="C460" s="7">
        <v>4801357.5999999996</v>
      </c>
      <c r="D460" s="35"/>
      <c r="E460" s="58"/>
    </row>
    <row r="461" spans="1:5" ht="14.5" x14ac:dyDescent="0.35">
      <c r="A461" s="6" t="s">
        <v>254</v>
      </c>
      <c r="B461" s="7">
        <v>4500</v>
      </c>
      <c r="C461" s="7">
        <v>2521089.41</v>
      </c>
      <c r="D461" s="35"/>
      <c r="E461" s="60"/>
    </row>
    <row r="462" spans="1:5" ht="14.5" x14ac:dyDescent="0.35">
      <c r="A462" s="6" t="s">
        <v>256</v>
      </c>
      <c r="B462" s="7">
        <v>44630</v>
      </c>
      <c r="C462" s="7">
        <v>184095.42</v>
      </c>
      <c r="D462" s="35"/>
      <c r="E462" s="60"/>
    </row>
    <row r="463" spans="1:5" ht="14.5" x14ac:dyDescent="0.35">
      <c r="A463" s="6" t="s">
        <v>296</v>
      </c>
      <c r="B463" s="7">
        <v>105000</v>
      </c>
      <c r="C463" s="7">
        <v>0</v>
      </c>
      <c r="D463" s="35"/>
      <c r="E463" s="58"/>
    </row>
    <row r="464" spans="1:5" ht="14.5" x14ac:dyDescent="0.35">
      <c r="A464" s="6" t="s">
        <v>257</v>
      </c>
      <c r="B464" s="7">
        <v>15930</v>
      </c>
      <c r="C464" s="7">
        <v>49572.84</v>
      </c>
      <c r="D464" s="35"/>
      <c r="E464" s="60"/>
    </row>
    <row r="465" spans="1:5" ht="14.5" x14ac:dyDescent="0.35">
      <c r="A465" s="6" t="s">
        <v>258</v>
      </c>
      <c r="B465" s="7">
        <v>30522440.579999998</v>
      </c>
      <c r="C465" s="7">
        <v>223234.74</v>
      </c>
      <c r="D465" s="35"/>
      <c r="E465" s="58"/>
    </row>
    <row r="466" spans="1:5" ht="14.5" x14ac:dyDescent="0.35">
      <c r="A466" s="6" t="s">
        <v>259</v>
      </c>
      <c r="B466" s="7">
        <v>3494272.99</v>
      </c>
      <c r="C466" s="7">
        <v>13385780.289999999</v>
      </c>
      <c r="D466" s="35"/>
      <c r="E466" s="60"/>
    </row>
    <row r="467" spans="1:5" ht="14.5" x14ac:dyDescent="0.35">
      <c r="A467" s="6" t="s">
        <v>260</v>
      </c>
      <c r="B467" s="7">
        <v>18427795</v>
      </c>
      <c r="C467" s="7">
        <v>1414483.24</v>
      </c>
      <c r="D467" s="35"/>
      <c r="E467" s="58"/>
    </row>
    <row r="468" spans="1:5" ht="14.5" x14ac:dyDescent="0.35">
      <c r="A468" s="6" t="s">
        <v>261</v>
      </c>
      <c r="B468" s="7">
        <v>25290249.890000001</v>
      </c>
      <c r="C468" s="7">
        <v>20317471.719999999</v>
      </c>
      <c r="D468" s="35"/>
      <c r="E468" s="60"/>
    </row>
    <row r="469" spans="1:5" ht="14.5" x14ac:dyDescent="0.35">
      <c r="A469" s="6" t="s">
        <v>262</v>
      </c>
      <c r="B469" s="7">
        <v>43941248.700000003</v>
      </c>
      <c r="C469" s="7">
        <v>22430826.420000002</v>
      </c>
      <c r="D469" s="35"/>
      <c r="E469" s="58"/>
    </row>
    <row r="470" spans="1:5" ht="14.5" x14ac:dyDescent="0.35">
      <c r="A470" s="6" t="s">
        <v>297</v>
      </c>
      <c r="B470" s="7">
        <v>445675.62</v>
      </c>
      <c r="C470" s="7">
        <v>0</v>
      </c>
      <c r="D470" s="35"/>
      <c r="E470" s="60"/>
    </row>
    <row r="471" spans="1:5" ht="14.5" x14ac:dyDescent="0.35">
      <c r="A471" s="6" t="s">
        <v>263</v>
      </c>
      <c r="B471" s="7">
        <v>2775.86</v>
      </c>
      <c r="C471" s="7">
        <v>94908</v>
      </c>
      <c r="D471" s="35"/>
      <c r="E471" s="58"/>
    </row>
    <row r="472" spans="1:5" ht="14.5" x14ac:dyDescent="0.35">
      <c r="A472" s="6" t="s">
        <v>264</v>
      </c>
      <c r="B472" s="7">
        <v>129640.05</v>
      </c>
      <c r="C472" s="7">
        <v>21039.42</v>
      </c>
      <c r="D472" s="35"/>
      <c r="E472" s="60"/>
    </row>
    <row r="473" spans="1:5" ht="14.5" x14ac:dyDescent="0.35">
      <c r="A473" s="6" t="s">
        <v>265</v>
      </c>
      <c r="B473" s="7">
        <v>0</v>
      </c>
      <c r="C473" s="7">
        <v>3718</v>
      </c>
      <c r="D473" s="35"/>
      <c r="E473" s="58"/>
    </row>
    <row r="474" spans="1:5" ht="14.5" x14ac:dyDescent="0.35">
      <c r="A474" s="6" t="s">
        <v>266</v>
      </c>
      <c r="B474" s="7">
        <v>0</v>
      </c>
      <c r="C474" s="7">
        <v>6700</v>
      </c>
      <c r="D474" s="35"/>
      <c r="E474" s="34"/>
    </row>
    <row r="475" spans="1:5" ht="14.5" x14ac:dyDescent="0.35">
      <c r="A475" s="6" t="s">
        <v>267</v>
      </c>
      <c r="B475" s="9">
        <v>0</v>
      </c>
      <c r="C475" s="9">
        <v>1800</v>
      </c>
      <c r="D475" s="35"/>
      <c r="E475" s="34"/>
    </row>
    <row r="476" spans="1:5" ht="14.5" x14ac:dyDescent="0.35">
      <c r="A476" s="10" t="s">
        <v>268</v>
      </c>
      <c r="B476" s="51">
        <f>SUM(B427:B475)</f>
        <v>286034750.13</v>
      </c>
      <c r="C476" s="51">
        <f>SUM(C427:C475)</f>
        <v>180133774.79999998</v>
      </c>
      <c r="D476" s="64"/>
      <c r="E476" s="34"/>
    </row>
    <row r="477" spans="1:5" x14ac:dyDescent="0.25">
      <c r="E477" s="34"/>
    </row>
    <row r="478" spans="1:5" ht="15" x14ac:dyDescent="0.25">
      <c r="A478" s="1" t="s">
        <v>269</v>
      </c>
      <c r="E478" s="34"/>
    </row>
    <row r="479" spans="1:5" x14ac:dyDescent="0.25">
      <c r="E479" s="34"/>
    </row>
    <row r="480" spans="1:5" ht="14.5" x14ac:dyDescent="0.35">
      <c r="A480" s="15" t="s">
        <v>270</v>
      </c>
      <c r="B480" s="8"/>
      <c r="C480" s="8"/>
      <c r="E480" s="34"/>
    </row>
    <row r="481" spans="1:5" ht="14.5" x14ac:dyDescent="0.35">
      <c r="A481" s="15" t="s">
        <v>272</v>
      </c>
      <c r="B481" s="8"/>
      <c r="C481" s="8"/>
      <c r="E481" s="34"/>
    </row>
    <row r="482" spans="1:5" ht="14.5" x14ac:dyDescent="0.35">
      <c r="A482" s="10"/>
      <c r="B482" s="8"/>
      <c r="C482" s="8"/>
      <c r="E482" s="34"/>
    </row>
    <row r="483" spans="1:5" ht="13.5" thickBot="1" x14ac:dyDescent="0.3">
      <c r="A483" s="3" t="s">
        <v>1</v>
      </c>
      <c r="B483" s="4" t="s">
        <v>286</v>
      </c>
      <c r="C483" s="20" t="s">
        <v>2</v>
      </c>
      <c r="E483" s="37"/>
    </row>
    <row r="484" spans="1:5" ht="14.5" x14ac:dyDescent="0.35">
      <c r="A484" s="53" t="s">
        <v>255</v>
      </c>
      <c r="B484" s="7">
        <v>1963031.39</v>
      </c>
      <c r="C484" s="7">
        <v>1345897</v>
      </c>
      <c r="E484" s="63"/>
    </row>
    <row r="485" spans="1:5" ht="14.5" x14ac:dyDescent="0.35">
      <c r="A485" s="10" t="s">
        <v>271</v>
      </c>
      <c r="B485" s="19">
        <f>SUM(B484)</f>
        <v>1963031.39</v>
      </c>
      <c r="C485" s="19">
        <f>SUM(C484)</f>
        <v>1345897</v>
      </c>
      <c r="E485" s="59"/>
    </row>
    <row r="486" spans="1:5" ht="14.5" x14ac:dyDescent="0.35">
      <c r="A486" s="10"/>
      <c r="B486" s="8"/>
      <c r="C486" s="8"/>
      <c r="E486" s="34"/>
    </row>
    <row r="487" spans="1:5" ht="14.5" x14ac:dyDescent="0.35">
      <c r="A487" s="10"/>
      <c r="B487" s="8"/>
      <c r="C487" s="8"/>
      <c r="E487" s="34"/>
    </row>
    <row r="488" spans="1:5" x14ac:dyDescent="0.25">
      <c r="E488" s="34"/>
    </row>
  </sheetData>
  <mergeCells count="5484">
    <mergeCell ref="A324:B324"/>
    <mergeCell ref="A355:B355"/>
    <mergeCell ref="XER260:XET260"/>
    <mergeCell ref="XEU260:XEW260"/>
    <mergeCell ref="XEX260:XEZ260"/>
    <mergeCell ref="XFA260:XFC260"/>
    <mergeCell ref="A322:C322"/>
    <mergeCell ref="XEC260:XEE260"/>
    <mergeCell ref="XEF260:XEH260"/>
    <mergeCell ref="XEI260:XEK260"/>
    <mergeCell ref="XEL260:XEN260"/>
    <mergeCell ref="XEO260:XEQ260"/>
    <mergeCell ref="XDN260:XDP260"/>
    <mergeCell ref="XDQ260:XDS260"/>
    <mergeCell ref="XDT260:XDV260"/>
    <mergeCell ref="XDW260:XDY260"/>
    <mergeCell ref="XDZ260:XEB260"/>
    <mergeCell ref="XCY260:XDA260"/>
    <mergeCell ref="XDB260:XDD260"/>
    <mergeCell ref="XDE260:XDG260"/>
    <mergeCell ref="XDH260:XDJ260"/>
    <mergeCell ref="XDK260:XDM260"/>
    <mergeCell ref="XCJ260:XCL260"/>
    <mergeCell ref="XCM260:XCO260"/>
    <mergeCell ref="XCP260:XCR260"/>
    <mergeCell ref="XCS260:XCU260"/>
    <mergeCell ref="XCV260:XCX260"/>
    <mergeCell ref="XBU260:XBW260"/>
    <mergeCell ref="XBX260:XBZ260"/>
    <mergeCell ref="XCA260:XCC260"/>
    <mergeCell ref="XCD260:XCF260"/>
    <mergeCell ref="XCG260:XCI260"/>
    <mergeCell ref="XBF260:XBH260"/>
    <mergeCell ref="XBI260:XBK260"/>
    <mergeCell ref="XBL260:XBN260"/>
    <mergeCell ref="XBO260:XBQ260"/>
    <mergeCell ref="XBR260:XBT260"/>
    <mergeCell ref="XAQ260:XAS260"/>
    <mergeCell ref="XAT260:XAV260"/>
    <mergeCell ref="XAW260:XAY260"/>
    <mergeCell ref="XAZ260:XBB260"/>
    <mergeCell ref="XBC260:XBE260"/>
    <mergeCell ref="XAB260:XAD260"/>
    <mergeCell ref="XAE260:XAG260"/>
    <mergeCell ref="XAH260:XAJ260"/>
    <mergeCell ref="XAK260:XAM260"/>
    <mergeCell ref="XAN260:XAP260"/>
    <mergeCell ref="WZM260:WZO260"/>
    <mergeCell ref="WZP260:WZR260"/>
    <mergeCell ref="WZS260:WZU260"/>
    <mergeCell ref="WZV260:WZX260"/>
    <mergeCell ref="WZY260:XAA260"/>
    <mergeCell ref="WYX260:WYZ260"/>
    <mergeCell ref="WZA260:WZC260"/>
    <mergeCell ref="WZD260:WZF260"/>
    <mergeCell ref="WZG260:WZI260"/>
    <mergeCell ref="WZJ260:WZL260"/>
    <mergeCell ref="WYI260:WYK260"/>
    <mergeCell ref="WYL260:WYN260"/>
    <mergeCell ref="WYO260:WYQ260"/>
    <mergeCell ref="WYR260:WYT260"/>
    <mergeCell ref="WYU260:WYW260"/>
    <mergeCell ref="WXT260:WXV260"/>
    <mergeCell ref="WXW260:WXY260"/>
    <mergeCell ref="WXZ260:WYB260"/>
    <mergeCell ref="WYC260:WYE260"/>
    <mergeCell ref="WYF260:WYH260"/>
    <mergeCell ref="WXE260:WXG260"/>
    <mergeCell ref="WXH260:WXJ260"/>
    <mergeCell ref="WXK260:WXM260"/>
    <mergeCell ref="WXN260:WXP260"/>
    <mergeCell ref="WXQ260:WXS260"/>
    <mergeCell ref="WWP260:WWR260"/>
    <mergeCell ref="WWS260:WWU260"/>
    <mergeCell ref="WWV260:WWX260"/>
    <mergeCell ref="WWY260:WXA260"/>
    <mergeCell ref="WXB260:WXD260"/>
    <mergeCell ref="WWA260:WWC260"/>
    <mergeCell ref="WWD260:WWF260"/>
    <mergeCell ref="WWG260:WWI260"/>
    <mergeCell ref="WWJ260:WWL260"/>
    <mergeCell ref="WWM260:WWO260"/>
    <mergeCell ref="WVL260:WVN260"/>
    <mergeCell ref="WVO260:WVQ260"/>
    <mergeCell ref="WVR260:WVT260"/>
    <mergeCell ref="WVU260:WVW260"/>
    <mergeCell ref="WVX260:WVZ260"/>
    <mergeCell ref="WUW260:WUY260"/>
    <mergeCell ref="WUZ260:WVB260"/>
    <mergeCell ref="WVC260:WVE260"/>
    <mergeCell ref="WVF260:WVH260"/>
    <mergeCell ref="WVI260:WVK260"/>
    <mergeCell ref="WUH260:WUJ260"/>
    <mergeCell ref="WUK260:WUM260"/>
    <mergeCell ref="WUN260:WUP260"/>
    <mergeCell ref="WUQ260:WUS260"/>
    <mergeCell ref="WUT260:WUV260"/>
    <mergeCell ref="WTS260:WTU260"/>
    <mergeCell ref="WTV260:WTX260"/>
    <mergeCell ref="WTY260:WUA260"/>
    <mergeCell ref="WUB260:WUD260"/>
    <mergeCell ref="WUE260:WUG260"/>
    <mergeCell ref="WTD260:WTF260"/>
    <mergeCell ref="WTG260:WTI260"/>
    <mergeCell ref="WTJ260:WTL260"/>
    <mergeCell ref="WTM260:WTO260"/>
    <mergeCell ref="WTP260:WTR260"/>
    <mergeCell ref="WSO260:WSQ260"/>
    <mergeCell ref="WSR260:WST260"/>
    <mergeCell ref="WSU260:WSW260"/>
    <mergeCell ref="WSX260:WSZ260"/>
    <mergeCell ref="WTA260:WTC260"/>
    <mergeCell ref="WRZ260:WSB260"/>
    <mergeCell ref="WSC260:WSE260"/>
    <mergeCell ref="WSF260:WSH260"/>
    <mergeCell ref="WSI260:WSK260"/>
    <mergeCell ref="WSL260:WSN260"/>
    <mergeCell ref="WRK260:WRM260"/>
    <mergeCell ref="WRN260:WRP260"/>
    <mergeCell ref="WRQ260:WRS260"/>
    <mergeCell ref="WRT260:WRV260"/>
    <mergeCell ref="WRW260:WRY260"/>
    <mergeCell ref="WQV260:WQX260"/>
    <mergeCell ref="WQY260:WRA260"/>
    <mergeCell ref="WRB260:WRD260"/>
    <mergeCell ref="WRE260:WRG260"/>
    <mergeCell ref="WRH260:WRJ260"/>
    <mergeCell ref="WQG260:WQI260"/>
    <mergeCell ref="WQJ260:WQL260"/>
    <mergeCell ref="WQM260:WQO260"/>
    <mergeCell ref="WQP260:WQR260"/>
    <mergeCell ref="WQS260:WQU260"/>
    <mergeCell ref="WPR260:WPT260"/>
    <mergeCell ref="WPU260:WPW260"/>
    <mergeCell ref="WPX260:WPZ260"/>
    <mergeCell ref="WQA260:WQC260"/>
    <mergeCell ref="WQD260:WQF260"/>
    <mergeCell ref="WPC260:WPE260"/>
    <mergeCell ref="WPF260:WPH260"/>
    <mergeCell ref="WPI260:WPK260"/>
    <mergeCell ref="WPL260:WPN260"/>
    <mergeCell ref="WPO260:WPQ260"/>
    <mergeCell ref="WON260:WOP260"/>
    <mergeCell ref="WOQ260:WOS260"/>
    <mergeCell ref="WOT260:WOV260"/>
    <mergeCell ref="WOW260:WOY260"/>
    <mergeCell ref="WOZ260:WPB260"/>
    <mergeCell ref="WNY260:WOA260"/>
    <mergeCell ref="WOB260:WOD260"/>
    <mergeCell ref="WOE260:WOG260"/>
    <mergeCell ref="WOH260:WOJ260"/>
    <mergeCell ref="WOK260:WOM260"/>
    <mergeCell ref="WNJ260:WNL260"/>
    <mergeCell ref="WNM260:WNO260"/>
    <mergeCell ref="WNP260:WNR260"/>
    <mergeCell ref="WNS260:WNU260"/>
    <mergeCell ref="WNV260:WNX260"/>
    <mergeCell ref="WMU260:WMW260"/>
    <mergeCell ref="WMX260:WMZ260"/>
    <mergeCell ref="WNA260:WNC260"/>
    <mergeCell ref="WND260:WNF260"/>
    <mergeCell ref="WNG260:WNI260"/>
    <mergeCell ref="WMF260:WMH260"/>
    <mergeCell ref="WMI260:WMK260"/>
    <mergeCell ref="WML260:WMN260"/>
    <mergeCell ref="WMO260:WMQ260"/>
    <mergeCell ref="WMR260:WMT260"/>
    <mergeCell ref="WLQ260:WLS260"/>
    <mergeCell ref="WLT260:WLV260"/>
    <mergeCell ref="WLW260:WLY260"/>
    <mergeCell ref="WLZ260:WMB260"/>
    <mergeCell ref="WMC260:WME260"/>
    <mergeCell ref="WLB260:WLD260"/>
    <mergeCell ref="WLE260:WLG260"/>
    <mergeCell ref="WLH260:WLJ260"/>
    <mergeCell ref="WLK260:WLM260"/>
    <mergeCell ref="WLN260:WLP260"/>
    <mergeCell ref="WKM260:WKO260"/>
    <mergeCell ref="WKP260:WKR260"/>
    <mergeCell ref="WKS260:WKU260"/>
    <mergeCell ref="WKV260:WKX260"/>
    <mergeCell ref="WKY260:WLA260"/>
    <mergeCell ref="WJX260:WJZ260"/>
    <mergeCell ref="WKA260:WKC260"/>
    <mergeCell ref="WKD260:WKF260"/>
    <mergeCell ref="WKG260:WKI260"/>
    <mergeCell ref="WKJ260:WKL260"/>
    <mergeCell ref="WJI260:WJK260"/>
    <mergeCell ref="WJL260:WJN260"/>
    <mergeCell ref="WJO260:WJQ260"/>
    <mergeCell ref="WJR260:WJT260"/>
    <mergeCell ref="WJU260:WJW260"/>
    <mergeCell ref="WIT260:WIV260"/>
    <mergeCell ref="WIW260:WIY260"/>
    <mergeCell ref="WIZ260:WJB260"/>
    <mergeCell ref="WJC260:WJE260"/>
    <mergeCell ref="WJF260:WJH260"/>
    <mergeCell ref="WIE260:WIG260"/>
    <mergeCell ref="WIH260:WIJ260"/>
    <mergeCell ref="WIK260:WIM260"/>
    <mergeCell ref="WIN260:WIP260"/>
    <mergeCell ref="WIQ260:WIS260"/>
    <mergeCell ref="WHP260:WHR260"/>
    <mergeCell ref="WHS260:WHU260"/>
    <mergeCell ref="WHV260:WHX260"/>
    <mergeCell ref="WHY260:WIA260"/>
    <mergeCell ref="WIB260:WID260"/>
    <mergeCell ref="WHA260:WHC260"/>
    <mergeCell ref="WHD260:WHF260"/>
    <mergeCell ref="WHG260:WHI260"/>
    <mergeCell ref="WHJ260:WHL260"/>
    <mergeCell ref="WHM260:WHO260"/>
    <mergeCell ref="WGL260:WGN260"/>
    <mergeCell ref="WGO260:WGQ260"/>
    <mergeCell ref="WGR260:WGT260"/>
    <mergeCell ref="WGU260:WGW260"/>
    <mergeCell ref="WGX260:WGZ260"/>
    <mergeCell ref="WFW260:WFY260"/>
    <mergeCell ref="WFZ260:WGB260"/>
    <mergeCell ref="WGC260:WGE260"/>
    <mergeCell ref="WGF260:WGH260"/>
    <mergeCell ref="WGI260:WGK260"/>
    <mergeCell ref="WFH260:WFJ260"/>
    <mergeCell ref="WFK260:WFM260"/>
    <mergeCell ref="WFN260:WFP260"/>
    <mergeCell ref="WFQ260:WFS260"/>
    <mergeCell ref="WFT260:WFV260"/>
    <mergeCell ref="WES260:WEU260"/>
    <mergeCell ref="WEV260:WEX260"/>
    <mergeCell ref="WEY260:WFA260"/>
    <mergeCell ref="WFB260:WFD260"/>
    <mergeCell ref="WFE260:WFG260"/>
    <mergeCell ref="WED260:WEF260"/>
    <mergeCell ref="WEG260:WEI260"/>
    <mergeCell ref="WEJ260:WEL260"/>
    <mergeCell ref="WEM260:WEO260"/>
    <mergeCell ref="WEP260:WER260"/>
    <mergeCell ref="WDO260:WDQ260"/>
    <mergeCell ref="WDR260:WDT260"/>
    <mergeCell ref="WDU260:WDW260"/>
    <mergeCell ref="WDX260:WDZ260"/>
    <mergeCell ref="WEA260:WEC260"/>
    <mergeCell ref="WCZ260:WDB260"/>
    <mergeCell ref="WDC260:WDE260"/>
    <mergeCell ref="WDF260:WDH260"/>
    <mergeCell ref="WDI260:WDK260"/>
    <mergeCell ref="WDL260:WDN260"/>
    <mergeCell ref="WCK260:WCM260"/>
    <mergeCell ref="WCN260:WCP260"/>
    <mergeCell ref="WCQ260:WCS260"/>
    <mergeCell ref="WCT260:WCV260"/>
    <mergeCell ref="WCW260:WCY260"/>
    <mergeCell ref="WBV260:WBX260"/>
    <mergeCell ref="WBY260:WCA260"/>
    <mergeCell ref="WCB260:WCD260"/>
    <mergeCell ref="WCE260:WCG260"/>
    <mergeCell ref="WCH260:WCJ260"/>
    <mergeCell ref="WBG260:WBI260"/>
    <mergeCell ref="WBJ260:WBL260"/>
    <mergeCell ref="WBM260:WBO260"/>
    <mergeCell ref="WBP260:WBR260"/>
    <mergeCell ref="WBS260:WBU260"/>
    <mergeCell ref="WAR260:WAT260"/>
    <mergeCell ref="WAU260:WAW260"/>
    <mergeCell ref="WAX260:WAZ260"/>
    <mergeCell ref="WBA260:WBC260"/>
    <mergeCell ref="WBD260:WBF260"/>
    <mergeCell ref="WAC260:WAE260"/>
    <mergeCell ref="WAF260:WAH260"/>
    <mergeCell ref="WAI260:WAK260"/>
    <mergeCell ref="WAL260:WAN260"/>
    <mergeCell ref="WAO260:WAQ260"/>
    <mergeCell ref="VZN260:VZP260"/>
    <mergeCell ref="VZQ260:VZS260"/>
    <mergeCell ref="VZT260:VZV260"/>
    <mergeCell ref="VZW260:VZY260"/>
    <mergeCell ref="VZZ260:WAB260"/>
    <mergeCell ref="VYY260:VZA260"/>
    <mergeCell ref="VZB260:VZD260"/>
    <mergeCell ref="VZE260:VZG260"/>
    <mergeCell ref="VZH260:VZJ260"/>
    <mergeCell ref="VZK260:VZM260"/>
    <mergeCell ref="VYJ260:VYL260"/>
    <mergeCell ref="VYM260:VYO260"/>
    <mergeCell ref="VYP260:VYR260"/>
    <mergeCell ref="VYS260:VYU260"/>
    <mergeCell ref="VYV260:VYX260"/>
    <mergeCell ref="VXU260:VXW260"/>
    <mergeCell ref="VXX260:VXZ260"/>
    <mergeCell ref="VYA260:VYC260"/>
    <mergeCell ref="VYD260:VYF260"/>
    <mergeCell ref="VYG260:VYI260"/>
    <mergeCell ref="VXF260:VXH260"/>
    <mergeCell ref="VXI260:VXK260"/>
    <mergeCell ref="VXL260:VXN260"/>
    <mergeCell ref="VXO260:VXQ260"/>
    <mergeCell ref="VXR260:VXT260"/>
    <mergeCell ref="VWQ260:VWS260"/>
    <mergeCell ref="VWT260:VWV260"/>
    <mergeCell ref="VWW260:VWY260"/>
    <mergeCell ref="VWZ260:VXB260"/>
    <mergeCell ref="VXC260:VXE260"/>
    <mergeCell ref="VWB260:VWD260"/>
    <mergeCell ref="VWE260:VWG260"/>
    <mergeCell ref="VWH260:VWJ260"/>
    <mergeCell ref="VWK260:VWM260"/>
    <mergeCell ref="VWN260:VWP260"/>
    <mergeCell ref="VVM260:VVO260"/>
    <mergeCell ref="VVP260:VVR260"/>
    <mergeCell ref="VVS260:VVU260"/>
    <mergeCell ref="VVV260:VVX260"/>
    <mergeCell ref="VVY260:VWA260"/>
    <mergeCell ref="VUX260:VUZ260"/>
    <mergeCell ref="VVA260:VVC260"/>
    <mergeCell ref="VVD260:VVF260"/>
    <mergeCell ref="VVG260:VVI260"/>
    <mergeCell ref="VVJ260:VVL260"/>
    <mergeCell ref="VUI260:VUK260"/>
    <mergeCell ref="VUL260:VUN260"/>
    <mergeCell ref="VUO260:VUQ260"/>
    <mergeCell ref="VUR260:VUT260"/>
    <mergeCell ref="VUU260:VUW260"/>
    <mergeCell ref="VTT260:VTV260"/>
    <mergeCell ref="VTW260:VTY260"/>
    <mergeCell ref="VTZ260:VUB260"/>
    <mergeCell ref="VUC260:VUE260"/>
    <mergeCell ref="VUF260:VUH260"/>
    <mergeCell ref="VTE260:VTG260"/>
    <mergeCell ref="VTH260:VTJ260"/>
    <mergeCell ref="VTK260:VTM260"/>
    <mergeCell ref="VTN260:VTP260"/>
    <mergeCell ref="VTQ260:VTS260"/>
    <mergeCell ref="VSP260:VSR260"/>
    <mergeCell ref="VSS260:VSU260"/>
    <mergeCell ref="VSV260:VSX260"/>
    <mergeCell ref="VSY260:VTA260"/>
    <mergeCell ref="VTB260:VTD260"/>
    <mergeCell ref="VSA260:VSC260"/>
    <mergeCell ref="VSD260:VSF260"/>
    <mergeCell ref="VSG260:VSI260"/>
    <mergeCell ref="VSJ260:VSL260"/>
    <mergeCell ref="VSM260:VSO260"/>
    <mergeCell ref="VRL260:VRN260"/>
    <mergeCell ref="VRO260:VRQ260"/>
    <mergeCell ref="VRR260:VRT260"/>
    <mergeCell ref="VRU260:VRW260"/>
    <mergeCell ref="VRX260:VRZ260"/>
    <mergeCell ref="VQW260:VQY260"/>
    <mergeCell ref="VQZ260:VRB260"/>
    <mergeCell ref="VRC260:VRE260"/>
    <mergeCell ref="VRF260:VRH260"/>
    <mergeCell ref="VRI260:VRK260"/>
    <mergeCell ref="VQH260:VQJ260"/>
    <mergeCell ref="VQK260:VQM260"/>
    <mergeCell ref="VQN260:VQP260"/>
    <mergeCell ref="VQQ260:VQS260"/>
    <mergeCell ref="VQT260:VQV260"/>
    <mergeCell ref="VPS260:VPU260"/>
    <mergeCell ref="VPV260:VPX260"/>
    <mergeCell ref="VPY260:VQA260"/>
    <mergeCell ref="VQB260:VQD260"/>
    <mergeCell ref="VQE260:VQG260"/>
    <mergeCell ref="VPD260:VPF260"/>
    <mergeCell ref="VPG260:VPI260"/>
    <mergeCell ref="VPJ260:VPL260"/>
    <mergeCell ref="VPM260:VPO260"/>
    <mergeCell ref="VPP260:VPR260"/>
    <mergeCell ref="VOO260:VOQ260"/>
    <mergeCell ref="VOR260:VOT260"/>
    <mergeCell ref="VOU260:VOW260"/>
    <mergeCell ref="VOX260:VOZ260"/>
    <mergeCell ref="VPA260:VPC260"/>
    <mergeCell ref="VNZ260:VOB260"/>
    <mergeCell ref="VOC260:VOE260"/>
    <mergeCell ref="VOF260:VOH260"/>
    <mergeCell ref="VOI260:VOK260"/>
    <mergeCell ref="VOL260:VON260"/>
    <mergeCell ref="VNK260:VNM260"/>
    <mergeCell ref="VNN260:VNP260"/>
    <mergeCell ref="VNQ260:VNS260"/>
    <mergeCell ref="VNT260:VNV260"/>
    <mergeCell ref="VNW260:VNY260"/>
    <mergeCell ref="VMV260:VMX260"/>
    <mergeCell ref="VMY260:VNA260"/>
    <mergeCell ref="VNB260:VND260"/>
    <mergeCell ref="VNE260:VNG260"/>
    <mergeCell ref="VNH260:VNJ260"/>
    <mergeCell ref="VMG260:VMI260"/>
    <mergeCell ref="VMJ260:VML260"/>
    <mergeCell ref="VMM260:VMO260"/>
    <mergeCell ref="VMP260:VMR260"/>
    <mergeCell ref="VMS260:VMU260"/>
    <mergeCell ref="VLR260:VLT260"/>
    <mergeCell ref="VLU260:VLW260"/>
    <mergeCell ref="VLX260:VLZ260"/>
    <mergeCell ref="VMA260:VMC260"/>
    <mergeCell ref="VMD260:VMF260"/>
    <mergeCell ref="VLC260:VLE260"/>
    <mergeCell ref="VLF260:VLH260"/>
    <mergeCell ref="VLI260:VLK260"/>
    <mergeCell ref="VLL260:VLN260"/>
    <mergeCell ref="VLO260:VLQ260"/>
    <mergeCell ref="VKN260:VKP260"/>
    <mergeCell ref="VKQ260:VKS260"/>
    <mergeCell ref="VKT260:VKV260"/>
    <mergeCell ref="VKW260:VKY260"/>
    <mergeCell ref="VKZ260:VLB260"/>
    <mergeCell ref="VJY260:VKA260"/>
    <mergeCell ref="VKB260:VKD260"/>
    <mergeCell ref="VKE260:VKG260"/>
    <mergeCell ref="VKH260:VKJ260"/>
    <mergeCell ref="VKK260:VKM260"/>
    <mergeCell ref="VJJ260:VJL260"/>
    <mergeCell ref="VJM260:VJO260"/>
    <mergeCell ref="VJP260:VJR260"/>
    <mergeCell ref="VJS260:VJU260"/>
    <mergeCell ref="VJV260:VJX260"/>
    <mergeCell ref="VIU260:VIW260"/>
    <mergeCell ref="VIX260:VIZ260"/>
    <mergeCell ref="VJA260:VJC260"/>
    <mergeCell ref="VJD260:VJF260"/>
    <mergeCell ref="VJG260:VJI260"/>
    <mergeCell ref="VIF260:VIH260"/>
    <mergeCell ref="VII260:VIK260"/>
    <mergeCell ref="VIL260:VIN260"/>
    <mergeCell ref="VIO260:VIQ260"/>
    <mergeCell ref="VIR260:VIT260"/>
    <mergeCell ref="VHQ260:VHS260"/>
    <mergeCell ref="VHT260:VHV260"/>
    <mergeCell ref="VHW260:VHY260"/>
    <mergeCell ref="VHZ260:VIB260"/>
    <mergeCell ref="VIC260:VIE260"/>
    <mergeCell ref="VHB260:VHD260"/>
    <mergeCell ref="VHE260:VHG260"/>
    <mergeCell ref="VHH260:VHJ260"/>
    <mergeCell ref="VHK260:VHM260"/>
    <mergeCell ref="VHN260:VHP260"/>
    <mergeCell ref="VGM260:VGO260"/>
    <mergeCell ref="VGP260:VGR260"/>
    <mergeCell ref="VGS260:VGU260"/>
    <mergeCell ref="VGV260:VGX260"/>
    <mergeCell ref="VGY260:VHA260"/>
    <mergeCell ref="VFX260:VFZ260"/>
    <mergeCell ref="VGA260:VGC260"/>
    <mergeCell ref="VGD260:VGF260"/>
    <mergeCell ref="VGG260:VGI260"/>
    <mergeCell ref="VGJ260:VGL260"/>
    <mergeCell ref="VFI260:VFK260"/>
    <mergeCell ref="VFL260:VFN260"/>
    <mergeCell ref="VFO260:VFQ260"/>
    <mergeCell ref="VFR260:VFT260"/>
    <mergeCell ref="VFU260:VFW260"/>
    <mergeCell ref="VET260:VEV260"/>
    <mergeCell ref="VEW260:VEY260"/>
    <mergeCell ref="VEZ260:VFB260"/>
    <mergeCell ref="VFC260:VFE260"/>
    <mergeCell ref="VFF260:VFH260"/>
    <mergeCell ref="VEE260:VEG260"/>
    <mergeCell ref="VEH260:VEJ260"/>
    <mergeCell ref="VEK260:VEM260"/>
    <mergeCell ref="VEN260:VEP260"/>
    <mergeCell ref="VEQ260:VES260"/>
    <mergeCell ref="VDP260:VDR260"/>
    <mergeCell ref="VDS260:VDU260"/>
    <mergeCell ref="VDV260:VDX260"/>
    <mergeCell ref="VDY260:VEA260"/>
    <mergeCell ref="VEB260:VED260"/>
    <mergeCell ref="VDA260:VDC260"/>
    <mergeCell ref="VDD260:VDF260"/>
    <mergeCell ref="VDG260:VDI260"/>
    <mergeCell ref="VDJ260:VDL260"/>
    <mergeCell ref="VDM260:VDO260"/>
    <mergeCell ref="VCL260:VCN260"/>
    <mergeCell ref="VCO260:VCQ260"/>
    <mergeCell ref="VCR260:VCT260"/>
    <mergeCell ref="VCU260:VCW260"/>
    <mergeCell ref="VCX260:VCZ260"/>
    <mergeCell ref="VBW260:VBY260"/>
    <mergeCell ref="VBZ260:VCB260"/>
    <mergeCell ref="VCC260:VCE260"/>
    <mergeCell ref="VCF260:VCH260"/>
    <mergeCell ref="VCI260:VCK260"/>
    <mergeCell ref="VBH260:VBJ260"/>
    <mergeCell ref="VBK260:VBM260"/>
    <mergeCell ref="VBN260:VBP260"/>
    <mergeCell ref="VBQ260:VBS260"/>
    <mergeCell ref="VBT260:VBV260"/>
    <mergeCell ref="VAS260:VAU260"/>
    <mergeCell ref="VAV260:VAX260"/>
    <mergeCell ref="VAY260:VBA260"/>
    <mergeCell ref="VBB260:VBD260"/>
    <mergeCell ref="VBE260:VBG260"/>
    <mergeCell ref="VAD260:VAF260"/>
    <mergeCell ref="VAG260:VAI260"/>
    <mergeCell ref="VAJ260:VAL260"/>
    <mergeCell ref="VAM260:VAO260"/>
    <mergeCell ref="VAP260:VAR260"/>
    <mergeCell ref="UZO260:UZQ260"/>
    <mergeCell ref="UZR260:UZT260"/>
    <mergeCell ref="UZU260:UZW260"/>
    <mergeCell ref="UZX260:UZZ260"/>
    <mergeCell ref="VAA260:VAC260"/>
    <mergeCell ref="UYZ260:UZB260"/>
    <mergeCell ref="UZC260:UZE260"/>
    <mergeCell ref="UZF260:UZH260"/>
    <mergeCell ref="UZI260:UZK260"/>
    <mergeCell ref="UZL260:UZN260"/>
    <mergeCell ref="UYK260:UYM260"/>
    <mergeCell ref="UYN260:UYP260"/>
    <mergeCell ref="UYQ260:UYS260"/>
    <mergeCell ref="UYT260:UYV260"/>
    <mergeCell ref="UYW260:UYY260"/>
    <mergeCell ref="UXV260:UXX260"/>
    <mergeCell ref="UXY260:UYA260"/>
    <mergeCell ref="UYB260:UYD260"/>
    <mergeCell ref="UYE260:UYG260"/>
    <mergeCell ref="UYH260:UYJ260"/>
    <mergeCell ref="UXG260:UXI260"/>
    <mergeCell ref="UXJ260:UXL260"/>
    <mergeCell ref="UXM260:UXO260"/>
    <mergeCell ref="UXP260:UXR260"/>
    <mergeCell ref="UXS260:UXU260"/>
    <mergeCell ref="UWR260:UWT260"/>
    <mergeCell ref="UWU260:UWW260"/>
    <mergeCell ref="UWX260:UWZ260"/>
    <mergeCell ref="UXA260:UXC260"/>
    <mergeCell ref="UXD260:UXF260"/>
    <mergeCell ref="UWC260:UWE260"/>
    <mergeCell ref="UWF260:UWH260"/>
    <mergeCell ref="UWI260:UWK260"/>
    <mergeCell ref="UWL260:UWN260"/>
    <mergeCell ref="UWO260:UWQ260"/>
    <mergeCell ref="UVN260:UVP260"/>
    <mergeCell ref="UVQ260:UVS260"/>
    <mergeCell ref="UVT260:UVV260"/>
    <mergeCell ref="UVW260:UVY260"/>
    <mergeCell ref="UVZ260:UWB260"/>
    <mergeCell ref="UUY260:UVA260"/>
    <mergeCell ref="UVB260:UVD260"/>
    <mergeCell ref="UVE260:UVG260"/>
    <mergeCell ref="UVH260:UVJ260"/>
    <mergeCell ref="UVK260:UVM260"/>
    <mergeCell ref="UUJ260:UUL260"/>
    <mergeCell ref="UUM260:UUO260"/>
    <mergeCell ref="UUP260:UUR260"/>
    <mergeCell ref="UUS260:UUU260"/>
    <mergeCell ref="UUV260:UUX260"/>
    <mergeCell ref="UTU260:UTW260"/>
    <mergeCell ref="UTX260:UTZ260"/>
    <mergeCell ref="UUA260:UUC260"/>
    <mergeCell ref="UUD260:UUF260"/>
    <mergeCell ref="UUG260:UUI260"/>
    <mergeCell ref="UTF260:UTH260"/>
    <mergeCell ref="UTI260:UTK260"/>
    <mergeCell ref="UTL260:UTN260"/>
    <mergeCell ref="UTO260:UTQ260"/>
    <mergeCell ref="UTR260:UTT260"/>
    <mergeCell ref="USQ260:USS260"/>
    <mergeCell ref="UST260:USV260"/>
    <mergeCell ref="USW260:USY260"/>
    <mergeCell ref="USZ260:UTB260"/>
    <mergeCell ref="UTC260:UTE260"/>
    <mergeCell ref="USB260:USD260"/>
    <mergeCell ref="USE260:USG260"/>
    <mergeCell ref="USH260:USJ260"/>
    <mergeCell ref="USK260:USM260"/>
    <mergeCell ref="USN260:USP260"/>
    <mergeCell ref="URM260:URO260"/>
    <mergeCell ref="URP260:URR260"/>
    <mergeCell ref="URS260:URU260"/>
    <mergeCell ref="URV260:URX260"/>
    <mergeCell ref="URY260:USA260"/>
    <mergeCell ref="UQX260:UQZ260"/>
    <mergeCell ref="URA260:URC260"/>
    <mergeCell ref="URD260:URF260"/>
    <mergeCell ref="URG260:URI260"/>
    <mergeCell ref="URJ260:URL260"/>
    <mergeCell ref="UQI260:UQK260"/>
    <mergeCell ref="UQL260:UQN260"/>
    <mergeCell ref="UQO260:UQQ260"/>
    <mergeCell ref="UQR260:UQT260"/>
    <mergeCell ref="UQU260:UQW260"/>
    <mergeCell ref="UPT260:UPV260"/>
    <mergeCell ref="UPW260:UPY260"/>
    <mergeCell ref="UPZ260:UQB260"/>
    <mergeCell ref="UQC260:UQE260"/>
    <mergeCell ref="UQF260:UQH260"/>
    <mergeCell ref="UPE260:UPG260"/>
    <mergeCell ref="UPH260:UPJ260"/>
    <mergeCell ref="UPK260:UPM260"/>
    <mergeCell ref="UPN260:UPP260"/>
    <mergeCell ref="UPQ260:UPS260"/>
    <mergeCell ref="UOP260:UOR260"/>
    <mergeCell ref="UOS260:UOU260"/>
    <mergeCell ref="UOV260:UOX260"/>
    <mergeCell ref="UOY260:UPA260"/>
    <mergeCell ref="UPB260:UPD260"/>
    <mergeCell ref="UOA260:UOC260"/>
    <mergeCell ref="UOD260:UOF260"/>
    <mergeCell ref="UOG260:UOI260"/>
    <mergeCell ref="UOJ260:UOL260"/>
    <mergeCell ref="UOM260:UOO260"/>
    <mergeCell ref="UNL260:UNN260"/>
    <mergeCell ref="UNO260:UNQ260"/>
    <mergeCell ref="UNR260:UNT260"/>
    <mergeCell ref="UNU260:UNW260"/>
    <mergeCell ref="UNX260:UNZ260"/>
    <mergeCell ref="UMW260:UMY260"/>
    <mergeCell ref="UMZ260:UNB260"/>
    <mergeCell ref="UNC260:UNE260"/>
    <mergeCell ref="UNF260:UNH260"/>
    <mergeCell ref="UNI260:UNK260"/>
    <mergeCell ref="UMH260:UMJ260"/>
    <mergeCell ref="UMK260:UMM260"/>
    <mergeCell ref="UMN260:UMP260"/>
    <mergeCell ref="UMQ260:UMS260"/>
    <mergeCell ref="UMT260:UMV260"/>
    <mergeCell ref="ULS260:ULU260"/>
    <mergeCell ref="ULV260:ULX260"/>
    <mergeCell ref="ULY260:UMA260"/>
    <mergeCell ref="UMB260:UMD260"/>
    <mergeCell ref="UME260:UMG260"/>
    <mergeCell ref="ULD260:ULF260"/>
    <mergeCell ref="ULG260:ULI260"/>
    <mergeCell ref="ULJ260:ULL260"/>
    <mergeCell ref="ULM260:ULO260"/>
    <mergeCell ref="ULP260:ULR260"/>
    <mergeCell ref="UKO260:UKQ260"/>
    <mergeCell ref="UKR260:UKT260"/>
    <mergeCell ref="UKU260:UKW260"/>
    <mergeCell ref="UKX260:UKZ260"/>
    <mergeCell ref="ULA260:ULC260"/>
    <mergeCell ref="UJZ260:UKB260"/>
    <mergeCell ref="UKC260:UKE260"/>
    <mergeCell ref="UKF260:UKH260"/>
    <mergeCell ref="UKI260:UKK260"/>
    <mergeCell ref="UKL260:UKN260"/>
    <mergeCell ref="UJK260:UJM260"/>
    <mergeCell ref="UJN260:UJP260"/>
    <mergeCell ref="UJQ260:UJS260"/>
    <mergeCell ref="UJT260:UJV260"/>
    <mergeCell ref="UJW260:UJY260"/>
    <mergeCell ref="UIV260:UIX260"/>
    <mergeCell ref="UIY260:UJA260"/>
    <mergeCell ref="UJB260:UJD260"/>
    <mergeCell ref="UJE260:UJG260"/>
    <mergeCell ref="UJH260:UJJ260"/>
    <mergeCell ref="UIG260:UII260"/>
    <mergeCell ref="UIJ260:UIL260"/>
    <mergeCell ref="UIM260:UIO260"/>
    <mergeCell ref="UIP260:UIR260"/>
    <mergeCell ref="UIS260:UIU260"/>
    <mergeCell ref="UHR260:UHT260"/>
    <mergeCell ref="UHU260:UHW260"/>
    <mergeCell ref="UHX260:UHZ260"/>
    <mergeCell ref="UIA260:UIC260"/>
    <mergeCell ref="UID260:UIF260"/>
    <mergeCell ref="UHC260:UHE260"/>
    <mergeCell ref="UHF260:UHH260"/>
    <mergeCell ref="UHI260:UHK260"/>
    <mergeCell ref="UHL260:UHN260"/>
    <mergeCell ref="UHO260:UHQ260"/>
    <mergeCell ref="UGN260:UGP260"/>
    <mergeCell ref="UGQ260:UGS260"/>
    <mergeCell ref="UGT260:UGV260"/>
    <mergeCell ref="UGW260:UGY260"/>
    <mergeCell ref="UGZ260:UHB260"/>
    <mergeCell ref="UFY260:UGA260"/>
    <mergeCell ref="UGB260:UGD260"/>
    <mergeCell ref="UGE260:UGG260"/>
    <mergeCell ref="UGH260:UGJ260"/>
    <mergeCell ref="UGK260:UGM260"/>
    <mergeCell ref="UFJ260:UFL260"/>
    <mergeCell ref="UFM260:UFO260"/>
    <mergeCell ref="UFP260:UFR260"/>
    <mergeCell ref="UFS260:UFU260"/>
    <mergeCell ref="UFV260:UFX260"/>
    <mergeCell ref="UEU260:UEW260"/>
    <mergeCell ref="UEX260:UEZ260"/>
    <mergeCell ref="UFA260:UFC260"/>
    <mergeCell ref="UFD260:UFF260"/>
    <mergeCell ref="UFG260:UFI260"/>
    <mergeCell ref="UEF260:UEH260"/>
    <mergeCell ref="UEI260:UEK260"/>
    <mergeCell ref="UEL260:UEN260"/>
    <mergeCell ref="UEO260:UEQ260"/>
    <mergeCell ref="UER260:UET260"/>
    <mergeCell ref="UDQ260:UDS260"/>
    <mergeCell ref="UDT260:UDV260"/>
    <mergeCell ref="UDW260:UDY260"/>
    <mergeCell ref="UDZ260:UEB260"/>
    <mergeCell ref="UEC260:UEE260"/>
    <mergeCell ref="UDB260:UDD260"/>
    <mergeCell ref="UDE260:UDG260"/>
    <mergeCell ref="UDH260:UDJ260"/>
    <mergeCell ref="UDK260:UDM260"/>
    <mergeCell ref="UDN260:UDP260"/>
    <mergeCell ref="UCM260:UCO260"/>
    <mergeCell ref="UCP260:UCR260"/>
    <mergeCell ref="UCS260:UCU260"/>
    <mergeCell ref="UCV260:UCX260"/>
    <mergeCell ref="UCY260:UDA260"/>
    <mergeCell ref="UBX260:UBZ260"/>
    <mergeCell ref="UCA260:UCC260"/>
    <mergeCell ref="UCD260:UCF260"/>
    <mergeCell ref="UCG260:UCI260"/>
    <mergeCell ref="UCJ260:UCL260"/>
    <mergeCell ref="UBI260:UBK260"/>
    <mergeCell ref="UBL260:UBN260"/>
    <mergeCell ref="UBO260:UBQ260"/>
    <mergeCell ref="UBR260:UBT260"/>
    <mergeCell ref="UBU260:UBW260"/>
    <mergeCell ref="UAT260:UAV260"/>
    <mergeCell ref="UAW260:UAY260"/>
    <mergeCell ref="UAZ260:UBB260"/>
    <mergeCell ref="UBC260:UBE260"/>
    <mergeCell ref="UBF260:UBH260"/>
    <mergeCell ref="UAE260:UAG260"/>
    <mergeCell ref="UAH260:UAJ260"/>
    <mergeCell ref="UAK260:UAM260"/>
    <mergeCell ref="UAN260:UAP260"/>
    <mergeCell ref="UAQ260:UAS260"/>
    <mergeCell ref="TZP260:TZR260"/>
    <mergeCell ref="TZS260:TZU260"/>
    <mergeCell ref="TZV260:TZX260"/>
    <mergeCell ref="TZY260:UAA260"/>
    <mergeCell ref="UAB260:UAD260"/>
    <mergeCell ref="TZA260:TZC260"/>
    <mergeCell ref="TZD260:TZF260"/>
    <mergeCell ref="TZG260:TZI260"/>
    <mergeCell ref="TZJ260:TZL260"/>
    <mergeCell ref="TZM260:TZO260"/>
    <mergeCell ref="TYL260:TYN260"/>
    <mergeCell ref="TYO260:TYQ260"/>
    <mergeCell ref="TYR260:TYT260"/>
    <mergeCell ref="TYU260:TYW260"/>
    <mergeCell ref="TYX260:TYZ260"/>
    <mergeCell ref="TXW260:TXY260"/>
    <mergeCell ref="TXZ260:TYB260"/>
    <mergeCell ref="TYC260:TYE260"/>
    <mergeCell ref="TYF260:TYH260"/>
    <mergeCell ref="TYI260:TYK260"/>
    <mergeCell ref="TXH260:TXJ260"/>
    <mergeCell ref="TXK260:TXM260"/>
    <mergeCell ref="TXN260:TXP260"/>
    <mergeCell ref="TXQ260:TXS260"/>
    <mergeCell ref="TXT260:TXV260"/>
    <mergeCell ref="TWS260:TWU260"/>
    <mergeCell ref="TWV260:TWX260"/>
    <mergeCell ref="TWY260:TXA260"/>
    <mergeCell ref="TXB260:TXD260"/>
    <mergeCell ref="TXE260:TXG260"/>
    <mergeCell ref="TWD260:TWF260"/>
    <mergeCell ref="TWG260:TWI260"/>
    <mergeCell ref="TWJ260:TWL260"/>
    <mergeCell ref="TWM260:TWO260"/>
    <mergeCell ref="TWP260:TWR260"/>
    <mergeCell ref="TVO260:TVQ260"/>
    <mergeCell ref="TVR260:TVT260"/>
    <mergeCell ref="TVU260:TVW260"/>
    <mergeCell ref="TVX260:TVZ260"/>
    <mergeCell ref="TWA260:TWC260"/>
    <mergeCell ref="TUZ260:TVB260"/>
    <mergeCell ref="TVC260:TVE260"/>
    <mergeCell ref="TVF260:TVH260"/>
    <mergeCell ref="TVI260:TVK260"/>
    <mergeCell ref="TVL260:TVN260"/>
    <mergeCell ref="TUK260:TUM260"/>
    <mergeCell ref="TUN260:TUP260"/>
    <mergeCell ref="TUQ260:TUS260"/>
    <mergeCell ref="TUT260:TUV260"/>
    <mergeCell ref="TUW260:TUY260"/>
    <mergeCell ref="TTV260:TTX260"/>
    <mergeCell ref="TTY260:TUA260"/>
    <mergeCell ref="TUB260:TUD260"/>
    <mergeCell ref="TUE260:TUG260"/>
    <mergeCell ref="TUH260:TUJ260"/>
    <mergeCell ref="TTG260:TTI260"/>
    <mergeCell ref="TTJ260:TTL260"/>
    <mergeCell ref="TTM260:TTO260"/>
    <mergeCell ref="TTP260:TTR260"/>
    <mergeCell ref="TTS260:TTU260"/>
    <mergeCell ref="TSR260:TST260"/>
    <mergeCell ref="TSU260:TSW260"/>
    <mergeCell ref="TSX260:TSZ260"/>
    <mergeCell ref="TTA260:TTC260"/>
    <mergeCell ref="TTD260:TTF260"/>
    <mergeCell ref="TSC260:TSE260"/>
    <mergeCell ref="TSF260:TSH260"/>
    <mergeCell ref="TSI260:TSK260"/>
    <mergeCell ref="TSL260:TSN260"/>
    <mergeCell ref="TSO260:TSQ260"/>
    <mergeCell ref="TRN260:TRP260"/>
    <mergeCell ref="TRQ260:TRS260"/>
    <mergeCell ref="TRT260:TRV260"/>
    <mergeCell ref="TRW260:TRY260"/>
    <mergeCell ref="TRZ260:TSB260"/>
    <mergeCell ref="TQY260:TRA260"/>
    <mergeCell ref="TRB260:TRD260"/>
    <mergeCell ref="TRE260:TRG260"/>
    <mergeCell ref="TRH260:TRJ260"/>
    <mergeCell ref="TRK260:TRM260"/>
    <mergeCell ref="TQJ260:TQL260"/>
    <mergeCell ref="TQM260:TQO260"/>
    <mergeCell ref="TQP260:TQR260"/>
    <mergeCell ref="TQS260:TQU260"/>
    <mergeCell ref="TQV260:TQX260"/>
    <mergeCell ref="TPU260:TPW260"/>
    <mergeCell ref="TPX260:TPZ260"/>
    <mergeCell ref="TQA260:TQC260"/>
    <mergeCell ref="TQD260:TQF260"/>
    <mergeCell ref="TQG260:TQI260"/>
    <mergeCell ref="TPF260:TPH260"/>
    <mergeCell ref="TPI260:TPK260"/>
    <mergeCell ref="TPL260:TPN260"/>
    <mergeCell ref="TPO260:TPQ260"/>
    <mergeCell ref="TPR260:TPT260"/>
    <mergeCell ref="TOQ260:TOS260"/>
    <mergeCell ref="TOT260:TOV260"/>
    <mergeCell ref="TOW260:TOY260"/>
    <mergeCell ref="TOZ260:TPB260"/>
    <mergeCell ref="TPC260:TPE260"/>
    <mergeCell ref="TOB260:TOD260"/>
    <mergeCell ref="TOE260:TOG260"/>
    <mergeCell ref="TOH260:TOJ260"/>
    <mergeCell ref="TOK260:TOM260"/>
    <mergeCell ref="TON260:TOP260"/>
    <mergeCell ref="TNM260:TNO260"/>
    <mergeCell ref="TNP260:TNR260"/>
    <mergeCell ref="TNS260:TNU260"/>
    <mergeCell ref="TNV260:TNX260"/>
    <mergeCell ref="TNY260:TOA260"/>
    <mergeCell ref="TMX260:TMZ260"/>
    <mergeCell ref="TNA260:TNC260"/>
    <mergeCell ref="TND260:TNF260"/>
    <mergeCell ref="TNG260:TNI260"/>
    <mergeCell ref="TNJ260:TNL260"/>
    <mergeCell ref="TMI260:TMK260"/>
    <mergeCell ref="TML260:TMN260"/>
    <mergeCell ref="TMO260:TMQ260"/>
    <mergeCell ref="TMR260:TMT260"/>
    <mergeCell ref="TMU260:TMW260"/>
    <mergeCell ref="TLT260:TLV260"/>
    <mergeCell ref="TLW260:TLY260"/>
    <mergeCell ref="TLZ260:TMB260"/>
    <mergeCell ref="TMC260:TME260"/>
    <mergeCell ref="TMF260:TMH260"/>
    <mergeCell ref="TLE260:TLG260"/>
    <mergeCell ref="TLH260:TLJ260"/>
    <mergeCell ref="TLK260:TLM260"/>
    <mergeCell ref="TLN260:TLP260"/>
    <mergeCell ref="TLQ260:TLS260"/>
    <mergeCell ref="TKP260:TKR260"/>
    <mergeCell ref="TKS260:TKU260"/>
    <mergeCell ref="TKV260:TKX260"/>
    <mergeCell ref="TKY260:TLA260"/>
    <mergeCell ref="TLB260:TLD260"/>
    <mergeCell ref="TKA260:TKC260"/>
    <mergeCell ref="TKD260:TKF260"/>
    <mergeCell ref="TKG260:TKI260"/>
    <mergeCell ref="TKJ260:TKL260"/>
    <mergeCell ref="TKM260:TKO260"/>
    <mergeCell ref="TJL260:TJN260"/>
    <mergeCell ref="TJO260:TJQ260"/>
    <mergeCell ref="TJR260:TJT260"/>
    <mergeCell ref="TJU260:TJW260"/>
    <mergeCell ref="TJX260:TJZ260"/>
    <mergeCell ref="TIW260:TIY260"/>
    <mergeCell ref="TIZ260:TJB260"/>
    <mergeCell ref="TJC260:TJE260"/>
    <mergeCell ref="TJF260:TJH260"/>
    <mergeCell ref="TJI260:TJK260"/>
    <mergeCell ref="TIH260:TIJ260"/>
    <mergeCell ref="TIK260:TIM260"/>
    <mergeCell ref="TIN260:TIP260"/>
    <mergeCell ref="TIQ260:TIS260"/>
    <mergeCell ref="TIT260:TIV260"/>
    <mergeCell ref="THS260:THU260"/>
    <mergeCell ref="THV260:THX260"/>
    <mergeCell ref="THY260:TIA260"/>
    <mergeCell ref="TIB260:TID260"/>
    <mergeCell ref="TIE260:TIG260"/>
    <mergeCell ref="THD260:THF260"/>
    <mergeCell ref="THG260:THI260"/>
    <mergeCell ref="THJ260:THL260"/>
    <mergeCell ref="THM260:THO260"/>
    <mergeCell ref="THP260:THR260"/>
    <mergeCell ref="TGO260:TGQ260"/>
    <mergeCell ref="TGR260:TGT260"/>
    <mergeCell ref="TGU260:TGW260"/>
    <mergeCell ref="TGX260:TGZ260"/>
    <mergeCell ref="THA260:THC260"/>
    <mergeCell ref="TFZ260:TGB260"/>
    <mergeCell ref="TGC260:TGE260"/>
    <mergeCell ref="TGF260:TGH260"/>
    <mergeCell ref="TGI260:TGK260"/>
    <mergeCell ref="TGL260:TGN260"/>
    <mergeCell ref="TFK260:TFM260"/>
    <mergeCell ref="TFN260:TFP260"/>
    <mergeCell ref="TFQ260:TFS260"/>
    <mergeCell ref="TFT260:TFV260"/>
    <mergeCell ref="TFW260:TFY260"/>
    <mergeCell ref="TEV260:TEX260"/>
    <mergeCell ref="TEY260:TFA260"/>
    <mergeCell ref="TFB260:TFD260"/>
    <mergeCell ref="TFE260:TFG260"/>
    <mergeCell ref="TFH260:TFJ260"/>
    <mergeCell ref="TEG260:TEI260"/>
    <mergeCell ref="TEJ260:TEL260"/>
    <mergeCell ref="TEM260:TEO260"/>
    <mergeCell ref="TEP260:TER260"/>
    <mergeCell ref="TES260:TEU260"/>
    <mergeCell ref="TDR260:TDT260"/>
    <mergeCell ref="TDU260:TDW260"/>
    <mergeCell ref="TDX260:TDZ260"/>
    <mergeCell ref="TEA260:TEC260"/>
    <mergeCell ref="TED260:TEF260"/>
    <mergeCell ref="TDC260:TDE260"/>
    <mergeCell ref="TDF260:TDH260"/>
    <mergeCell ref="TDI260:TDK260"/>
    <mergeCell ref="TDL260:TDN260"/>
    <mergeCell ref="TDO260:TDQ260"/>
    <mergeCell ref="TCN260:TCP260"/>
    <mergeCell ref="TCQ260:TCS260"/>
    <mergeCell ref="TCT260:TCV260"/>
    <mergeCell ref="TCW260:TCY260"/>
    <mergeCell ref="TCZ260:TDB260"/>
    <mergeCell ref="TBY260:TCA260"/>
    <mergeCell ref="TCB260:TCD260"/>
    <mergeCell ref="TCE260:TCG260"/>
    <mergeCell ref="TCH260:TCJ260"/>
    <mergeCell ref="TCK260:TCM260"/>
    <mergeCell ref="TBJ260:TBL260"/>
    <mergeCell ref="TBM260:TBO260"/>
    <mergeCell ref="TBP260:TBR260"/>
    <mergeCell ref="TBS260:TBU260"/>
    <mergeCell ref="TBV260:TBX260"/>
    <mergeCell ref="TAU260:TAW260"/>
    <mergeCell ref="TAX260:TAZ260"/>
    <mergeCell ref="TBA260:TBC260"/>
    <mergeCell ref="TBD260:TBF260"/>
    <mergeCell ref="TBG260:TBI260"/>
    <mergeCell ref="TAF260:TAH260"/>
    <mergeCell ref="TAI260:TAK260"/>
    <mergeCell ref="TAL260:TAN260"/>
    <mergeCell ref="TAO260:TAQ260"/>
    <mergeCell ref="TAR260:TAT260"/>
    <mergeCell ref="SZQ260:SZS260"/>
    <mergeCell ref="SZT260:SZV260"/>
    <mergeCell ref="SZW260:SZY260"/>
    <mergeCell ref="SZZ260:TAB260"/>
    <mergeCell ref="TAC260:TAE260"/>
    <mergeCell ref="SZB260:SZD260"/>
    <mergeCell ref="SZE260:SZG260"/>
    <mergeCell ref="SZH260:SZJ260"/>
    <mergeCell ref="SZK260:SZM260"/>
    <mergeCell ref="SZN260:SZP260"/>
    <mergeCell ref="SYM260:SYO260"/>
    <mergeCell ref="SYP260:SYR260"/>
    <mergeCell ref="SYS260:SYU260"/>
    <mergeCell ref="SYV260:SYX260"/>
    <mergeCell ref="SYY260:SZA260"/>
    <mergeCell ref="SXX260:SXZ260"/>
    <mergeCell ref="SYA260:SYC260"/>
    <mergeCell ref="SYD260:SYF260"/>
    <mergeCell ref="SYG260:SYI260"/>
    <mergeCell ref="SYJ260:SYL260"/>
    <mergeCell ref="SXI260:SXK260"/>
    <mergeCell ref="SXL260:SXN260"/>
    <mergeCell ref="SXO260:SXQ260"/>
    <mergeCell ref="SXR260:SXT260"/>
    <mergeCell ref="SXU260:SXW260"/>
    <mergeCell ref="SWT260:SWV260"/>
    <mergeCell ref="SWW260:SWY260"/>
    <mergeCell ref="SWZ260:SXB260"/>
    <mergeCell ref="SXC260:SXE260"/>
    <mergeCell ref="SXF260:SXH260"/>
    <mergeCell ref="SWE260:SWG260"/>
    <mergeCell ref="SWH260:SWJ260"/>
    <mergeCell ref="SWK260:SWM260"/>
    <mergeCell ref="SWN260:SWP260"/>
    <mergeCell ref="SWQ260:SWS260"/>
    <mergeCell ref="SVP260:SVR260"/>
    <mergeCell ref="SVS260:SVU260"/>
    <mergeCell ref="SVV260:SVX260"/>
    <mergeCell ref="SVY260:SWA260"/>
    <mergeCell ref="SWB260:SWD260"/>
    <mergeCell ref="SVA260:SVC260"/>
    <mergeCell ref="SVD260:SVF260"/>
    <mergeCell ref="SVG260:SVI260"/>
    <mergeCell ref="SVJ260:SVL260"/>
    <mergeCell ref="SVM260:SVO260"/>
    <mergeCell ref="SUL260:SUN260"/>
    <mergeCell ref="SUO260:SUQ260"/>
    <mergeCell ref="SUR260:SUT260"/>
    <mergeCell ref="SUU260:SUW260"/>
    <mergeCell ref="SUX260:SUZ260"/>
    <mergeCell ref="STW260:STY260"/>
    <mergeCell ref="STZ260:SUB260"/>
    <mergeCell ref="SUC260:SUE260"/>
    <mergeCell ref="SUF260:SUH260"/>
    <mergeCell ref="SUI260:SUK260"/>
    <mergeCell ref="STH260:STJ260"/>
    <mergeCell ref="STK260:STM260"/>
    <mergeCell ref="STN260:STP260"/>
    <mergeCell ref="STQ260:STS260"/>
    <mergeCell ref="STT260:STV260"/>
    <mergeCell ref="SSS260:SSU260"/>
    <mergeCell ref="SSV260:SSX260"/>
    <mergeCell ref="SSY260:STA260"/>
    <mergeCell ref="STB260:STD260"/>
    <mergeCell ref="STE260:STG260"/>
    <mergeCell ref="SSD260:SSF260"/>
    <mergeCell ref="SSG260:SSI260"/>
    <mergeCell ref="SSJ260:SSL260"/>
    <mergeCell ref="SSM260:SSO260"/>
    <mergeCell ref="SSP260:SSR260"/>
    <mergeCell ref="SRO260:SRQ260"/>
    <mergeCell ref="SRR260:SRT260"/>
    <mergeCell ref="SRU260:SRW260"/>
    <mergeCell ref="SRX260:SRZ260"/>
    <mergeCell ref="SSA260:SSC260"/>
    <mergeCell ref="SQZ260:SRB260"/>
    <mergeCell ref="SRC260:SRE260"/>
    <mergeCell ref="SRF260:SRH260"/>
    <mergeCell ref="SRI260:SRK260"/>
    <mergeCell ref="SRL260:SRN260"/>
    <mergeCell ref="SQK260:SQM260"/>
    <mergeCell ref="SQN260:SQP260"/>
    <mergeCell ref="SQQ260:SQS260"/>
    <mergeCell ref="SQT260:SQV260"/>
    <mergeCell ref="SQW260:SQY260"/>
    <mergeCell ref="SPV260:SPX260"/>
    <mergeCell ref="SPY260:SQA260"/>
    <mergeCell ref="SQB260:SQD260"/>
    <mergeCell ref="SQE260:SQG260"/>
    <mergeCell ref="SQH260:SQJ260"/>
    <mergeCell ref="SPG260:SPI260"/>
    <mergeCell ref="SPJ260:SPL260"/>
    <mergeCell ref="SPM260:SPO260"/>
    <mergeCell ref="SPP260:SPR260"/>
    <mergeCell ref="SPS260:SPU260"/>
    <mergeCell ref="SOR260:SOT260"/>
    <mergeCell ref="SOU260:SOW260"/>
    <mergeCell ref="SOX260:SOZ260"/>
    <mergeCell ref="SPA260:SPC260"/>
    <mergeCell ref="SPD260:SPF260"/>
    <mergeCell ref="SOC260:SOE260"/>
    <mergeCell ref="SOF260:SOH260"/>
    <mergeCell ref="SOI260:SOK260"/>
    <mergeCell ref="SOL260:SON260"/>
    <mergeCell ref="SOO260:SOQ260"/>
    <mergeCell ref="SNN260:SNP260"/>
    <mergeCell ref="SNQ260:SNS260"/>
    <mergeCell ref="SNT260:SNV260"/>
    <mergeCell ref="SNW260:SNY260"/>
    <mergeCell ref="SNZ260:SOB260"/>
    <mergeCell ref="SMY260:SNA260"/>
    <mergeCell ref="SNB260:SND260"/>
    <mergeCell ref="SNE260:SNG260"/>
    <mergeCell ref="SNH260:SNJ260"/>
    <mergeCell ref="SNK260:SNM260"/>
    <mergeCell ref="SMJ260:SML260"/>
    <mergeCell ref="SMM260:SMO260"/>
    <mergeCell ref="SMP260:SMR260"/>
    <mergeCell ref="SMS260:SMU260"/>
    <mergeCell ref="SMV260:SMX260"/>
    <mergeCell ref="SLU260:SLW260"/>
    <mergeCell ref="SLX260:SLZ260"/>
    <mergeCell ref="SMA260:SMC260"/>
    <mergeCell ref="SMD260:SMF260"/>
    <mergeCell ref="SMG260:SMI260"/>
    <mergeCell ref="SLF260:SLH260"/>
    <mergeCell ref="SLI260:SLK260"/>
    <mergeCell ref="SLL260:SLN260"/>
    <mergeCell ref="SLO260:SLQ260"/>
    <mergeCell ref="SLR260:SLT260"/>
    <mergeCell ref="SKQ260:SKS260"/>
    <mergeCell ref="SKT260:SKV260"/>
    <mergeCell ref="SKW260:SKY260"/>
    <mergeCell ref="SKZ260:SLB260"/>
    <mergeCell ref="SLC260:SLE260"/>
    <mergeCell ref="SKB260:SKD260"/>
    <mergeCell ref="SKE260:SKG260"/>
    <mergeCell ref="SKH260:SKJ260"/>
    <mergeCell ref="SKK260:SKM260"/>
    <mergeCell ref="SKN260:SKP260"/>
    <mergeCell ref="SJM260:SJO260"/>
    <mergeCell ref="SJP260:SJR260"/>
    <mergeCell ref="SJS260:SJU260"/>
    <mergeCell ref="SJV260:SJX260"/>
    <mergeCell ref="SJY260:SKA260"/>
    <mergeCell ref="SIX260:SIZ260"/>
    <mergeCell ref="SJA260:SJC260"/>
    <mergeCell ref="SJD260:SJF260"/>
    <mergeCell ref="SJG260:SJI260"/>
    <mergeCell ref="SJJ260:SJL260"/>
    <mergeCell ref="SII260:SIK260"/>
    <mergeCell ref="SIL260:SIN260"/>
    <mergeCell ref="SIO260:SIQ260"/>
    <mergeCell ref="SIR260:SIT260"/>
    <mergeCell ref="SIU260:SIW260"/>
    <mergeCell ref="SHT260:SHV260"/>
    <mergeCell ref="SHW260:SHY260"/>
    <mergeCell ref="SHZ260:SIB260"/>
    <mergeCell ref="SIC260:SIE260"/>
    <mergeCell ref="SIF260:SIH260"/>
    <mergeCell ref="SHE260:SHG260"/>
    <mergeCell ref="SHH260:SHJ260"/>
    <mergeCell ref="SHK260:SHM260"/>
    <mergeCell ref="SHN260:SHP260"/>
    <mergeCell ref="SHQ260:SHS260"/>
    <mergeCell ref="SGP260:SGR260"/>
    <mergeCell ref="SGS260:SGU260"/>
    <mergeCell ref="SGV260:SGX260"/>
    <mergeCell ref="SGY260:SHA260"/>
    <mergeCell ref="SHB260:SHD260"/>
    <mergeCell ref="SGA260:SGC260"/>
    <mergeCell ref="SGD260:SGF260"/>
    <mergeCell ref="SGG260:SGI260"/>
    <mergeCell ref="SGJ260:SGL260"/>
    <mergeCell ref="SGM260:SGO260"/>
    <mergeCell ref="SFL260:SFN260"/>
    <mergeCell ref="SFO260:SFQ260"/>
    <mergeCell ref="SFR260:SFT260"/>
    <mergeCell ref="SFU260:SFW260"/>
    <mergeCell ref="SFX260:SFZ260"/>
    <mergeCell ref="SEW260:SEY260"/>
    <mergeCell ref="SEZ260:SFB260"/>
    <mergeCell ref="SFC260:SFE260"/>
    <mergeCell ref="SFF260:SFH260"/>
    <mergeCell ref="SFI260:SFK260"/>
    <mergeCell ref="SEH260:SEJ260"/>
    <mergeCell ref="SEK260:SEM260"/>
    <mergeCell ref="SEN260:SEP260"/>
    <mergeCell ref="SEQ260:SES260"/>
    <mergeCell ref="SET260:SEV260"/>
    <mergeCell ref="SDS260:SDU260"/>
    <mergeCell ref="SDV260:SDX260"/>
    <mergeCell ref="SDY260:SEA260"/>
    <mergeCell ref="SEB260:SED260"/>
    <mergeCell ref="SEE260:SEG260"/>
    <mergeCell ref="SDD260:SDF260"/>
    <mergeCell ref="SDG260:SDI260"/>
    <mergeCell ref="SDJ260:SDL260"/>
    <mergeCell ref="SDM260:SDO260"/>
    <mergeCell ref="SDP260:SDR260"/>
    <mergeCell ref="SCO260:SCQ260"/>
    <mergeCell ref="SCR260:SCT260"/>
    <mergeCell ref="SCU260:SCW260"/>
    <mergeCell ref="SCX260:SCZ260"/>
    <mergeCell ref="SDA260:SDC260"/>
    <mergeCell ref="SBZ260:SCB260"/>
    <mergeCell ref="SCC260:SCE260"/>
    <mergeCell ref="SCF260:SCH260"/>
    <mergeCell ref="SCI260:SCK260"/>
    <mergeCell ref="SCL260:SCN260"/>
    <mergeCell ref="SBK260:SBM260"/>
    <mergeCell ref="SBN260:SBP260"/>
    <mergeCell ref="SBQ260:SBS260"/>
    <mergeCell ref="SBT260:SBV260"/>
    <mergeCell ref="SBW260:SBY260"/>
    <mergeCell ref="SAV260:SAX260"/>
    <mergeCell ref="SAY260:SBA260"/>
    <mergeCell ref="SBB260:SBD260"/>
    <mergeCell ref="SBE260:SBG260"/>
    <mergeCell ref="SBH260:SBJ260"/>
    <mergeCell ref="SAG260:SAI260"/>
    <mergeCell ref="SAJ260:SAL260"/>
    <mergeCell ref="SAM260:SAO260"/>
    <mergeCell ref="SAP260:SAR260"/>
    <mergeCell ref="SAS260:SAU260"/>
    <mergeCell ref="RZR260:RZT260"/>
    <mergeCell ref="RZU260:RZW260"/>
    <mergeCell ref="RZX260:RZZ260"/>
    <mergeCell ref="SAA260:SAC260"/>
    <mergeCell ref="SAD260:SAF260"/>
    <mergeCell ref="RZC260:RZE260"/>
    <mergeCell ref="RZF260:RZH260"/>
    <mergeCell ref="RZI260:RZK260"/>
    <mergeCell ref="RZL260:RZN260"/>
    <mergeCell ref="RZO260:RZQ260"/>
    <mergeCell ref="RYN260:RYP260"/>
    <mergeCell ref="RYQ260:RYS260"/>
    <mergeCell ref="RYT260:RYV260"/>
    <mergeCell ref="RYW260:RYY260"/>
    <mergeCell ref="RYZ260:RZB260"/>
    <mergeCell ref="RXY260:RYA260"/>
    <mergeCell ref="RYB260:RYD260"/>
    <mergeCell ref="RYE260:RYG260"/>
    <mergeCell ref="RYH260:RYJ260"/>
    <mergeCell ref="RYK260:RYM260"/>
    <mergeCell ref="RXJ260:RXL260"/>
    <mergeCell ref="RXM260:RXO260"/>
    <mergeCell ref="RXP260:RXR260"/>
    <mergeCell ref="RXS260:RXU260"/>
    <mergeCell ref="RXV260:RXX260"/>
    <mergeCell ref="RWU260:RWW260"/>
    <mergeCell ref="RWX260:RWZ260"/>
    <mergeCell ref="RXA260:RXC260"/>
    <mergeCell ref="RXD260:RXF260"/>
    <mergeCell ref="RXG260:RXI260"/>
    <mergeCell ref="RWF260:RWH260"/>
    <mergeCell ref="RWI260:RWK260"/>
    <mergeCell ref="RWL260:RWN260"/>
    <mergeCell ref="RWO260:RWQ260"/>
    <mergeCell ref="RWR260:RWT260"/>
    <mergeCell ref="RVQ260:RVS260"/>
    <mergeCell ref="RVT260:RVV260"/>
    <mergeCell ref="RVW260:RVY260"/>
    <mergeCell ref="RVZ260:RWB260"/>
    <mergeCell ref="RWC260:RWE260"/>
    <mergeCell ref="RVB260:RVD260"/>
    <mergeCell ref="RVE260:RVG260"/>
    <mergeCell ref="RVH260:RVJ260"/>
    <mergeCell ref="RVK260:RVM260"/>
    <mergeCell ref="RVN260:RVP260"/>
    <mergeCell ref="RUM260:RUO260"/>
    <mergeCell ref="RUP260:RUR260"/>
    <mergeCell ref="RUS260:RUU260"/>
    <mergeCell ref="RUV260:RUX260"/>
    <mergeCell ref="RUY260:RVA260"/>
    <mergeCell ref="RTX260:RTZ260"/>
    <mergeCell ref="RUA260:RUC260"/>
    <mergeCell ref="RUD260:RUF260"/>
    <mergeCell ref="RUG260:RUI260"/>
    <mergeCell ref="RUJ260:RUL260"/>
    <mergeCell ref="RTI260:RTK260"/>
    <mergeCell ref="RTL260:RTN260"/>
    <mergeCell ref="RTO260:RTQ260"/>
    <mergeCell ref="RTR260:RTT260"/>
    <mergeCell ref="RTU260:RTW260"/>
    <mergeCell ref="RST260:RSV260"/>
    <mergeCell ref="RSW260:RSY260"/>
    <mergeCell ref="RSZ260:RTB260"/>
    <mergeCell ref="RTC260:RTE260"/>
    <mergeCell ref="RTF260:RTH260"/>
    <mergeCell ref="RSE260:RSG260"/>
    <mergeCell ref="RSH260:RSJ260"/>
    <mergeCell ref="RSK260:RSM260"/>
    <mergeCell ref="RSN260:RSP260"/>
    <mergeCell ref="RSQ260:RSS260"/>
    <mergeCell ref="RRP260:RRR260"/>
    <mergeCell ref="RRS260:RRU260"/>
    <mergeCell ref="RRV260:RRX260"/>
    <mergeCell ref="RRY260:RSA260"/>
    <mergeCell ref="RSB260:RSD260"/>
    <mergeCell ref="RRA260:RRC260"/>
    <mergeCell ref="RRD260:RRF260"/>
    <mergeCell ref="RRG260:RRI260"/>
    <mergeCell ref="RRJ260:RRL260"/>
    <mergeCell ref="RRM260:RRO260"/>
    <mergeCell ref="RQL260:RQN260"/>
    <mergeCell ref="RQO260:RQQ260"/>
    <mergeCell ref="RQR260:RQT260"/>
    <mergeCell ref="RQU260:RQW260"/>
    <mergeCell ref="RQX260:RQZ260"/>
    <mergeCell ref="RPW260:RPY260"/>
    <mergeCell ref="RPZ260:RQB260"/>
    <mergeCell ref="RQC260:RQE260"/>
    <mergeCell ref="RQF260:RQH260"/>
    <mergeCell ref="RQI260:RQK260"/>
    <mergeCell ref="RPH260:RPJ260"/>
    <mergeCell ref="RPK260:RPM260"/>
    <mergeCell ref="RPN260:RPP260"/>
    <mergeCell ref="RPQ260:RPS260"/>
    <mergeCell ref="RPT260:RPV260"/>
    <mergeCell ref="ROS260:ROU260"/>
    <mergeCell ref="ROV260:ROX260"/>
    <mergeCell ref="ROY260:RPA260"/>
    <mergeCell ref="RPB260:RPD260"/>
    <mergeCell ref="RPE260:RPG260"/>
    <mergeCell ref="ROD260:ROF260"/>
    <mergeCell ref="ROG260:ROI260"/>
    <mergeCell ref="ROJ260:ROL260"/>
    <mergeCell ref="ROM260:ROO260"/>
    <mergeCell ref="ROP260:ROR260"/>
    <mergeCell ref="RNO260:RNQ260"/>
    <mergeCell ref="RNR260:RNT260"/>
    <mergeCell ref="RNU260:RNW260"/>
    <mergeCell ref="RNX260:RNZ260"/>
    <mergeCell ref="ROA260:ROC260"/>
    <mergeCell ref="RMZ260:RNB260"/>
    <mergeCell ref="RNC260:RNE260"/>
    <mergeCell ref="RNF260:RNH260"/>
    <mergeCell ref="RNI260:RNK260"/>
    <mergeCell ref="RNL260:RNN260"/>
    <mergeCell ref="RMK260:RMM260"/>
    <mergeCell ref="RMN260:RMP260"/>
    <mergeCell ref="RMQ260:RMS260"/>
    <mergeCell ref="RMT260:RMV260"/>
    <mergeCell ref="RMW260:RMY260"/>
    <mergeCell ref="RLV260:RLX260"/>
    <mergeCell ref="RLY260:RMA260"/>
    <mergeCell ref="RMB260:RMD260"/>
    <mergeCell ref="RME260:RMG260"/>
    <mergeCell ref="RMH260:RMJ260"/>
    <mergeCell ref="RLG260:RLI260"/>
    <mergeCell ref="RLJ260:RLL260"/>
    <mergeCell ref="RLM260:RLO260"/>
    <mergeCell ref="RLP260:RLR260"/>
    <mergeCell ref="RLS260:RLU260"/>
    <mergeCell ref="RKR260:RKT260"/>
    <mergeCell ref="RKU260:RKW260"/>
    <mergeCell ref="RKX260:RKZ260"/>
    <mergeCell ref="RLA260:RLC260"/>
    <mergeCell ref="RLD260:RLF260"/>
    <mergeCell ref="RKC260:RKE260"/>
    <mergeCell ref="RKF260:RKH260"/>
    <mergeCell ref="RKI260:RKK260"/>
    <mergeCell ref="RKL260:RKN260"/>
    <mergeCell ref="RKO260:RKQ260"/>
    <mergeCell ref="RJN260:RJP260"/>
    <mergeCell ref="RJQ260:RJS260"/>
    <mergeCell ref="RJT260:RJV260"/>
    <mergeCell ref="RJW260:RJY260"/>
    <mergeCell ref="RJZ260:RKB260"/>
    <mergeCell ref="RIY260:RJA260"/>
    <mergeCell ref="RJB260:RJD260"/>
    <mergeCell ref="RJE260:RJG260"/>
    <mergeCell ref="RJH260:RJJ260"/>
    <mergeCell ref="RJK260:RJM260"/>
    <mergeCell ref="RIJ260:RIL260"/>
    <mergeCell ref="RIM260:RIO260"/>
    <mergeCell ref="RIP260:RIR260"/>
    <mergeCell ref="RIS260:RIU260"/>
    <mergeCell ref="RIV260:RIX260"/>
    <mergeCell ref="RHU260:RHW260"/>
    <mergeCell ref="RHX260:RHZ260"/>
    <mergeCell ref="RIA260:RIC260"/>
    <mergeCell ref="RID260:RIF260"/>
    <mergeCell ref="RIG260:RII260"/>
    <mergeCell ref="RHF260:RHH260"/>
    <mergeCell ref="RHI260:RHK260"/>
    <mergeCell ref="RHL260:RHN260"/>
    <mergeCell ref="RHO260:RHQ260"/>
    <mergeCell ref="RHR260:RHT260"/>
    <mergeCell ref="RGQ260:RGS260"/>
    <mergeCell ref="RGT260:RGV260"/>
    <mergeCell ref="RGW260:RGY260"/>
    <mergeCell ref="RGZ260:RHB260"/>
    <mergeCell ref="RHC260:RHE260"/>
    <mergeCell ref="RGB260:RGD260"/>
    <mergeCell ref="RGE260:RGG260"/>
    <mergeCell ref="RGH260:RGJ260"/>
    <mergeCell ref="RGK260:RGM260"/>
    <mergeCell ref="RGN260:RGP260"/>
    <mergeCell ref="RFM260:RFO260"/>
    <mergeCell ref="RFP260:RFR260"/>
    <mergeCell ref="RFS260:RFU260"/>
    <mergeCell ref="RFV260:RFX260"/>
    <mergeCell ref="RFY260:RGA260"/>
    <mergeCell ref="REX260:REZ260"/>
    <mergeCell ref="RFA260:RFC260"/>
    <mergeCell ref="RFD260:RFF260"/>
    <mergeCell ref="RFG260:RFI260"/>
    <mergeCell ref="RFJ260:RFL260"/>
    <mergeCell ref="REI260:REK260"/>
    <mergeCell ref="REL260:REN260"/>
    <mergeCell ref="REO260:REQ260"/>
    <mergeCell ref="RER260:RET260"/>
    <mergeCell ref="REU260:REW260"/>
    <mergeCell ref="RDT260:RDV260"/>
    <mergeCell ref="RDW260:RDY260"/>
    <mergeCell ref="RDZ260:REB260"/>
    <mergeCell ref="REC260:REE260"/>
    <mergeCell ref="REF260:REH260"/>
    <mergeCell ref="RDE260:RDG260"/>
    <mergeCell ref="RDH260:RDJ260"/>
    <mergeCell ref="RDK260:RDM260"/>
    <mergeCell ref="RDN260:RDP260"/>
    <mergeCell ref="RDQ260:RDS260"/>
    <mergeCell ref="RCP260:RCR260"/>
    <mergeCell ref="RCS260:RCU260"/>
    <mergeCell ref="RCV260:RCX260"/>
    <mergeCell ref="RCY260:RDA260"/>
    <mergeCell ref="RDB260:RDD260"/>
    <mergeCell ref="RCA260:RCC260"/>
    <mergeCell ref="RCD260:RCF260"/>
    <mergeCell ref="RCG260:RCI260"/>
    <mergeCell ref="RCJ260:RCL260"/>
    <mergeCell ref="RCM260:RCO260"/>
    <mergeCell ref="RBL260:RBN260"/>
    <mergeCell ref="RBO260:RBQ260"/>
    <mergeCell ref="RBR260:RBT260"/>
    <mergeCell ref="RBU260:RBW260"/>
    <mergeCell ref="RBX260:RBZ260"/>
    <mergeCell ref="RAW260:RAY260"/>
    <mergeCell ref="RAZ260:RBB260"/>
    <mergeCell ref="RBC260:RBE260"/>
    <mergeCell ref="RBF260:RBH260"/>
    <mergeCell ref="RBI260:RBK260"/>
    <mergeCell ref="RAH260:RAJ260"/>
    <mergeCell ref="RAK260:RAM260"/>
    <mergeCell ref="RAN260:RAP260"/>
    <mergeCell ref="RAQ260:RAS260"/>
    <mergeCell ref="RAT260:RAV260"/>
    <mergeCell ref="QZS260:QZU260"/>
    <mergeCell ref="QZV260:QZX260"/>
    <mergeCell ref="QZY260:RAA260"/>
    <mergeCell ref="RAB260:RAD260"/>
    <mergeCell ref="RAE260:RAG260"/>
    <mergeCell ref="QZD260:QZF260"/>
    <mergeCell ref="QZG260:QZI260"/>
    <mergeCell ref="QZJ260:QZL260"/>
    <mergeCell ref="QZM260:QZO260"/>
    <mergeCell ref="QZP260:QZR260"/>
    <mergeCell ref="QYO260:QYQ260"/>
    <mergeCell ref="QYR260:QYT260"/>
    <mergeCell ref="QYU260:QYW260"/>
    <mergeCell ref="QYX260:QYZ260"/>
    <mergeCell ref="QZA260:QZC260"/>
    <mergeCell ref="QXZ260:QYB260"/>
    <mergeCell ref="QYC260:QYE260"/>
    <mergeCell ref="QYF260:QYH260"/>
    <mergeCell ref="QYI260:QYK260"/>
    <mergeCell ref="QYL260:QYN260"/>
    <mergeCell ref="QXK260:QXM260"/>
    <mergeCell ref="QXN260:QXP260"/>
    <mergeCell ref="QXQ260:QXS260"/>
    <mergeCell ref="QXT260:QXV260"/>
    <mergeCell ref="QXW260:QXY260"/>
    <mergeCell ref="QWV260:QWX260"/>
    <mergeCell ref="QWY260:QXA260"/>
    <mergeCell ref="QXB260:QXD260"/>
    <mergeCell ref="QXE260:QXG260"/>
    <mergeCell ref="QXH260:QXJ260"/>
    <mergeCell ref="QWG260:QWI260"/>
    <mergeCell ref="QWJ260:QWL260"/>
    <mergeCell ref="QWM260:QWO260"/>
    <mergeCell ref="QWP260:QWR260"/>
    <mergeCell ref="QWS260:QWU260"/>
    <mergeCell ref="QVR260:QVT260"/>
    <mergeCell ref="QVU260:QVW260"/>
    <mergeCell ref="QVX260:QVZ260"/>
    <mergeCell ref="QWA260:QWC260"/>
    <mergeCell ref="QWD260:QWF260"/>
    <mergeCell ref="QVC260:QVE260"/>
    <mergeCell ref="QVF260:QVH260"/>
    <mergeCell ref="QVI260:QVK260"/>
    <mergeCell ref="QVL260:QVN260"/>
    <mergeCell ref="QVO260:QVQ260"/>
    <mergeCell ref="QUN260:QUP260"/>
    <mergeCell ref="QUQ260:QUS260"/>
    <mergeCell ref="QUT260:QUV260"/>
    <mergeCell ref="QUW260:QUY260"/>
    <mergeCell ref="QUZ260:QVB260"/>
    <mergeCell ref="QTY260:QUA260"/>
    <mergeCell ref="QUB260:QUD260"/>
    <mergeCell ref="QUE260:QUG260"/>
    <mergeCell ref="QUH260:QUJ260"/>
    <mergeCell ref="QUK260:QUM260"/>
    <mergeCell ref="QTJ260:QTL260"/>
    <mergeCell ref="QTM260:QTO260"/>
    <mergeCell ref="QTP260:QTR260"/>
    <mergeCell ref="QTS260:QTU260"/>
    <mergeCell ref="QTV260:QTX260"/>
    <mergeCell ref="QSU260:QSW260"/>
    <mergeCell ref="QSX260:QSZ260"/>
    <mergeCell ref="QTA260:QTC260"/>
    <mergeCell ref="QTD260:QTF260"/>
    <mergeCell ref="QTG260:QTI260"/>
    <mergeCell ref="QSF260:QSH260"/>
    <mergeCell ref="QSI260:QSK260"/>
    <mergeCell ref="QSL260:QSN260"/>
    <mergeCell ref="QSO260:QSQ260"/>
    <mergeCell ref="QSR260:QST260"/>
    <mergeCell ref="QRQ260:QRS260"/>
    <mergeCell ref="QRT260:QRV260"/>
    <mergeCell ref="QRW260:QRY260"/>
    <mergeCell ref="QRZ260:QSB260"/>
    <mergeCell ref="QSC260:QSE260"/>
    <mergeCell ref="QRB260:QRD260"/>
    <mergeCell ref="QRE260:QRG260"/>
    <mergeCell ref="QRH260:QRJ260"/>
    <mergeCell ref="QRK260:QRM260"/>
    <mergeCell ref="QRN260:QRP260"/>
    <mergeCell ref="QQM260:QQO260"/>
    <mergeCell ref="QQP260:QQR260"/>
    <mergeCell ref="QQS260:QQU260"/>
    <mergeCell ref="QQV260:QQX260"/>
    <mergeCell ref="QQY260:QRA260"/>
    <mergeCell ref="QPX260:QPZ260"/>
    <mergeCell ref="QQA260:QQC260"/>
    <mergeCell ref="QQD260:QQF260"/>
    <mergeCell ref="QQG260:QQI260"/>
    <mergeCell ref="QQJ260:QQL260"/>
    <mergeCell ref="QPI260:QPK260"/>
    <mergeCell ref="QPL260:QPN260"/>
    <mergeCell ref="QPO260:QPQ260"/>
    <mergeCell ref="QPR260:QPT260"/>
    <mergeCell ref="QPU260:QPW260"/>
    <mergeCell ref="QOT260:QOV260"/>
    <mergeCell ref="QOW260:QOY260"/>
    <mergeCell ref="QOZ260:QPB260"/>
    <mergeCell ref="QPC260:QPE260"/>
    <mergeCell ref="QPF260:QPH260"/>
    <mergeCell ref="QOE260:QOG260"/>
    <mergeCell ref="QOH260:QOJ260"/>
    <mergeCell ref="QOK260:QOM260"/>
    <mergeCell ref="QON260:QOP260"/>
    <mergeCell ref="QOQ260:QOS260"/>
    <mergeCell ref="QNP260:QNR260"/>
    <mergeCell ref="QNS260:QNU260"/>
    <mergeCell ref="QNV260:QNX260"/>
    <mergeCell ref="QNY260:QOA260"/>
    <mergeCell ref="QOB260:QOD260"/>
    <mergeCell ref="QNA260:QNC260"/>
    <mergeCell ref="QND260:QNF260"/>
    <mergeCell ref="QNG260:QNI260"/>
    <mergeCell ref="QNJ260:QNL260"/>
    <mergeCell ref="QNM260:QNO260"/>
    <mergeCell ref="QML260:QMN260"/>
    <mergeCell ref="QMO260:QMQ260"/>
    <mergeCell ref="QMR260:QMT260"/>
    <mergeCell ref="QMU260:QMW260"/>
    <mergeCell ref="QMX260:QMZ260"/>
    <mergeCell ref="QLW260:QLY260"/>
    <mergeCell ref="QLZ260:QMB260"/>
    <mergeCell ref="QMC260:QME260"/>
    <mergeCell ref="QMF260:QMH260"/>
    <mergeCell ref="QMI260:QMK260"/>
    <mergeCell ref="QLH260:QLJ260"/>
    <mergeCell ref="QLK260:QLM260"/>
    <mergeCell ref="QLN260:QLP260"/>
    <mergeCell ref="QLQ260:QLS260"/>
    <mergeCell ref="QLT260:QLV260"/>
    <mergeCell ref="QKS260:QKU260"/>
    <mergeCell ref="QKV260:QKX260"/>
    <mergeCell ref="QKY260:QLA260"/>
    <mergeCell ref="QLB260:QLD260"/>
    <mergeCell ref="QLE260:QLG260"/>
    <mergeCell ref="QKD260:QKF260"/>
    <mergeCell ref="QKG260:QKI260"/>
    <mergeCell ref="QKJ260:QKL260"/>
    <mergeCell ref="QKM260:QKO260"/>
    <mergeCell ref="QKP260:QKR260"/>
    <mergeCell ref="QJO260:QJQ260"/>
    <mergeCell ref="QJR260:QJT260"/>
    <mergeCell ref="QJU260:QJW260"/>
    <mergeCell ref="QJX260:QJZ260"/>
    <mergeCell ref="QKA260:QKC260"/>
    <mergeCell ref="QIZ260:QJB260"/>
    <mergeCell ref="QJC260:QJE260"/>
    <mergeCell ref="QJF260:QJH260"/>
    <mergeCell ref="QJI260:QJK260"/>
    <mergeCell ref="QJL260:QJN260"/>
    <mergeCell ref="QIK260:QIM260"/>
    <mergeCell ref="QIN260:QIP260"/>
    <mergeCell ref="QIQ260:QIS260"/>
    <mergeCell ref="QIT260:QIV260"/>
    <mergeCell ref="QIW260:QIY260"/>
    <mergeCell ref="QHV260:QHX260"/>
    <mergeCell ref="QHY260:QIA260"/>
    <mergeCell ref="QIB260:QID260"/>
    <mergeCell ref="QIE260:QIG260"/>
    <mergeCell ref="QIH260:QIJ260"/>
    <mergeCell ref="QHG260:QHI260"/>
    <mergeCell ref="QHJ260:QHL260"/>
    <mergeCell ref="QHM260:QHO260"/>
    <mergeCell ref="QHP260:QHR260"/>
    <mergeCell ref="QHS260:QHU260"/>
    <mergeCell ref="QGR260:QGT260"/>
    <mergeCell ref="QGU260:QGW260"/>
    <mergeCell ref="QGX260:QGZ260"/>
    <mergeCell ref="QHA260:QHC260"/>
    <mergeCell ref="QHD260:QHF260"/>
    <mergeCell ref="QGC260:QGE260"/>
    <mergeCell ref="QGF260:QGH260"/>
    <mergeCell ref="QGI260:QGK260"/>
    <mergeCell ref="QGL260:QGN260"/>
    <mergeCell ref="QGO260:QGQ260"/>
    <mergeCell ref="QFN260:QFP260"/>
    <mergeCell ref="QFQ260:QFS260"/>
    <mergeCell ref="QFT260:QFV260"/>
    <mergeCell ref="QFW260:QFY260"/>
    <mergeCell ref="QFZ260:QGB260"/>
    <mergeCell ref="QEY260:QFA260"/>
    <mergeCell ref="QFB260:QFD260"/>
    <mergeCell ref="QFE260:QFG260"/>
    <mergeCell ref="QFH260:QFJ260"/>
    <mergeCell ref="QFK260:QFM260"/>
    <mergeCell ref="QEJ260:QEL260"/>
    <mergeCell ref="QEM260:QEO260"/>
    <mergeCell ref="QEP260:QER260"/>
    <mergeCell ref="QES260:QEU260"/>
    <mergeCell ref="QEV260:QEX260"/>
    <mergeCell ref="QDU260:QDW260"/>
    <mergeCell ref="QDX260:QDZ260"/>
    <mergeCell ref="QEA260:QEC260"/>
    <mergeCell ref="QED260:QEF260"/>
    <mergeCell ref="QEG260:QEI260"/>
    <mergeCell ref="QDF260:QDH260"/>
    <mergeCell ref="QDI260:QDK260"/>
    <mergeCell ref="QDL260:QDN260"/>
    <mergeCell ref="QDO260:QDQ260"/>
    <mergeCell ref="QDR260:QDT260"/>
    <mergeCell ref="QCQ260:QCS260"/>
    <mergeCell ref="QCT260:QCV260"/>
    <mergeCell ref="QCW260:QCY260"/>
    <mergeCell ref="QCZ260:QDB260"/>
    <mergeCell ref="QDC260:QDE260"/>
    <mergeCell ref="QCB260:QCD260"/>
    <mergeCell ref="QCE260:QCG260"/>
    <mergeCell ref="QCH260:QCJ260"/>
    <mergeCell ref="QCK260:QCM260"/>
    <mergeCell ref="QCN260:QCP260"/>
    <mergeCell ref="QBM260:QBO260"/>
    <mergeCell ref="QBP260:QBR260"/>
    <mergeCell ref="QBS260:QBU260"/>
    <mergeCell ref="QBV260:QBX260"/>
    <mergeCell ref="QBY260:QCA260"/>
    <mergeCell ref="QAX260:QAZ260"/>
    <mergeCell ref="QBA260:QBC260"/>
    <mergeCell ref="QBD260:QBF260"/>
    <mergeCell ref="QBG260:QBI260"/>
    <mergeCell ref="QBJ260:QBL260"/>
    <mergeCell ref="QAI260:QAK260"/>
    <mergeCell ref="QAL260:QAN260"/>
    <mergeCell ref="QAO260:QAQ260"/>
    <mergeCell ref="QAR260:QAT260"/>
    <mergeCell ref="QAU260:QAW260"/>
    <mergeCell ref="PZT260:PZV260"/>
    <mergeCell ref="PZW260:PZY260"/>
    <mergeCell ref="PZZ260:QAB260"/>
    <mergeCell ref="QAC260:QAE260"/>
    <mergeCell ref="QAF260:QAH260"/>
    <mergeCell ref="PZE260:PZG260"/>
    <mergeCell ref="PZH260:PZJ260"/>
    <mergeCell ref="PZK260:PZM260"/>
    <mergeCell ref="PZN260:PZP260"/>
    <mergeCell ref="PZQ260:PZS260"/>
    <mergeCell ref="PYP260:PYR260"/>
    <mergeCell ref="PYS260:PYU260"/>
    <mergeCell ref="PYV260:PYX260"/>
    <mergeCell ref="PYY260:PZA260"/>
    <mergeCell ref="PZB260:PZD260"/>
    <mergeCell ref="PYA260:PYC260"/>
    <mergeCell ref="PYD260:PYF260"/>
    <mergeCell ref="PYG260:PYI260"/>
    <mergeCell ref="PYJ260:PYL260"/>
    <mergeCell ref="PYM260:PYO260"/>
    <mergeCell ref="PXL260:PXN260"/>
    <mergeCell ref="PXO260:PXQ260"/>
    <mergeCell ref="PXR260:PXT260"/>
    <mergeCell ref="PXU260:PXW260"/>
    <mergeCell ref="PXX260:PXZ260"/>
    <mergeCell ref="PWW260:PWY260"/>
    <mergeCell ref="PWZ260:PXB260"/>
    <mergeCell ref="PXC260:PXE260"/>
    <mergeCell ref="PXF260:PXH260"/>
    <mergeCell ref="PXI260:PXK260"/>
    <mergeCell ref="PWH260:PWJ260"/>
    <mergeCell ref="PWK260:PWM260"/>
    <mergeCell ref="PWN260:PWP260"/>
    <mergeCell ref="PWQ260:PWS260"/>
    <mergeCell ref="PWT260:PWV260"/>
    <mergeCell ref="PVS260:PVU260"/>
    <mergeCell ref="PVV260:PVX260"/>
    <mergeCell ref="PVY260:PWA260"/>
    <mergeCell ref="PWB260:PWD260"/>
    <mergeCell ref="PWE260:PWG260"/>
    <mergeCell ref="PVD260:PVF260"/>
    <mergeCell ref="PVG260:PVI260"/>
    <mergeCell ref="PVJ260:PVL260"/>
    <mergeCell ref="PVM260:PVO260"/>
    <mergeCell ref="PVP260:PVR260"/>
    <mergeCell ref="PUO260:PUQ260"/>
    <mergeCell ref="PUR260:PUT260"/>
    <mergeCell ref="PUU260:PUW260"/>
    <mergeCell ref="PUX260:PUZ260"/>
    <mergeCell ref="PVA260:PVC260"/>
    <mergeCell ref="PTZ260:PUB260"/>
    <mergeCell ref="PUC260:PUE260"/>
    <mergeCell ref="PUF260:PUH260"/>
    <mergeCell ref="PUI260:PUK260"/>
    <mergeCell ref="PUL260:PUN260"/>
    <mergeCell ref="PTK260:PTM260"/>
    <mergeCell ref="PTN260:PTP260"/>
    <mergeCell ref="PTQ260:PTS260"/>
    <mergeCell ref="PTT260:PTV260"/>
    <mergeCell ref="PTW260:PTY260"/>
    <mergeCell ref="PSV260:PSX260"/>
    <mergeCell ref="PSY260:PTA260"/>
    <mergeCell ref="PTB260:PTD260"/>
    <mergeCell ref="PTE260:PTG260"/>
    <mergeCell ref="PTH260:PTJ260"/>
    <mergeCell ref="PSG260:PSI260"/>
    <mergeCell ref="PSJ260:PSL260"/>
    <mergeCell ref="PSM260:PSO260"/>
    <mergeCell ref="PSP260:PSR260"/>
    <mergeCell ref="PSS260:PSU260"/>
    <mergeCell ref="PRR260:PRT260"/>
    <mergeCell ref="PRU260:PRW260"/>
    <mergeCell ref="PRX260:PRZ260"/>
    <mergeCell ref="PSA260:PSC260"/>
    <mergeCell ref="PSD260:PSF260"/>
    <mergeCell ref="PRC260:PRE260"/>
    <mergeCell ref="PRF260:PRH260"/>
    <mergeCell ref="PRI260:PRK260"/>
    <mergeCell ref="PRL260:PRN260"/>
    <mergeCell ref="PRO260:PRQ260"/>
    <mergeCell ref="PQN260:PQP260"/>
    <mergeCell ref="PQQ260:PQS260"/>
    <mergeCell ref="PQT260:PQV260"/>
    <mergeCell ref="PQW260:PQY260"/>
    <mergeCell ref="PQZ260:PRB260"/>
    <mergeCell ref="PPY260:PQA260"/>
    <mergeCell ref="PQB260:PQD260"/>
    <mergeCell ref="PQE260:PQG260"/>
    <mergeCell ref="PQH260:PQJ260"/>
    <mergeCell ref="PQK260:PQM260"/>
    <mergeCell ref="PPJ260:PPL260"/>
    <mergeCell ref="PPM260:PPO260"/>
    <mergeCell ref="PPP260:PPR260"/>
    <mergeCell ref="PPS260:PPU260"/>
    <mergeCell ref="PPV260:PPX260"/>
    <mergeCell ref="POU260:POW260"/>
    <mergeCell ref="POX260:POZ260"/>
    <mergeCell ref="PPA260:PPC260"/>
    <mergeCell ref="PPD260:PPF260"/>
    <mergeCell ref="PPG260:PPI260"/>
    <mergeCell ref="POF260:POH260"/>
    <mergeCell ref="POI260:POK260"/>
    <mergeCell ref="POL260:PON260"/>
    <mergeCell ref="POO260:POQ260"/>
    <mergeCell ref="POR260:POT260"/>
    <mergeCell ref="PNQ260:PNS260"/>
    <mergeCell ref="PNT260:PNV260"/>
    <mergeCell ref="PNW260:PNY260"/>
    <mergeCell ref="PNZ260:POB260"/>
    <mergeCell ref="POC260:POE260"/>
    <mergeCell ref="PNB260:PND260"/>
    <mergeCell ref="PNE260:PNG260"/>
    <mergeCell ref="PNH260:PNJ260"/>
    <mergeCell ref="PNK260:PNM260"/>
    <mergeCell ref="PNN260:PNP260"/>
    <mergeCell ref="PMM260:PMO260"/>
    <mergeCell ref="PMP260:PMR260"/>
    <mergeCell ref="PMS260:PMU260"/>
    <mergeCell ref="PMV260:PMX260"/>
    <mergeCell ref="PMY260:PNA260"/>
    <mergeCell ref="PLX260:PLZ260"/>
    <mergeCell ref="PMA260:PMC260"/>
    <mergeCell ref="PMD260:PMF260"/>
    <mergeCell ref="PMG260:PMI260"/>
    <mergeCell ref="PMJ260:PML260"/>
    <mergeCell ref="PLI260:PLK260"/>
    <mergeCell ref="PLL260:PLN260"/>
    <mergeCell ref="PLO260:PLQ260"/>
    <mergeCell ref="PLR260:PLT260"/>
    <mergeCell ref="PLU260:PLW260"/>
    <mergeCell ref="PKT260:PKV260"/>
    <mergeCell ref="PKW260:PKY260"/>
    <mergeCell ref="PKZ260:PLB260"/>
    <mergeCell ref="PLC260:PLE260"/>
    <mergeCell ref="PLF260:PLH260"/>
    <mergeCell ref="PKE260:PKG260"/>
    <mergeCell ref="PKH260:PKJ260"/>
    <mergeCell ref="PKK260:PKM260"/>
    <mergeCell ref="PKN260:PKP260"/>
    <mergeCell ref="PKQ260:PKS260"/>
    <mergeCell ref="PJP260:PJR260"/>
    <mergeCell ref="PJS260:PJU260"/>
    <mergeCell ref="PJV260:PJX260"/>
    <mergeCell ref="PJY260:PKA260"/>
    <mergeCell ref="PKB260:PKD260"/>
    <mergeCell ref="PJA260:PJC260"/>
    <mergeCell ref="PJD260:PJF260"/>
    <mergeCell ref="PJG260:PJI260"/>
    <mergeCell ref="PJJ260:PJL260"/>
    <mergeCell ref="PJM260:PJO260"/>
    <mergeCell ref="PIL260:PIN260"/>
    <mergeCell ref="PIO260:PIQ260"/>
    <mergeCell ref="PIR260:PIT260"/>
    <mergeCell ref="PIU260:PIW260"/>
    <mergeCell ref="PIX260:PIZ260"/>
    <mergeCell ref="PHW260:PHY260"/>
    <mergeCell ref="PHZ260:PIB260"/>
    <mergeCell ref="PIC260:PIE260"/>
    <mergeCell ref="PIF260:PIH260"/>
    <mergeCell ref="PII260:PIK260"/>
    <mergeCell ref="PHH260:PHJ260"/>
    <mergeCell ref="PHK260:PHM260"/>
    <mergeCell ref="PHN260:PHP260"/>
    <mergeCell ref="PHQ260:PHS260"/>
    <mergeCell ref="PHT260:PHV260"/>
    <mergeCell ref="PGS260:PGU260"/>
    <mergeCell ref="PGV260:PGX260"/>
    <mergeCell ref="PGY260:PHA260"/>
    <mergeCell ref="PHB260:PHD260"/>
    <mergeCell ref="PHE260:PHG260"/>
    <mergeCell ref="PGD260:PGF260"/>
    <mergeCell ref="PGG260:PGI260"/>
    <mergeCell ref="PGJ260:PGL260"/>
    <mergeCell ref="PGM260:PGO260"/>
    <mergeCell ref="PGP260:PGR260"/>
    <mergeCell ref="PFO260:PFQ260"/>
    <mergeCell ref="PFR260:PFT260"/>
    <mergeCell ref="PFU260:PFW260"/>
    <mergeCell ref="PFX260:PFZ260"/>
    <mergeCell ref="PGA260:PGC260"/>
    <mergeCell ref="PEZ260:PFB260"/>
    <mergeCell ref="PFC260:PFE260"/>
    <mergeCell ref="PFF260:PFH260"/>
    <mergeCell ref="PFI260:PFK260"/>
    <mergeCell ref="PFL260:PFN260"/>
    <mergeCell ref="PEK260:PEM260"/>
    <mergeCell ref="PEN260:PEP260"/>
    <mergeCell ref="PEQ260:PES260"/>
    <mergeCell ref="PET260:PEV260"/>
    <mergeCell ref="PEW260:PEY260"/>
    <mergeCell ref="PDV260:PDX260"/>
    <mergeCell ref="PDY260:PEA260"/>
    <mergeCell ref="PEB260:PED260"/>
    <mergeCell ref="PEE260:PEG260"/>
    <mergeCell ref="PEH260:PEJ260"/>
    <mergeCell ref="PDG260:PDI260"/>
    <mergeCell ref="PDJ260:PDL260"/>
    <mergeCell ref="PDM260:PDO260"/>
    <mergeCell ref="PDP260:PDR260"/>
    <mergeCell ref="PDS260:PDU260"/>
    <mergeCell ref="PCR260:PCT260"/>
    <mergeCell ref="PCU260:PCW260"/>
    <mergeCell ref="PCX260:PCZ260"/>
    <mergeCell ref="PDA260:PDC260"/>
    <mergeCell ref="PDD260:PDF260"/>
    <mergeCell ref="PCC260:PCE260"/>
    <mergeCell ref="PCF260:PCH260"/>
    <mergeCell ref="PCI260:PCK260"/>
    <mergeCell ref="PCL260:PCN260"/>
    <mergeCell ref="PCO260:PCQ260"/>
    <mergeCell ref="PBN260:PBP260"/>
    <mergeCell ref="PBQ260:PBS260"/>
    <mergeCell ref="PBT260:PBV260"/>
    <mergeCell ref="PBW260:PBY260"/>
    <mergeCell ref="PBZ260:PCB260"/>
    <mergeCell ref="PAY260:PBA260"/>
    <mergeCell ref="PBB260:PBD260"/>
    <mergeCell ref="PBE260:PBG260"/>
    <mergeCell ref="PBH260:PBJ260"/>
    <mergeCell ref="PBK260:PBM260"/>
    <mergeCell ref="PAJ260:PAL260"/>
    <mergeCell ref="PAM260:PAO260"/>
    <mergeCell ref="PAP260:PAR260"/>
    <mergeCell ref="PAS260:PAU260"/>
    <mergeCell ref="PAV260:PAX260"/>
    <mergeCell ref="OZU260:OZW260"/>
    <mergeCell ref="OZX260:OZZ260"/>
    <mergeCell ref="PAA260:PAC260"/>
    <mergeCell ref="PAD260:PAF260"/>
    <mergeCell ref="PAG260:PAI260"/>
    <mergeCell ref="OZF260:OZH260"/>
    <mergeCell ref="OZI260:OZK260"/>
    <mergeCell ref="OZL260:OZN260"/>
    <mergeCell ref="OZO260:OZQ260"/>
    <mergeCell ref="OZR260:OZT260"/>
    <mergeCell ref="OYQ260:OYS260"/>
    <mergeCell ref="OYT260:OYV260"/>
    <mergeCell ref="OYW260:OYY260"/>
    <mergeCell ref="OYZ260:OZB260"/>
    <mergeCell ref="OZC260:OZE260"/>
    <mergeCell ref="OYB260:OYD260"/>
    <mergeCell ref="OYE260:OYG260"/>
    <mergeCell ref="OYH260:OYJ260"/>
    <mergeCell ref="OYK260:OYM260"/>
    <mergeCell ref="OYN260:OYP260"/>
    <mergeCell ref="OXM260:OXO260"/>
    <mergeCell ref="OXP260:OXR260"/>
    <mergeCell ref="OXS260:OXU260"/>
    <mergeCell ref="OXV260:OXX260"/>
    <mergeCell ref="OXY260:OYA260"/>
    <mergeCell ref="OWX260:OWZ260"/>
    <mergeCell ref="OXA260:OXC260"/>
    <mergeCell ref="OXD260:OXF260"/>
    <mergeCell ref="OXG260:OXI260"/>
    <mergeCell ref="OXJ260:OXL260"/>
    <mergeCell ref="OWI260:OWK260"/>
    <mergeCell ref="OWL260:OWN260"/>
    <mergeCell ref="OWO260:OWQ260"/>
    <mergeCell ref="OWR260:OWT260"/>
    <mergeCell ref="OWU260:OWW260"/>
    <mergeCell ref="OVT260:OVV260"/>
    <mergeCell ref="OVW260:OVY260"/>
    <mergeCell ref="OVZ260:OWB260"/>
    <mergeCell ref="OWC260:OWE260"/>
    <mergeCell ref="OWF260:OWH260"/>
    <mergeCell ref="OVE260:OVG260"/>
    <mergeCell ref="OVH260:OVJ260"/>
    <mergeCell ref="OVK260:OVM260"/>
    <mergeCell ref="OVN260:OVP260"/>
    <mergeCell ref="OVQ260:OVS260"/>
    <mergeCell ref="OUP260:OUR260"/>
    <mergeCell ref="OUS260:OUU260"/>
    <mergeCell ref="OUV260:OUX260"/>
    <mergeCell ref="OUY260:OVA260"/>
    <mergeCell ref="OVB260:OVD260"/>
    <mergeCell ref="OUA260:OUC260"/>
    <mergeCell ref="OUD260:OUF260"/>
    <mergeCell ref="OUG260:OUI260"/>
    <mergeCell ref="OUJ260:OUL260"/>
    <mergeCell ref="OUM260:OUO260"/>
    <mergeCell ref="OTL260:OTN260"/>
    <mergeCell ref="OTO260:OTQ260"/>
    <mergeCell ref="OTR260:OTT260"/>
    <mergeCell ref="OTU260:OTW260"/>
    <mergeCell ref="OTX260:OTZ260"/>
    <mergeCell ref="OSW260:OSY260"/>
    <mergeCell ref="OSZ260:OTB260"/>
    <mergeCell ref="OTC260:OTE260"/>
    <mergeCell ref="OTF260:OTH260"/>
    <mergeCell ref="OTI260:OTK260"/>
    <mergeCell ref="OSH260:OSJ260"/>
    <mergeCell ref="OSK260:OSM260"/>
    <mergeCell ref="OSN260:OSP260"/>
    <mergeCell ref="OSQ260:OSS260"/>
    <mergeCell ref="OST260:OSV260"/>
    <mergeCell ref="ORS260:ORU260"/>
    <mergeCell ref="ORV260:ORX260"/>
    <mergeCell ref="ORY260:OSA260"/>
    <mergeCell ref="OSB260:OSD260"/>
    <mergeCell ref="OSE260:OSG260"/>
    <mergeCell ref="ORD260:ORF260"/>
    <mergeCell ref="ORG260:ORI260"/>
    <mergeCell ref="ORJ260:ORL260"/>
    <mergeCell ref="ORM260:ORO260"/>
    <mergeCell ref="ORP260:ORR260"/>
    <mergeCell ref="OQO260:OQQ260"/>
    <mergeCell ref="OQR260:OQT260"/>
    <mergeCell ref="OQU260:OQW260"/>
    <mergeCell ref="OQX260:OQZ260"/>
    <mergeCell ref="ORA260:ORC260"/>
    <mergeCell ref="OPZ260:OQB260"/>
    <mergeCell ref="OQC260:OQE260"/>
    <mergeCell ref="OQF260:OQH260"/>
    <mergeCell ref="OQI260:OQK260"/>
    <mergeCell ref="OQL260:OQN260"/>
    <mergeCell ref="OPK260:OPM260"/>
    <mergeCell ref="OPN260:OPP260"/>
    <mergeCell ref="OPQ260:OPS260"/>
    <mergeCell ref="OPT260:OPV260"/>
    <mergeCell ref="OPW260:OPY260"/>
    <mergeCell ref="OOV260:OOX260"/>
    <mergeCell ref="OOY260:OPA260"/>
    <mergeCell ref="OPB260:OPD260"/>
    <mergeCell ref="OPE260:OPG260"/>
    <mergeCell ref="OPH260:OPJ260"/>
    <mergeCell ref="OOG260:OOI260"/>
    <mergeCell ref="OOJ260:OOL260"/>
    <mergeCell ref="OOM260:OOO260"/>
    <mergeCell ref="OOP260:OOR260"/>
    <mergeCell ref="OOS260:OOU260"/>
    <mergeCell ref="ONR260:ONT260"/>
    <mergeCell ref="ONU260:ONW260"/>
    <mergeCell ref="ONX260:ONZ260"/>
    <mergeCell ref="OOA260:OOC260"/>
    <mergeCell ref="OOD260:OOF260"/>
    <mergeCell ref="ONC260:ONE260"/>
    <mergeCell ref="ONF260:ONH260"/>
    <mergeCell ref="ONI260:ONK260"/>
    <mergeCell ref="ONL260:ONN260"/>
    <mergeCell ref="ONO260:ONQ260"/>
    <mergeCell ref="OMN260:OMP260"/>
    <mergeCell ref="OMQ260:OMS260"/>
    <mergeCell ref="OMT260:OMV260"/>
    <mergeCell ref="OMW260:OMY260"/>
    <mergeCell ref="OMZ260:ONB260"/>
    <mergeCell ref="OLY260:OMA260"/>
    <mergeCell ref="OMB260:OMD260"/>
    <mergeCell ref="OME260:OMG260"/>
    <mergeCell ref="OMH260:OMJ260"/>
    <mergeCell ref="OMK260:OMM260"/>
    <mergeCell ref="OLJ260:OLL260"/>
    <mergeCell ref="OLM260:OLO260"/>
    <mergeCell ref="OLP260:OLR260"/>
    <mergeCell ref="OLS260:OLU260"/>
    <mergeCell ref="OLV260:OLX260"/>
    <mergeCell ref="OKU260:OKW260"/>
    <mergeCell ref="OKX260:OKZ260"/>
    <mergeCell ref="OLA260:OLC260"/>
    <mergeCell ref="OLD260:OLF260"/>
    <mergeCell ref="OLG260:OLI260"/>
    <mergeCell ref="OKF260:OKH260"/>
    <mergeCell ref="OKI260:OKK260"/>
    <mergeCell ref="OKL260:OKN260"/>
    <mergeCell ref="OKO260:OKQ260"/>
    <mergeCell ref="OKR260:OKT260"/>
    <mergeCell ref="OJQ260:OJS260"/>
    <mergeCell ref="OJT260:OJV260"/>
    <mergeCell ref="OJW260:OJY260"/>
    <mergeCell ref="OJZ260:OKB260"/>
    <mergeCell ref="OKC260:OKE260"/>
    <mergeCell ref="OJB260:OJD260"/>
    <mergeCell ref="OJE260:OJG260"/>
    <mergeCell ref="OJH260:OJJ260"/>
    <mergeCell ref="OJK260:OJM260"/>
    <mergeCell ref="OJN260:OJP260"/>
    <mergeCell ref="OIM260:OIO260"/>
    <mergeCell ref="OIP260:OIR260"/>
    <mergeCell ref="OIS260:OIU260"/>
    <mergeCell ref="OIV260:OIX260"/>
    <mergeCell ref="OIY260:OJA260"/>
    <mergeCell ref="OHX260:OHZ260"/>
    <mergeCell ref="OIA260:OIC260"/>
    <mergeCell ref="OID260:OIF260"/>
    <mergeCell ref="OIG260:OII260"/>
    <mergeCell ref="OIJ260:OIL260"/>
    <mergeCell ref="OHI260:OHK260"/>
    <mergeCell ref="OHL260:OHN260"/>
    <mergeCell ref="OHO260:OHQ260"/>
    <mergeCell ref="OHR260:OHT260"/>
    <mergeCell ref="OHU260:OHW260"/>
    <mergeCell ref="OGT260:OGV260"/>
    <mergeCell ref="OGW260:OGY260"/>
    <mergeCell ref="OGZ260:OHB260"/>
    <mergeCell ref="OHC260:OHE260"/>
    <mergeCell ref="OHF260:OHH260"/>
    <mergeCell ref="OGE260:OGG260"/>
    <mergeCell ref="OGH260:OGJ260"/>
    <mergeCell ref="OGK260:OGM260"/>
    <mergeCell ref="OGN260:OGP260"/>
    <mergeCell ref="OGQ260:OGS260"/>
    <mergeCell ref="OFP260:OFR260"/>
    <mergeCell ref="OFS260:OFU260"/>
    <mergeCell ref="OFV260:OFX260"/>
    <mergeCell ref="OFY260:OGA260"/>
    <mergeCell ref="OGB260:OGD260"/>
    <mergeCell ref="OFA260:OFC260"/>
    <mergeCell ref="OFD260:OFF260"/>
    <mergeCell ref="OFG260:OFI260"/>
    <mergeCell ref="OFJ260:OFL260"/>
    <mergeCell ref="OFM260:OFO260"/>
    <mergeCell ref="OEL260:OEN260"/>
    <mergeCell ref="OEO260:OEQ260"/>
    <mergeCell ref="OER260:OET260"/>
    <mergeCell ref="OEU260:OEW260"/>
    <mergeCell ref="OEX260:OEZ260"/>
    <mergeCell ref="ODW260:ODY260"/>
    <mergeCell ref="ODZ260:OEB260"/>
    <mergeCell ref="OEC260:OEE260"/>
    <mergeCell ref="OEF260:OEH260"/>
    <mergeCell ref="OEI260:OEK260"/>
    <mergeCell ref="ODH260:ODJ260"/>
    <mergeCell ref="ODK260:ODM260"/>
    <mergeCell ref="ODN260:ODP260"/>
    <mergeCell ref="ODQ260:ODS260"/>
    <mergeCell ref="ODT260:ODV260"/>
    <mergeCell ref="OCS260:OCU260"/>
    <mergeCell ref="OCV260:OCX260"/>
    <mergeCell ref="OCY260:ODA260"/>
    <mergeCell ref="ODB260:ODD260"/>
    <mergeCell ref="ODE260:ODG260"/>
    <mergeCell ref="OCD260:OCF260"/>
    <mergeCell ref="OCG260:OCI260"/>
    <mergeCell ref="OCJ260:OCL260"/>
    <mergeCell ref="OCM260:OCO260"/>
    <mergeCell ref="OCP260:OCR260"/>
    <mergeCell ref="OBO260:OBQ260"/>
    <mergeCell ref="OBR260:OBT260"/>
    <mergeCell ref="OBU260:OBW260"/>
    <mergeCell ref="OBX260:OBZ260"/>
    <mergeCell ref="OCA260:OCC260"/>
    <mergeCell ref="OAZ260:OBB260"/>
    <mergeCell ref="OBC260:OBE260"/>
    <mergeCell ref="OBF260:OBH260"/>
    <mergeCell ref="OBI260:OBK260"/>
    <mergeCell ref="OBL260:OBN260"/>
    <mergeCell ref="OAK260:OAM260"/>
    <mergeCell ref="OAN260:OAP260"/>
    <mergeCell ref="OAQ260:OAS260"/>
    <mergeCell ref="OAT260:OAV260"/>
    <mergeCell ref="OAW260:OAY260"/>
    <mergeCell ref="NZV260:NZX260"/>
    <mergeCell ref="NZY260:OAA260"/>
    <mergeCell ref="OAB260:OAD260"/>
    <mergeCell ref="OAE260:OAG260"/>
    <mergeCell ref="OAH260:OAJ260"/>
    <mergeCell ref="NZG260:NZI260"/>
    <mergeCell ref="NZJ260:NZL260"/>
    <mergeCell ref="NZM260:NZO260"/>
    <mergeCell ref="NZP260:NZR260"/>
    <mergeCell ref="NZS260:NZU260"/>
    <mergeCell ref="NYR260:NYT260"/>
    <mergeCell ref="NYU260:NYW260"/>
    <mergeCell ref="NYX260:NYZ260"/>
    <mergeCell ref="NZA260:NZC260"/>
    <mergeCell ref="NZD260:NZF260"/>
    <mergeCell ref="NYC260:NYE260"/>
    <mergeCell ref="NYF260:NYH260"/>
    <mergeCell ref="NYI260:NYK260"/>
    <mergeCell ref="NYL260:NYN260"/>
    <mergeCell ref="NYO260:NYQ260"/>
    <mergeCell ref="NXN260:NXP260"/>
    <mergeCell ref="NXQ260:NXS260"/>
    <mergeCell ref="NXT260:NXV260"/>
    <mergeCell ref="NXW260:NXY260"/>
    <mergeCell ref="NXZ260:NYB260"/>
    <mergeCell ref="NWY260:NXA260"/>
    <mergeCell ref="NXB260:NXD260"/>
    <mergeCell ref="NXE260:NXG260"/>
    <mergeCell ref="NXH260:NXJ260"/>
    <mergeCell ref="NXK260:NXM260"/>
    <mergeCell ref="NWJ260:NWL260"/>
    <mergeCell ref="NWM260:NWO260"/>
    <mergeCell ref="NWP260:NWR260"/>
    <mergeCell ref="NWS260:NWU260"/>
    <mergeCell ref="NWV260:NWX260"/>
    <mergeCell ref="NVU260:NVW260"/>
    <mergeCell ref="NVX260:NVZ260"/>
    <mergeCell ref="NWA260:NWC260"/>
    <mergeCell ref="NWD260:NWF260"/>
    <mergeCell ref="NWG260:NWI260"/>
    <mergeCell ref="NVF260:NVH260"/>
    <mergeCell ref="NVI260:NVK260"/>
    <mergeCell ref="NVL260:NVN260"/>
    <mergeCell ref="NVO260:NVQ260"/>
    <mergeCell ref="NVR260:NVT260"/>
    <mergeCell ref="NUQ260:NUS260"/>
    <mergeCell ref="NUT260:NUV260"/>
    <mergeCell ref="NUW260:NUY260"/>
    <mergeCell ref="NUZ260:NVB260"/>
    <mergeCell ref="NVC260:NVE260"/>
    <mergeCell ref="NUB260:NUD260"/>
    <mergeCell ref="NUE260:NUG260"/>
    <mergeCell ref="NUH260:NUJ260"/>
    <mergeCell ref="NUK260:NUM260"/>
    <mergeCell ref="NUN260:NUP260"/>
    <mergeCell ref="NTM260:NTO260"/>
    <mergeCell ref="NTP260:NTR260"/>
    <mergeCell ref="NTS260:NTU260"/>
    <mergeCell ref="NTV260:NTX260"/>
    <mergeCell ref="NTY260:NUA260"/>
    <mergeCell ref="NSX260:NSZ260"/>
    <mergeCell ref="NTA260:NTC260"/>
    <mergeCell ref="NTD260:NTF260"/>
    <mergeCell ref="NTG260:NTI260"/>
    <mergeCell ref="NTJ260:NTL260"/>
    <mergeCell ref="NSI260:NSK260"/>
    <mergeCell ref="NSL260:NSN260"/>
    <mergeCell ref="NSO260:NSQ260"/>
    <mergeCell ref="NSR260:NST260"/>
    <mergeCell ref="NSU260:NSW260"/>
    <mergeCell ref="NRT260:NRV260"/>
    <mergeCell ref="NRW260:NRY260"/>
    <mergeCell ref="NRZ260:NSB260"/>
    <mergeCell ref="NSC260:NSE260"/>
    <mergeCell ref="NSF260:NSH260"/>
    <mergeCell ref="NRE260:NRG260"/>
    <mergeCell ref="NRH260:NRJ260"/>
    <mergeCell ref="NRK260:NRM260"/>
    <mergeCell ref="NRN260:NRP260"/>
    <mergeCell ref="NRQ260:NRS260"/>
    <mergeCell ref="NQP260:NQR260"/>
    <mergeCell ref="NQS260:NQU260"/>
    <mergeCell ref="NQV260:NQX260"/>
    <mergeCell ref="NQY260:NRA260"/>
    <mergeCell ref="NRB260:NRD260"/>
    <mergeCell ref="NQA260:NQC260"/>
    <mergeCell ref="NQD260:NQF260"/>
    <mergeCell ref="NQG260:NQI260"/>
    <mergeCell ref="NQJ260:NQL260"/>
    <mergeCell ref="NQM260:NQO260"/>
    <mergeCell ref="NPL260:NPN260"/>
    <mergeCell ref="NPO260:NPQ260"/>
    <mergeCell ref="NPR260:NPT260"/>
    <mergeCell ref="NPU260:NPW260"/>
    <mergeCell ref="NPX260:NPZ260"/>
    <mergeCell ref="NOW260:NOY260"/>
    <mergeCell ref="NOZ260:NPB260"/>
    <mergeCell ref="NPC260:NPE260"/>
    <mergeCell ref="NPF260:NPH260"/>
    <mergeCell ref="NPI260:NPK260"/>
    <mergeCell ref="NOH260:NOJ260"/>
    <mergeCell ref="NOK260:NOM260"/>
    <mergeCell ref="NON260:NOP260"/>
    <mergeCell ref="NOQ260:NOS260"/>
    <mergeCell ref="NOT260:NOV260"/>
    <mergeCell ref="NNS260:NNU260"/>
    <mergeCell ref="NNV260:NNX260"/>
    <mergeCell ref="NNY260:NOA260"/>
    <mergeCell ref="NOB260:NOD260"/>
    <mergeCell ref="NOE260:NOG260"/>
    <mergeCell ref="NND260:NNF260"/>
    <mergeCell ref="NNG260:NNI260"/>
    <mergeCell ref="NNJ260:NNL260"/>
    <mergeCell ref="NNM260:NNO260"/>
    <mergeCell ref="NNP260:NNR260"/>
    <mergeCell ref="NMO260:NMQ260"/>
    <mergeCell ref="NMR260:NMT260"/>
    <mergeCell ref="NMU260:NMW260"/>
    <mergeCell ref="NMX260:NMZ260"/>
    <mergeCell ref="NNA260:NNC260"/>
    <mergeCell ref="NLZ260:NMB260"/>
    <mergeCell ref="NMC260:NME260"/>
    <mergeCell ref="NMF260:NMH260"/>
    <mergeCell ref="NMI260:NMK260"/>
    <mergeCell ref="NML260:NMN260"/>
    <mergeCell ref="NLK260:NLM260"/>
    <mergeCell ref="NLN260:NLP260"/>
    <mergeCell ref="NLQ260:NLS260"/>
    <mergeCell ref="NLT260:NLV260"/>
    <mergeCell ref="NLW260:NLY260"/>
    <mergeCell ref="NKV260:NKX260"/>
    <mergeCell ref="NKY260:NLA260"/>
    <mergeCell ref="NLB260:NLD260"/>
    <mergeCell ref="NLE260:NLG260"/>
    <mergeCell ref="NLH260:NLJ260"/>
    <mergeCell ref="NKG260:NKI260"/>
    <mergeCell ref="NKJ260:NKL260"/>
    <mergeCell ref="NKM260:NKO260"/>
    <mergeCell ref="NKP260:NKR260"/>
    <mergeCell ref="NKS260:NKU260"/>
    <mergeCell ref="NJR260:NJT260"/>
    <mergeCell ref="NJU260:NJW260"/>
    <mergeCell ref="NJX260:NJZ260"/>
    <mergeCell ref="NKA260:NKC260"/>
    <mergeCell ref="NKD260:NKF260"/>
    <mergeCell ref="NJC260:NJE260"/>
    <mergeCell ref="NJF260:NJH260"/>
    <mergeCell ref="NJI260:NJK260"/>
    <mergeCell ref="NJL260:NJN260"/>
    <mergeCell ref="NJO260:NJQ260"/>
    <mergeCell ref="NIN260:NIP260"/>
    <mergeCell ref="NIQ260:NIS260"/>
    <mergeCell ref="NIT260:NIV260"/>
    <mergeCell ref="NIW260:NIY260"/>
    <mergeCell ref="NIZ260:NJB260"/>
    <mergeCell ref="NHY260:NIA260"/>
    <mergeCell ref="NIB260:NID260"/>
    <mergeCell ref="NIE260:NIG260"/>
    <mergeCell ref="NIH260:NIJ260"/>
    <mergeCell ref="NIK260:NIM260"/>
    <mergeCell ref="NHJ260:NHL260"/>
    <mergeCell ref="NHM260:NHO260"/>
    <mergeCell ref="NHP260:NHR260"/>
    <mergeCell ref="NHS260:NHU260"/>
    <mergeCell ref="NHV260:NHX260"/>
    <mergeCell ref="NGU260:NGW260"/>
    <mergeCell ref="NGX260:NGZ260"/>
    <mergeCell ref="NHA260:NHC260"/>
    <mergeCell ref="NHD260:NHF260"/>
    <mergeCell ref="NHG260:NHI260"/>
    <mergeCell ref="NGF260:NGH260"/>
    <mergeCell ref="NGI260:NGK260"/>
    <mergeCell ref="NGL260:NGN260"/>
    <mergeCell ref="NGO260:NGQ260"/>
    <mergeCell ref="NGR260:NGT260"/>
    <mergeCell ref="NFQ260:NFS260"/>
    <mergeCell ref="NFT260:NFV260"/>
    <mergeCell ref="NFW260:NFY260"/>
    <mergeCell ref="NFZ260:NGB260"/>
    <mergeCell ref="NGC260:NGE260"/>
    <mergeCell ref="NFB260:NFD260"/>
    <mergeCell ref="NFE260:NFG260"/>
    <mergeCell ref="NFH260:NFJ260"/>
    <mergeCell ref="NFK260:NFM260"/>
    <mergeCell ref="NFN260:NFP260"/>
    <mergeCell ref="NEM260:NEO260"/>
    <mergeCell ref="NEP260:NER260"/>
    <mergeCell ref="NES260:NEU260"/>
    <mergeCell ref="NEV260:NEX260"/>
    <mergeCell ref="NEY260:NFA260"/>
    <mergeCell ref="NDX260:NDZ260"/>
    <mergeCell ref="NEA260:NEC260"/>
    <mergeCell ref="NED260:NEF260"/>
    <mergeCell ref="NEG260:NEI260"/>
    <mergeCell ref="NEJ260:NEL260"/>
    <mergeCell ref="NDI260:NDK260"/>
    <mergeCell ref="NDL260:NDN260"/>
    <mergeCell ref="NDO260:NDQ260"/>
    <mergeCell ref="NDR260:NDT260"/>
    <mergeCell ref="NDU260:NDW260"/>
    <mergeCell ref="NCT260:NCV260"/>
    <mergeCell ref="NCW260:NCY260"/>
    <mergeCell ref="NCZ260:NDB260"/>
    <mergeCell ref="NDC260:NDE260"/>
    <mergeCell ref="NDF260:NDH260"/>
    <mergeCell ref="NCE260:NCG260"/>
    <mergeCell ref="NCH260:NCJ260"/>
    <mergeCell ref="NCK260:NCM260"/>
    <mergeCell ref="NCN260:NCP260"/>
    <mergeCell ref="NCQ260:NCS260"/>
    <mergeCell ref="NBP260:NBR260"/>
    <mergeCell ref="NBS260:NBU260"/>
    <mergeCell ref="NBV260:NBX260"/>
    <mergeCell ref="NBY260:NCA260"/>
    <mergeCell ref="NCB260:NCD260"/>
    <mergeCell ref="NBA260:NBC260"/>
    <mergeCell ref="NBD260:NBF260"/>
    <mergeCell ref="NBG260:NBI260"/>
    <mergeCell ref="NBJ260:NBL260"/>
    <mergeCell ref="NBM260:NBO260"/>
    <mergeCell ref="NAL260:NAN260"/>
    <mergeCell ref="NAO260:NAQ260"/>
    <mergeCell ref="NAR260:NAT260"/>
    <mergeCell ref="NAU260:NAW260"/>
    <mergeCell ref="NAX260:NAZ260"/>
    <mergeCell ref="MZW260:MZY260"/>
    <mergeCell ref="MZZ260:NAB260"/>
    <mergeCell ref="NAC260:NAE260"/>
    <mergeCell ref="NAF260:NAH260"/>
    <mergeCell ref="NAI260:NAK260"/>
    <mergeCell ref="MZH260:MZJ260"/>
    <mergeCell ref="MZK260:MZM260"/>
    <mergeCell ref="MZN260:MZP260"/>
    <mergeCell ref="MZQ260:MZS260"/>
    <mergeCell ref="MZT260:MZV260"/>
    <mergeCell ref="MYS260:MYU260"/>
    <mergeCell ref="MYV260:MYX260"/>
    <mergeCell ref="MYY260:MZA260"/>
    <mergeCell ref="MZB260:MZD260"/>
    <mergeCell ref="MZE260:MZG260"/>
    <mergeCell ref="MYD260:MYF260"/>
    <mergeCell ref="MYG260:MYI260"/>
    <mergeCell ref="MYJ260:MYL260"/>
    <mergeCell ref="MYM260:MYO260"/>
    <mergeCell ref="MYP260:MYR260"/>
    <mergeCell ref="MXO260:MXQ260"/>
    <mergeCell ref="MXR260:MXT260"/>
    <mergeCell ref="MXU260:MXW260"/>
    <mergeCell ref="MXX260:MXZ260"/>
    <mergeCell ref="MYA260:MYC260"/>
    <mergeCell ref="MWZ260:MXB260"/>
    <mergeCell ref="MXC260:MXE260"/>
    <mergeCell ref="MXF260:MXH260"/>
    <mergeCell ref="MXI260:MXK260"/>
    <mergeCell ref="MXL260:MXN260"/>
    <mergeCell ref="MWK260:MWM260"/>
    <mergeCell ref="MWN260:MWP260"/>
    <mergeCell ref="MWQ260:MWS260"/>
    <mergeCell ref="MWT260:MWV260"/>
    <mergeCell ref="MWW260:MWY260"/>
    <mergeCell ref="MVV260:MVX260"/>
    <mergeCell ref="MVY260:MWA260"/>
    <mergeCell ref="MWB260:MWD260"/>
    <mergeCell ref="MWE260:MWG260"/>
    <mergeCell ref="MWH260:MWJ260"/>
    <mergeCell ref="MVG260:MVI260"/>
    <mergeCell ref="MVJ260:MVL260"/>
    <mergeCell ref="MVM260:MVO260"/>
    <mergeCell ref="MVP260:MVR260"/>
    <mergeCell ref="MVS260:MVU260"/>
    <mergeCell ref="MUR260:MUT260"/>
    <mergeCell ref="MUU260:MUW260"/>
    <mergeCell ref="MUX260:MUZ260"/>
    <mergeCell ref="MVA260:MVC260"/>
    <mergeCell ref="MVD260:MVF260"/>
    <mergeCell ref="MUC260:MUE260"/>
    <mergeCell ref="MUF260:MUH260"/>
    <mergeCell ref="MUI260:MUK260"/>
    <mergeCell ref="MUL260:MUN260"/>
    <mergeCell ref="MUO260:MUQ260"/>
    <mergeCell ref="MTN260:MTP260"/>
    <mergeCell ref="MTQ260:MTS260"/>
    <mergeCell ref="MTT260:MTV260"/>
    <mergeCell ref="MTW260:MTY260"/>
    <mergeCell ref="MTZ260:MUB260"/>
    <mergeCell ref="MSY260:MTA260"/>
    <mergeCell ref="MTB260:MTD260"/>
    <mergeCell ref="MTE260:MTG260"/>
    <mergeCell ref="MTH260:MTJ260"/>
    <mergeCell ref="MTK260:MTM260"/>
    <mergeCell ref="MSJ260:MSL260"/>
    <mergeCell ref="MSM260:MSO260"/>
    <mergeCell ref="MSP260:MSR260"/>
    <mergeCell ref="MSS260:MSU260"/>
    <mergeCell ref="MSV260:MSX260"/>
    <mergeCell ref="MRU260:MRW260"/>
    <mergeCell ref="MRX260:MRZ260"/>
    <mergeCell ref="MSA260:MSC260"/>
    <mergeCell ref="MSD260:MSF260"/>
    <mergeCell ref="MSG260:MSI260"/>
    <mergeCell ref="MRF260:MRH260"/>
    <mergeCell ref="MRI260:MRK260"/>
    <mergeCell ref="MRL260:MRN260"/>
    <mergeCell ref="MRO260:MRQ260"/>
    <mergeCell ref="MRR260:MRT260"/>
    <mergeCell ref="MQQ260:MQS260"/>
    <mergeCell ref="MQT260:MQV260"/>
    <mergeCell ref="MQW260:MQY260"/>
    <mergeCell ref="MQZ260:MRB260"/>
    <mergeCell ref="MRC260:MRE260"/>
    <mergeCell ref="MQB260:MQD260"/>
    <mergeCell ref="MQE260:MQG260"/>
    <mergeCell ref="MQH260:MQJ260"/>
    <mergeCell ref="MQK260:MQM260"/>
    <mergeCell ref="MQN260:MQP260"/>
    <mergeCell ref="MPM260:MPO260"/>
    <mergeCell ref="MPP260:MPR260"/>
    <mergeCell ref="MPS260:MPU260"/>
    <mergeCell ref="MPV260:MPX260"/>
    <mergeCell ref="MPY260:MQA260"/>
    <mergeCell ref="MOX260:MOZ260"/>
    <mergeCell ref="MPA260:MPC260"/>
    <mergeCell ref="MPD260:MPF260"/>
    <mergeCell ref="MPG260:MPI260"/>
    <mergeCell ref="MPJ260:MPL260"/>
    <mergeCell ref="MOI260:MOK260"/>
    <mergeCell ref="MOL260:MON260"/>
    <mergeCell ref="MOO260:MOQ260"/>
    <mergeCell ref="MOR260:MOT260"/>
    <mergeCell ref="MOU260:MOW260"/>
    <mergeCell ref="MNT260:MNV260"/>
    <mergeCell ref="MNW260:MNY260"/>
    <mergeCell ref="MNZ260:MOB260"/>
    <mergeCell ref="MOC260:MOE260"/>
    <mergeCell ref="MOF260:MOH260"/>
    <mergeCell ref="MNE260:MNG260"/>
    <mergeCell ref="MNH260:MNJ260"/>
    <mergeCell ref="MNK260:MNM260"/>
    <mergeCell ref="MNN260:MNP260"/>
    <mergeCell ref="MNQ260:MNS260"/>
    <mergeCell ref="MMP260:MMR260"/>
    <mergeCell ref="MMS260:MMU260"/>
    <mergeCell ref="MMV260:MMX260"/>
    <mergeCell ref="MMY260:MNA260"/>
    <mergeCell ref="MNB260:MND260"/>
    <mergeCell ref="MMA260:MMC260"/>
    <mergeCell ref="MMD260:MMF260"/>
    <mergeCell ref="MMG260:MMI260"/>
    <mergeCell ref="MMJ260:MML260"/>
    <mergeCell ref="MMM260:MMO260"/>
    <mergeCell ref="MLL260:MLN260"/>
    <mergeCell ref="MLO260:MLQ260"/>
    <mergeCell ref="MLR260:MLT260"/>
    <mergeCell ref="MLU260:MLW260"/>
    <mergeCell ref="MLX260:MLZ260"/>
    <mergeCell ref="MKW260:MKY260"/>
    <mergeCell ref="MKZ260:MLB260"/>
    <mergeCell ref="MLC260:MLE260"/>
    <mergeCell ref="MLF260:MLH260"/>
    <mergeCell ref="MLI260:MLK260"/>
    <mergeCell ref="MKH260:MKJ260"/>
    <mergeCell ref="MKK260:MKM260"/>
    <mergeCell ref="MKN260:MKP260"/>
    <mergeCell ref="MKQ260:MKS260"/>
    <mergeCell ref="MKT260:MKV260"/>
    <mergeCell ref="MJS260:MJU260"/>
    <mergeCell ref="MJV260:MJX260"/>
    <mergeCell ref="MJY260:MKA260"/>
    <mergeCell ref="MKB260:MKD260"/>
    <mergeCell ref="MKE260:MKG260"/>
    <mergeCell ref="MJD260:MJF260"/>
    <mergeCell ref="MJG260:MJI260"/>
    <mergeCell ref="MJJ260:MJL260"/>
    <mergeCell ref="MJM260:MJO260"/>
    <mergeCell ref="MJP260:MJR260"/>
    <mergeCell ref="MIO260:MIQ260"/>
    <mergeCell ref="MIR260:MIT260"/>
    <mergeCell ref="MIU260:MIW260"/>
    <mergeCell ref="MIX260:MIZ260"/>
    <mergeCell ref="MJA260:MJC260"/>
    <mergeCell ref="MHZ260:MIB260"/>
    <mergeCell ref="MIC260:MIE260"/>
    <mergeCell ref="MIF260:MIH260"/>
    <mergeCell ref="MII260:MIK260"/>
    <mergeCell ref="MIL260:MIN260"/>
    <mergeCell ref="MHK260:MHM260"/>
    <mergeCell ref="MHN260:MHP260"/>
    <mergeCell ref="MHQ260:MHS260"/>
    <mergeCell ref="MHT260:MHV260"/>
    <mergeCell ref="MHW260:MHY260"/>
    <mergeCell ref="MGV260:MGX260"/>
    <mergeCell ref="MGY260:MHA260"/>
    <mergeCell ref="MHB260:MHD260"/>
    <mergeCell ref="MHE260:MHG260"/>
    <mergeCell ref="MHH260:MHJ260"/>
    <mergeCell ref="MGG260:MGI260"/>
    <mergeCell ref="MGJ260:MGL260"/>
    <mergeCell ref="MGM260:MGO260"/>
    <mergeCell ref="MGP260:MGR260"/>
    <mergeCell ref="MGS260:MGU260"/>
    <mergeCell ref="MFR260:MFT260"/>
    <mergeCell ref="MFU260:MFW260"/>
    <mergeCell ref="MFX260:MFZ260"/>
    <mergeCell ref="MGA260:MGC260"/>
    <mergeCell ref="MGD260:MGF260"/>
    <mergeCell ref="MFC260:MFE260"/>
    <mergeCell ref="MFF260:MFH260"/>
    <mergeCell ref="MFI260:MFK260"/>
    <mergeCell ref="MFL260:MFN260"/>
    <mergeCell ref="MFO260:MFQ260"/>
    <mergeCell ref="MEN260:MEP260"/>
    <mergeCell ref="MEQ260:MES260"/>
    <mergeCell ref="MET260:MEV260"/>
    <mergeCell ref="MEW260:MEY260"/>
    <mergeCell ref="MEZ260:MFB260"/>
    <mergeCell ref="MDY260:MEA260"/>
    <mergeCell ref="MEB260:MED260"/>
    <mergeCell ref="MEE260:MEG260"/>
    <mergeCell ref="MEH260:MEJ260"/>
    <mergeCell ref="MEK260:MEM260"/>
    <mergeCell ref="MDJ260:MDL260"/>
    <mergeCell ref="MDM260:MDO260"/>
    <mergeCell ref="MDP260:MDR260"/>
    <mergeCell ref="MDS260:MDU260"/>
    <mergeCell ref="MDV260:MDX260"/>
    <mergeCell ref="MCU260:MCW260"/>
    <mergeCell ref="MCX260:MCZ260"/>
    <mergeCell ref="MDA260:MDC260"/>
    <mergeCell ref="MDD260:MDF260"/>
    <mergeCell ref="MDG260:MDI260"/>
    <mergeCell ref="MCF260:MCH260"/>
    <mergeCell ref="MCI260:MCK260"/>
    <mergeCell ref="MCL260:MCN260"/>
    <mergeCell ref="MCO260:MCQ260"/>
    <mergeCell ref="MCR260:MCT260"/>
    <mergeCell ref="MBQ260:MBS260"/>
    <mergeCell ref="MBT260:MBV260"/>
    <mergeCell ref="MBW260:MBY260"/>
    <mergeCell ref="MBZ260:MCB260"/>
    <mergeCell ref="MCC260:MCE260"/>
    <mergeCell ref="MBB260:MBD260"/>
    <mergeCell ref="MBE260:MBG260"/>
    <mergeCell ref="MBH260:MBJ260"/>
    <mergeCell ref="MBK260:MBM260"/>
    <mergeCell ref="MBN260:MBP260"/>
    <mergeCell ref="MAM260:MAO260"/>
    <mergeCell ref="MAP260:MAR260"/>
    <mergeCell ref="MAS260:MAU260"/>
    <mergeCell ref="MAV260:MAX260"/>
    <mergeCell ref="MAY260:MBA260"/>
    <mergeCell ref="LZX260:LZZ260"/>
    <mergeCell ref="MAA260:MAC260"/>
    <mergeCell ref="MAD260:MAF260"/>
    <mergeCell ref="MAG260:MAI260"/>
    <mergeCell ref="MAJ260:MAL260"/>
    <mergeCell ref="LZI260:LZK260"/>
    <mergeCell ref="LZL260:LZN260"/>
    <mergeCell ref="LZO260:LZQ260"/>
    <mergeCell ref="LZR260:LZT260"/>
    <mergeCell ref="LZU260:LZW260"/>
    <mergeCell ref="LYT260:LYV260"/>
    <mergeCell ref="LYW260:LYY260"/>
    <mergeCell ref="LYZ260:LZB260"/>
    <mergeCell ref="LZC260:LZE260"/>
    <mergeCell ref="LZF260:LZH260"/>
    <mergeCell ref="LYE260:LYG260"/>
    <mergeCell ref="LYH260:LYJ260"/>
    <mergeCell ref="LYK260:LYM260"/>
    <mergeCell ref="LYN260:LYP260"/>
    <mergeCell ref="LYQ260:LYS260"/>
    <mergeCell ref="LXP260:LXR260"/>
    <mergeCell ref="LXS260:LXU260"/>
    <mergeCell ref="LXV260:LXX260"/>
    <mergeCell ref="LXY260:LYA260"/>
    <mergeCell ref="LYB260:LYD260"/>
    <mergeCell ref="LXA260:LXC260"/>
    <mergeCell ref="LXD260:LXF260"/>
    <mergeCell ref="LXG260:LXI260"/>
    <mergeCell ref="LXJ260:LXL260"/>
    <mergeCell ref="LXM260:LXO260"/>
    <mergeCell ref="LWL260:LWN260"/>
    <mergeCell ref="LWO260:LWQ260"/>
    <mergeCell ref="LWR260:LWT260"/>
    <mergeCell ref="LWU260:LWW260"/>
    <mergeCell ref="LWX260:LWZ260"/>
    <mergeCell ref="LVW260:LVY260"/>
    <mergeCell ref="LVZ260:LWB260"/>
    <mergeCell ref="LWC260:LWE260"/>
    <mergeCell ref="LWF260:LWH260"/>
    <mergeCell ref="LWI260:LWK260"/>
    <mergeCell ref="LVH260:LVJ260"/>
    <mergeCell ref="LVK260:LVM260"/>
    <mergeCell ref="LVN260:LVP260"/>
    <mergeCell ref="LVQ260:LVS260"/>
    <mergeCell ref="LVT260:LVV260"/>
    <mergeCell ref="LUS260:LUU260"/>
    <mergeCell ref="LUV260:LUX260"/>
    <mergeCell ref="LUY260:LVA260"/>
    <mergeCell ref="LVB260:LVD260"/>
    <mergeCell ref="LVE260:LVG260"/>
    <mergeCell ref="LUD260:LUF260"/>
    <mergeCell ref="LUG260:LUI260"/>
    <mergeCell ref="LUJ260:LUL260"/>
    <mergeCell ref="LUM260:LUO260"/>
    <mergeCell ref="LUP260:LUR260"/>
    <mergeCell ref="LTO260:LTQ260"/>
    <mergeCell ref="LTR260:LTT260"/>
    <mergeCell ref="LTU260:LTW260"/>
    <mergeCell ref="LTX260:LTZ260"/>
    <mergeCell ref="LUA260:LUC260"/>
    <mergeCell ref="LSZ260:LTB260"/>
    <mergeCell ref="LTC260:LTE260"/>
    <mergeCell ref="LTF260:LTH260"/>
    <mergeCell ref="LTI260:LTK260"/>
    <mergeCell ref="LTL260:LTN260"/>
    <mergeCell ref="LSK260:LSM260"/>
    <mergeCell ref="LSN260:LSP260"/>
    <mergeCell ref="LSQ260:LSS260"/>
    <mergeCell ref="LST260:LSV260"/>
    <mergeCell ref="LSW260:LSY260"/>
    <mergeCell ref="LRV260:LRX260"/>
    <mergeCell ref="LRY260:LSA260"/>
    <mergeCell ref="LSB260:LSD260"/>
    <mergeCell ref="LSE260:LSG260"/>
    <mergeCell ref="LSH260:LSJ260"/>
    <mergeCell ref="LRG260:LRI260"/>
    <mergeCell ref="LRJ260:LRL260"/>
    <mergeCell ref="LRM260:LRO260"/>
    <mergeCell ref="LRP260:LRR260"/>
    <mergeCell ref="LRS260:LRU260"/>
    <mergeCell ref="LQR260:LQT260"/>
    <mergeCell ref="LQU260:LQW260"/>
    <mergeCell ref="LQX260:LQZ260"/>
    <mergeCell ref="LRA260:LRC260"/>
    <mergeCell ref="LRD260:LRF260"/>
    <mergeCell ref="LQC260:LQE260"/>
    <mergeCell ref="LQF260:LQH260"/>
    <mergeCell ref="LQI260:LQK260"/>
    <mergeCell ref="LQL260:LQN260"/>
    <mergeCell ref="LQO260:LQQ260"/>
    <mergeCell ref="LPN260:LPP260"/>
    <mergeCell ref="LPQ260:LPS260"/>
    <mergeCell ref="LPT260:LPV260"/>
    <mergeCell ref="LPW260:LPY260"/>
    <mergeCell ref="LPZ260:LQB260"/>
    <mergeCell ref="LOY260:LPA260"/>
    <mergeCell ref="LPB260:LPD260"/>
    <mergeCell ref="LPE260:LPG260"/>
    <mergeCell ref="LPH260:LPJ260"/>
    <mergeCell ref="LPK260:LPM260"/>
    <mergeCell ref="LOJ260:LOL260"/>
    <mergeCell ref="LOM260:LOO260"/>
    <mergeCell ref="LOP260:LOR260"/>
    <mergeCell ref="LOS260:LOU260"/>
    <mergeCell ref="LOV260:LOX260"/>
    <mergeCell ref="LNU260:LNW260"/>
    <mergeCell ref="LNX260:LNZ260"/>
    <mergeCell ref="LOA260:LOC260"/>
    <mergeCell ref="LOD260:LOF260"/>
    <mergeCell ref="LOG260:LOI260"/>
    <mergeCell ref="LNF260:LNH260"/>
    <mergeCell ref="LNI260:LNK260"/>
    <mergeCell ref="LNL260:LNN260"/>
    <mergeCell ref="LNO260:LNQ260"/>
    <mergeCell ref="LNR260:LNT260"/>
    <mergeCell ref="LMQ260:LMS260"/>
    <mergeCell ref="LMT260:LMV260"/>
    <mergeCell ref="LMW260:LMY260"/>
    <mergeCell ref="LMZ260:LNB260"/>
    <mergeCell ref="LNC260:LNE260"/>
    <mergeCell ref="LMB260:LMD260"/>
    <mergeCell ref="LME260:LMG260"/>
    <mergeCell ref="LMH260:LMJ260"/>
    <mergeCell ref="LMK260:LMM260"/>
    <mergeCell ref="LMN260:LMP260"/>
    <mergeCell ref="LLM260:LLO260"/>
    <mergeCell ref="LLP260:LLR260"/>
    <mergeCell ref="LLS260:LLU260"/>
    <mergeCell ref="LLV260:LLX260"/>
    <mergeCell ref="LLY260:LMA260"/>
    <mergeCell ref="LKX260:LKZ260"/>
    <mergeCell ref="LLA260:LLC260"/>
    <mergeCell ref="LLD260:LLF260"/>
    <mergeCell ref="LLG260:LLI260"/>
    <mergeCell ref="LLJ260:LLL260"/>
    <mergeCell ref="LKI260:LKK260"/>
    <mergeCell ref="LKL260:LKN260"/>
    <mergeCell ref="LKO260:LKQ260"/>
    <mergeCell ref="LKR260:LKT260"/>
    <mergeCell ref="LKU260:LKW260"/>
    <mergeCell ref="LJT260:LJV260"/>
    <mergeCell ref="LJW260:LJY260"/>
    <mergeCell ref="LJZ260:LKB260"/>
    <mergeCell ref="LKC260:LKE260"/>
    <mergeCell ref="LKF260:LKH260"/>
    <mergeCell ref="LJE260:LJG260"/>
    <mergeCell ref="LJH260:LJJ260"/>
    <mergeCell ref="LJK260:LJM260"/>
    <mergeCell ref="LJN260:LJP260"/>
    <mergeCell ref="LJQ260:LJS260"/>
    <mergeCell ref="LIP260:LIR260"/>
    <mergeCell ref="LIS260:LIU260"/>
    <mergeCell ref="LIV260:LIX260"/>
    <mergeCell ref="LIY260:LJA260"/>
    <mergeCell ref="LJB260:LJD260"/>
    <mergeCell ref="LIA260:LIC260"/>
    <mergeCell ref="LID260:LIF260"/>
    <mergeCell ref="LIG260:LII260"/>
    <mergeCell ref="LIJ260:LIL260"/>
    <mergeCell ref="LIM260:LIO260"/>
    <mergeCell ref="LHL260:LHN260"/>
    <mergeCell ref="LHO260:LHQ260"/>
    <mergeCell ref="LHR260:LHT260"/>
    <mergeCell ref="LHU260:LHW260"/>
    <mergeCell ref="LHX260:LHZ260"/>
    <mergeCell ref="LGW260:LGY260"/>
    <mergeCell ref="LGZ260:LHB260"/>
    <mergeCell ref="LHC260:LHE260"/>
    <mergeCell ref="LHF260:LHH260"/>
    <mergeCell ref="LHI260:LHK260"/>
    <mergeCell ref="LGH260:LGJ260"/>
    <mergeCell ref="LGK260:LGM260"/>
    <mergeCell ref="LGN260:LGP260"/>
    <mergeCell ref="LGQ260:LGS260"/>
    <mergeCell ref="LGT260:LGV260"/>
    <mergeCell ref="LFS260:LFU260"/>
    <mergeCell ref="LFV260:LFX260"/>
    <mergeCell ref="LFY260:LGA260"/>
    <mergeCell ref="LGB260:LGD260"/>
    <mergeCell ref="LGE260:LGG260"/>
    <mergeCell ref="LFD260:LFF260"/>
    <mergeCell ref="LFG260:LFI260"/>
    <mergeCell ref="LFJ260:LFL260"/>
    <mergeCell ref="LFM260:LFO260"/>
    <mergeCell ref="LFP260:LFR260"/>
    <mergeCell ref="LEO260:LEQ260"/>
    <mergeCell ref="LER260:LET260"/>
    <mergeCell ref="LEU260:LEW260"/>
    <mergeCell ref="LEX260:LEZ260"/>
    <mergeCell ref="LFA260:LFC260"/>
    <mergeCell ref="LDZ260:LEB260"/>
    <mergeCell ref="LEC260:LEE260"/>
    <mergeCell ref="LEF260:LEH260"/>
    <mergeCell ref="LEI260:LEK260"/>
    <mergeCell ref="LEL260:LEN260"/>
    <mergeCell ref="LDK260:LDM260"/>
    <mergeCell ref="LDN260:LDP260"/>
    <mergeCell ref="LDQ260:LDS260"/>
    <mergeCell ref="LDT260:LDV260"/>
    <mergeCell ref="LDW260:LDY260"/>
    <mergeCell ref="LCV260:LCX260"/>
    <mergeCell ref="LCY260:LDA260"/>
    <mergeCell ref="LDB260:LDD260"/>
    <mergeCell ref="LDE260:LDG260"/>
    <mergeCell ref="LDH260:LDJ260"/>
    <mergeCell ref="LCG260:LCI260"/>
    <mergeCell ref="LCJ260:LCL260"/>
    <mergeCell ref="LCM260:LCO260"/>
    <mergeCell ref="LCP260:LCR260"/>
    <mergeCell ref="LCS260:LCU260"/>
    <mergeCell ref="LBR260:LBT260"/>
    <mergeCell ref="LBU260:LBW260"/>
    <mergeCell ref="LBX260:LBZ260"/>
    <mergeCell ref="LCA260:LCC260"/>
    <mergeCell ref="LCD260:LCF260"/>
    <mergeCell ref="LBC260:LBE260"/>
    <mergeCell ref="LBF260:LBH260"/>
    <mergeCell ref="LBI260:LBK260"/>
    <mergeCell ref="LBL260:LBN260"/>
    <mergeCell ref="LBO260:LBQ260"/>
    <mergeCell ref="LAN260:LAP260"/>
    <mergeCell ref="LAQ260:LAS260"/>
    <mergeCell ref="LAT260:LAV260"/>
    <mergeCell ref="LAW260:LAY260"/>
    <mergeCell ref="LAZ260:LBB260"/>
    <mergeCell ref="KZY260:LAA260"/>
    <mergeCell ref="LAB260:LAD260"/>
    <mergeCell ref="LAE260:LAG260"/>
    <mergeCell ref="LAH260:LAJ260"/>
    <mergeCell ref="LAK260:LAM260"/>
    <mergeCell ref="KZJ260:KZL260"/>
    <mergeCell ref="KZM260:KZO260"/>
    <mergeCell ref="KZP260:KZR260"/>
    <mergeCell ref="KZS260:KZU260"/>
    <mergeCell ref="KZV260:KZX260"/>
    <mergeCell ref="KYU260:KYW260"/>
    <mergeCell ref="KYX260:KYZ260"/>
    <mergeCell ref="KZA260:KZC260"/>
    <mergeCell ref="KZD260:KZF260"/>
    <mergeCell ref="KZG260:KZI260"/>
    <mergeCell ref="KYF260:KYH260"/>
    <mergeCell ref="KYI260:KYK260"/>
    <mergeCell ref="KYL260:KYN260"/>
    <mergeCell ref="KYO260:KYQ260"/>
    <mergeCell ref="KYR260:KYT260"/>
    <mergeCell ref="KXQ260:KXS260"/>
    <mergeCell ref="KXT260:KXV260"/>
    <mergeCell ref="KXW260:KXY260"/>
    <mergeCell ref="KXZ260:KYB260"/>
    <mergeCell ref="KYC260:KYE260"/>
    <mergeCell ref="KXB260:KXD260"/>
    <mergeCell ref="KXE260:KXG260"/>
    <mergeCell ref="KXH260:KXJ260"/>
    <mergeCell ref="KXK260:KXM260"/>
    <mergeCell ref="KXN260:KXP260"/>
    <mergeCell ref="KWM260:KWO260"/>
    <mergeCell ref="KWP260:KWR260"/>
    <mergeCell ref="KWS260:KWU260"/>
    <mergeCell ref="KWV260:KWX260"/>
    <mergeCell ref="KWY260:KXA260"/>
    <mergeCell ref="KVX260:KVZ260"/>
    <mergeCell ref="KWA260:KWC260"/>
    <mergeCell ref="KWD260:KWF260"/>
    <mergeCell ref="KWG260:KWI260"/>
    <mergeCell ref="KWJ260:KWL260"/>
    <mergeCell ref="KVI260:KVK260"/>
    <mergeCell ref="KVL260:KVN260"/>
    <mergeCell ref="KVO260:KVQ260"/>
    <mergeCell ref="KVR260:KVT260"/>
    <mergeCell ref="KVU260:KVW260"/>
    <mergeCell ref="KUT260:KUV260"/>
    <mergeCell ref="KUW260:KUY260"/>
    <mergeCell ref="KUZ260:KVB260"/>
    <mergeCell ref="KVC260:KVE260"/>
    <mergeCell ref="KVF260:KVH260"/>
    <mergeCell ref="KUE260:KUG260"/>
    <mergeCell ref="KUH260:KUJ260"/>
    <mergeCell ref="KUK260:KUM260"/>
    <mergeCell ref="KUN260:KUP260"/>
    <mergeCell ref="KUQ260:KUS260"/>
    <mergeCell ref="KTP260:KTR260"/>
    <mergeCell ref="KTS260:KTU260"/>
    <mergeCell ref="KTV260:KTX260"/>
    <mergeCell ref="KTY260:KUA260"/>
    <mergeCell ref="KUB260:KUD260"/>
    <mergeCell ref="KTA260:KTC260"/>
    <mergeCell ref="KTD260:KTF260"/>
    <mergeCell ref="KTG260:KTI260"/>
    <mergeCell ref="KTJ260:KTL260"/>
    <mergeCell ref="KTM260:KTO260"/>
    <mergeCell ref="KSL260:KSN260"/>
    <mergeCell ref="KSO260:KSQ260"/>
    <mergeCell ref="KSR260:KST260"/>
    <mergeCell ref="KSU260:KSW260"/>
    <mergeCell ref="KSX260:KSZ260"/>
    <mergeCell ref="KRW260:KRY260"/>
    <mergeCell ref="KRZ260:KSB260"/>
    <mergeCell ref="KSC260:KSE260"/>
    <mergeCell ref="KSF260:KSH260"/>
    <mergeCell ref="KSI260:KSK260"/>
    <mergeCell ref="KRH260:KRJ260"/>
    <mergeCell ref="KRK260:KRM260"/>
    <mergeCell ref="KRN260:KRP260"/>
    <mergeCell ref="KRQ260:KRS260"/>
    <mergeCell ref="KRT260:KRV260"/>
    <mergeCell ref="KQS260:KQU260"/>
    <mergeCell ref="KQV260:KQX260"/>
    <mergeCell ref="KQY260:KRA260"/>
    <mergeCell ref="KRB260:KRD260"/>
    <mergeCell ref="KRE260:KRG260"/>
    <mergeCell ref="KQD260:KQF260"/>
    <mergeCell ref="KQG260:KQI260"/>
    <mergeCell ref="KQJ260:KQL260"/>
    <mergeCell ref="KQM260:KQO260"/>
    <mergeCell ref="KQP260:KQR260"/>
    <mergeCell ref="KPO260:KPQ260"/>
    <mergeCell ref="KPR260:KPT260"/>
    <mergeCell ref="KPU260:KPW260"/>
    <mergeCell ref="KPX260:KPZ260"/>
    <mergeCell ref="KQA260:KQC260"/>
    <mergeCell ref="KOZ260:KPB260"/>
    <mergeCell ref="KPC260:KPE260"/>
    <mergeCell ref="KPF260:KPH260"/>
    <mergeCell ref="KPI260:KPK260"/>
    <mergeCell ref="KPL260:KPN260"/>
    <mergeCell ref="KOK260:KOM260"/>
    <mergeCell ref="KON260:KOP260"/>
    <mergeCell ref="KOQ260:KOS260"/>
    <mergeCell ref="KOT260:KOV260"/>
    <mergeCell ref="KOW260:KOY260"/>
    <mergeCell ref="KNV260:KNX260"/>
    <mergeCell ref="KNY260:KOA260"/>
    <mergeCell ref="KOB260:KOD260"/>
    <mergeCell ref="KOE260:KOG260"/>
    <mergeCell ref="KOH260:KOJ260"/>
    <mergeCell ref="KNG260:KNI260"/>
    <mergeCell ref="KNJ260:KNL260"/>
    <mergeCell ref="KNM260:KNO260"/>
    <mergeCell ref="KNP260:KNR260"/>
    <mergeCell ref="KNS260:KNU260"/>
    <mergeCell ref="KMR260:KMT260"/>
    <mergeCell ref="KMU260:KMW260"/>
    <mergeCell ref="KMX260:KMZ260"/>
    <mergeCell ref="KNA260:KNC260"/>
    <mergeCell ref="KND260:KNF260"/>
    <mergeCell ref="KMC260:KME260"/>
    <mergeCell ref="KMF260:KMH260"/>
    <mergeCell ref="KMI260:KMK260"/>
    <mergeCell ref="KML260:KMN260"/>
    <mergeCell ref="KMO260:KMQ260"/>
    <mergeCell ref="KLN260:KLP260"/>
    <mergeCell ref="KLQ260:KLS260"/>
    <mergeCell ref="KLT260:KLV260"/>
    <mergeCell ref="KLW260:KLY260"/>
    <mergeCell ref="KLZ260:KMB260"/>
    <mergeCell ref="KKY260:KLA260"/>
    <mergeCell ref="KLB260:KLD260"/>
    <mergeCell ref="KLE260:KLG260"/>
    <mergeCell ref="KLH260:KLJ260"/>
    <mergeCell ref="KLK260:KLM260"/>
    <mergeCell ref="KKJ260:KKL260"/>
    <mergeCell ref="KKM260:KKO260"/>
    <mergeCell ref="KKP260:KKR260"/>
    <mergeCell ref="KKS260:KKU260"/>
    <mergeCell ref="KKV260:KKX260"/>
    <mergeCell ref="KJU260:KJW260"/>
    <mergeCell ref="KJX260:KJZ260"/>
    <mergeCell ref="KKA260:KKC260"/>
    <mergeCell ref="KKD260:KKF260"/>
    <mergeCell ref="KKG260:KKI260"/>
    <mergeCell ref="KJF260:KJH260"/>
    <mergeCell ref="KJI260:KJK260"/>
    <mergeCell ref="KJL260:KJN260"/>
    <mergeCell ref="KJO260:KJQ260"/>
    <mergeCell ref="KJR260:KJT260"/>
    <mergeCell ref="KIQ260:KIS260"/>
    <mergeCell ref="KIT260:KIV260"/>
    <mergeCell ref="KIW260:KIY260"/>
    <mergeCell ref="KIZ260:KJB260"/>
    <mergeCell ref="KJC260:KJE260"/>
    <mergeCell ref="KIB260:KID260"/>
    <mergeCell ref="KIE260:KIG260"/>
    <mergeCell ref="KIH260:KIJ260"/>
    <mergeCell ref="KIK260:KIM260"/>
    <mergeCell ref="KIN260:KIP260"/>
    <mergeCell ref="KHM260:KHO260"/>
    <mergeCell ref="KHP260:KHR260"/>
    <mergeCell ref="KHS260:KHU260"/>
    <mergeCell ref="KHV260:KHX260"/>
    <mergeCell ref="KHY260:KIA260"/>
    <mergeCell ref="KGX260:KGZ260"/>
    <mergeCell ref="KHA260:KHC260"/>
    <mergeCell ref="KHD260:KHF260"/>
    <mergeCell ref="KHG260:KHI260"/>
    <mergeCell ref="KHJ260:KHL260"/>
    <mergeCell ref="KGI260:KGK260"/>
    <mergeCell ref="KGL260:KGN260"/>
    <mergeCell ref="KGO260:KGQ260"/>
    <mergeCell ref="KGR260:KGT260"/>
    <mergeCell ref="KGU260:KGW260"/>
    <mergeCell ref="KFT260:KFV260"/>
    <mergeCell ref="KFW260:KFY260"/>
    <mergeCell ref="KFZ260:KGB260"/>
    <mergeCell ref="KGC260:KGE260"/>
    <mergeCell ref="KGF260:KGH260"/>
    <mergeCell ref="KFE260:KFG260"/>
    <mergeCell ref="KFH260:KFJ260"/>
    <mergeCell ref="KFK260:KFM260"/>
    <mergeCell ref="KFN260:KFP260"/>
    <mergeCell ref="KFQ260:KFS260"/>
    <mergeCell ref="KEP260:KER260"/>
    <mergeCell ref="KES260:KEU260"/>
    <mergeCell ref="KEV260:KEX260"/>
    <mergeCell ref="KEY260:KFA260"/>
    <mergeCell ref="KFB260:KFD260"/>
    <mergeCell ref="KEA260:KEC260"/>
    <mergeCell ref="KED260:KEF260"/>
    <mergeCell ref="KEG260:KEI260"/>
    <mergeCell ref="KEJ260:KEL260"/>
    <mergeCell ref="KEM260:KEO260"/>
    <mergeCell ref="KDL260:KDN260"/>
    <mergeCell ref="KDO260:KDQ260"/>
    <mergeCell ref="KDR260:KDT260"/>
    <mergeCell ref="KDU260:KDW260"/>
    <mergeCell ref="KDX260:KDZ260"/>
    <mergeCell ref="KCW260:KCY260"/>
    <mergeCell ref="KCZ260:KDB260"/>
    <mergeCell ref="KDC260:KDE260"/>
    <mergeCell ref="KDF260:KDH260"/>
    <mergeCell ref="KDI260:KDK260"/>
    <mergeCell ref="KCH260:KCJ260"/>
    <mergeCell ref="KCK260:KCM260"/>
    <mergeCell ref="KCN260:KCP260"/>
    <mergeCell ref="KCQ260:KCS260"/>
    <mergeCell ref="KCT260:KCV260"/>
    <mergeCell ref="KBS260:KBU260"/>
    <mergeCell ref="KBV260:KBX260"/>
    <mergeCell ref="KBY260:KCA260"/>
    <mergeCell ref="KCB260:KCD260"/>
    <mergeCell ref="KCE260:KCG260"/>
    <mergeCell ref="KBD260:KBF260"/>
    <mergeCell ref="KBG260:KBI260"/>
    <mergeCell ref="KBJ260:KBL260"/>
    <mergeCell ref="KBM260:KBO260"/>
    <mergeCell ref="KBP260:KBR260"/>
    <mergeCell ref="KAO260:KAQ260"/>
    <mergeCell ref="KAR260:KAT260"/>
    <mergeCell ref="KAU260:KAW260"/>
    <mergeCell ref="KAX260:KAZ260"/>
    <mergeCell ref="KBA260:KBC260"/>
    <mergeCell ref="JZZ260:KAB260"/>
    <mergeCell ref="KAC260:KAE260"/>
    <mergeCell ref="KAF260:KAH260"/>
    <mergeCell ref="KAI260:KAK260"/>
    <mergeCell ref="KAL260:KAN260"/>
    <mergeCell ref="JZK260:JZM260"/>
    <mergeCell ref="JZN260:JZP260"/>
    <mergeCell ref="JZQ260:JZS260"/>
    <mergeCell ref="JZT260:JZV260"/>
    <mergeCell ref="JZW260:JZY260"/>
    <mergeCell ref="JYV260:JYX260"/>
    <mergeCell ref="JYY260:JZA260"/>
    <mergeCell ref="JZB260:JZD260"/>
    <mergeCell ref="JZE260:JZG260"/>
    <mergeCell ref="JZH260:JZJ260"/>
    <mergeCell ref="JYG260:JYI260"/>
    <mergeCell ref="JYJ260:JYL260"/>
    <mergeCell ref="JYM260:JYO260"/>
    <mergeCell ref="JYP260:JYR260"/>
    <mergeCell ref="JYS260:JYU260"/>
    <mergeCell ref="JXR260:JXT260"/>
    <mergeCell ref="JXU260:JXW260"/>
    <mergeCell ref="JXX260:JXZ260"/>
    <mergeCell ref="JYA260:JYC260"/>
    <mergeCell ref="JYD260:JYF260"/>
    <mergeCell ref="JXC260:JXE260"/>
    <mergeCell ref="JXF260:JXH260"/>
    <mergeCell ref="JXI260:JXK260"/>
    <mergeCell ref="JXL260:JXN260"/>
    <mergeCell ref="JXO260:JXQ260"/>
    <mergeCell ref="JWN260:JWP260"/>
    <mergeCell ref="JWQ260:JWS260"/>
    <mergeCell ref="JWT260:JWV260"/>
    <mergeCell ref="JWW260:JWY260"/>
    <mergeCell ref="JWZ260:JXB260"/>
    <mergeCell ref="JVY260:JWA260"/>
    <mergeCell ref="JWB260:JWD260"/>
    <mergeCell ref="JWE260:JWG260"/>
    <mergeCell ref="JWH260:JWJ260"/>
    <mergeCell ref="JWK260:JWM260"/>
    <mergeCell ref="JVJ260:JVL260"/>
    <mergeCell ref="JVM260:JVO260"/>
    <mergeCell ref="JVP260:JVR260"/>
    <mergeCell ref="JVS260:JVU260"/>
    <mergeCell ref="JVV260:JVX260"/>
    <mergeCell ref="JUU260:JUW260"/>
    <mergeCell ref="JUX260:JUZ260"/>
    <mergeCell ref="JVA260:JVC260"/>
    <mergeCell ref="JVD260:JVF260"/>
    <mergeCell ref="JVG260:JVI260"/>
    <mergeCell ref="JUF260:JUH260"/>
    <mergeCell ref="JUI260:JUK260"/>
    <mergeCell ref="JUL260:JUN260"/>
    <mergeCell ref="JUO260:JUQ260"/>
    <mergeCell ref="JUR260:JUT260"/>
    <mergeCell ref="JTQ260:JTS260"/>
    <mergeCell ref="JTT260:JTV260"/>
    <mergeCell ref="JTW260:JTY260"/>
    <mergeCell ref="JTZ260:JUB260"/>
    <mergeCell ref="JUC260:JUE260"/>
    <mergeCell ref="JTB260:JTD260"/>
    <mergeCell ref="JTE260:JTG260"/>
    <mergeCell ref="JTH260:JTJ260"/>
    <mergeCell ref="JTK260:JTM260"/>
    <mergeCell ref="JTN260:JTP260"/>
    <mergeCell ref="JSM260:JSO260"/>
    <mergeCell ref="JSP260:JSR260"/>
    <mergeCell ref="JSS260:JSU260"/>
    <mergeCell ref="JSV260:JSX260"/>
    <mergeCell ref="JSY260:JTA260"/>
    <mergeCell ref="JRX260:JRZ260"/>
    <mergeCell ref="JSA260:JSC260"/>
    <mergeCell ref="JSD260:JSF260"/>
    <mergeCell ref="JSG260:JSI260"/>
    <mergeCell ref="JSJ260:JSL260"/>
    <mergeCell ref="JRI260:JRK260"/>
    <mergeCell ref="JRL260:JRN260"/>
    <mergeCell ref="JRO260:JRQ260"/>
    <mergeCell ref="JRR260:JRT260"/>
    <mergeCell ref="JRU260:JRW260"/>
    <mergeCell ref="JQT260:JQV260"/>
    <mergeCell ref="JQW260:JQY260"/>
    <mergeCell ref="JQZ260:JRB260"/>
    <mergeCell ref="JRC260:JRE260"/>
    <mergeCell ref="JRF260:JRH260"/>
    <mergeCell ref="JQE260:JQG260"/>
    <mergeCell ref="JQH260:JQJ260"/>
    <mergeCell ref="JQK260:JQM260"/>
    <mergeCell ref="JQN260:JQP260"/>
    <mergeCell ref="JQQ260:JQS260"/>
    <mergeCell ref="JPP260:JPR260"/>
    <mergeCell ref="JPS260:JPU260"/>
    <mergeCell ref="JPV260:JPX260"/>
    <mergeCell ref="JPY260:JQA260"/>
    <mergeCell ref="JQB260:JQD260"/>
    <mergeCell ref="JPA260:JPC260"/>
    <mergeCell ref="JPD260:JPF260"/>
    <mergeCell ref="JPG260:JPI260"/>
    <mergeCell ref="JPJ260:JPL260"/>
    <mergeCell ref="JPM260:JPO260"/>
    <mergeCell ref="JOL260:JON260"/>
    <mergeCell ref="JOO260:JOQ260"/>
    <mergeCell ref="JOR260:JOT260"/>
    <mergeCell ref="JOU260:JOW260"/>
    <mergeCell ref="JOX260:JOZ260"/>
    <mergeCell ref="JNW260:JNY260"/>
    <mergeCell ref="JNZ260:JOB260"/>
    <mergeCell ref="JOC260:JOE260"/>
    <mergeCell ref="JOF260:JOH260"/>
    <mergeCell ref="JOI260:JOK260"/>
    <mergeCell ref="JNH260:JNJ260"/>
    <mergeCell ref="JNK260:JNM260"/>
    <mergeCell ref="JNN260:JNP260"/>
    <mergeCell ref="JNQ260:JNS260"/>
    <mergeCell ref="JNT260:JNV260"/>
    <mergeCell ref="JMS260:JMU260"/>
    <mergeCell ref="JMV260:JMX260"/>
    <mergeCell ref="JMY260:JNA260"/>
    <mergeCell ref="JNB260:JND260"/>
    <mergeCell ref="JNE260:JNG260"/>
    <mergeCell ref="JMD260:JMF260"/>
    <mergeCell ref="JMG260:JMI260"/>
    <mergeCell ref="JMJ260:JML260"/>
    <mergeCell ref="JMM260:JMO260"/>
    <mergeCell ref="JMP260:JMR260"/>
    <mergeCell ref="JLO260:JLQ260"/>
    <mergeCell ref="JLR260:JLT260"/>
    <mergeCell ref="JLU260:JLW260"/>
    <mergeCell ref="JLX260:JLZ260"/>
    <mergeCell ref="JMA260:JMC260"/>
    <mergeCell ref="JKZ260:JLB260"/>
    <mergeCell ref="JLC260:JLE260"/>
    <mergeCell ref="JLF260:JLH260"/>
    <mergeCell ref="JLI260:JLK260"/>
    <mergeCell ref="JLL260:JLN260"/>
    <mergeCell ref="JKK260:JKM260"/>
    <mergeCell ref="JKN260:JKP260"/>
    <mergeCell ref="JKQ260:JKS260"/>
    <mergeCell ref="JKT260:JKV260"/>
    <mergeCell ref="JKW260:JKY260"/>
    <mergeCell ref="JJV260:JJX260"/>
    <mergeCell ref="JJY260:JKA260"/>
    <mergeCell ref="JKB260:JKD260"/>
    <mergeCell ref="JKE260:JKG260"/>
    <mergeCell ref="JKH260:JKJ260"/>
    <mergeCell ref="JJG260:JJI260"/>
    <mergeCell ref="JJJ260:JJL260"/>
    <mergeCell ref="JJM260:JJO260"/>
    <mergeCell ref="JJP260:JJR260"/>
    <mergeCell ref="JJS260:JJU260"/>
    <mergeCell ref="JIR260:JIT260"/>
    <mergeCell ref="JIU260:JIW260"/>
    <mergeCell ref="JIX260:JIZ260"/>
    <mergeCell ref="JJA260:JJC260"/>
    <mergeCell ref="JJD260:JJF260"/>
    <mergeCell ref="JIC260:JIE260"/>
    <mergeCell ref="JIF260:JIH260"/>
    <mergeCell ref="JII260:JIK260"/>
    <mergeCell ref="JIL260:JIN260"/>
    <mergeCell ref="JIO260:JIQ260"/>
    <mergeCell ref="JHN260:JHP260"/>
    <mergeCell ref="JHQ260:JHS260"/>
    <mergeCell ref="JHT260:JHV260"/>
    <mergeCell ref="JHW260:JHY260"/>
    <mergeCell ref="JHZ260:JIB260"/>
    <mergeCell ref="JGY260:JHA260"/>
    <mergeCell ref="JHB260:JHD260"/>
    <mergeCell ref="JHE260:JHG260"/>
    <mergeCell ref="JHH260:JHJ260"/>
    <mergeCell ref="JHK260:JHM260"/>
    <mergeCell ref="JGJ260:JGL260"/>
    <mergeCell ref="JGM260:JGO260"/>
    <mergeCell ref="JGP260:JGR260"/>
    <mergeCell ref="JGS260:JGU260"/>
    <mergeCell ref="JGV260:JGX260"/>
    <mergeCell ref="JFU260:JFW260"/>
    <mergeCell ref="JFX260:JFZ260"/>
    <mergeCell ref="JGA260:JGC260"/>
    <mergeCell ref="JGD260:JGF260"/>
    <mergeCell ref="JGG260:JGI260"/>
    <mergeCell ref="JFF260:JFH260"/>
    <mergeCell ref="JFI260:JFK260"/>
    <mergeCell ref="JFL260:JFN260"/>
    <mergeCell ref="JFO260:JFQ260"/>
    <mergeCell ref="JFR260:JFT260"/>
    <mergeCell ref="JEQ260:JES260"/>
    <mergeCell ref="JET260:JEV260"/>
    <mergeCell ref="JEW260:JEY260"/>
    <mergeCell ref="JEZ260:JFB260"/>
    <mergeCell ref="JFC260:JFE260"/>
    <mergeCell ref="JEB260:JED260"/>
    <mergeCell ref="JEE260:JEG260"/>
    <mergeCell ref="JEH260:JEJ260"/>
    <mergeCell ref="JEK260:JEM260"/>
    <mergeCell ref="JEN260:JEP260"/>
    <mergeCell ref="JDM260:JDO260"/>
    <mergeCell ref="JDP260:JDR260"/>
    <mergeCell ref="JDS260:JDU260"/>
    <mergeCell ref="JDV260:JDX260"/>
    <mergeCell ref="JDY260:JEA260"/>
    <mergeCell ref="JCX260:JCZ260"/>
    <mergeCell ref="JDA260:JDC260"/>
    <mergeCell ref="JDD260:JDF260"/>
    <mergeCell ref="JDG260:JDI260"/>
    <mergeCell ref="JDJ260:JDL260"/>
    <mergeCell ref="JCI260:JCK260"/>
    <mergeCell ref="JCL260:JCN260"/>
    <mergeCell ref="JCO260:JCQ260"/>
    <mergeCell ref="JCR260:JCT260"/>
    <mergeCell ref="JCU260:JCW260"/>
    <mergeCell ref="JBT260:JBV260"/>
    <mergeCell ref="JBW260:JBY260"/>
    <mergeCell ref="JBZ260:JCB260"/>
    <mergeCell ref="JCC260:JCE260"/>
    <mergeCell ref="JCF260:JCH260"/>
    <mergeCell ref="JBE260:JBG260"/>
    <mergeCell ref="JBH260:JBJ260"/>
    <mergeCell ref="JBK260:JBM260"/>
    <mergeCell ref="JBN260:JBP260"/>
    <mergeCell ref="JBQ260:JBS260"/>
    <mergeCell ref="JAP260:JAR260"/>
    <mergeCell ref="JAS260:JAU260"/>
    <mergeCell ref="JAV260:JAX260"/>
    <mergeCell ref="JAY260:JBA260"/>
    <mergeCell ref="JBB260:JBD260"/>
    <mergeCell ref="JAA260:JAC260"/>
    <mergeCell ref="JAD260:JAF260"/>
    <mergeCell ref="JAG260:JAI260"/>
    <mergeCell ref="JAJ260:JAL260"/>
    <mergeCell ref="JAM260:JAO260"/>
    <mergeCell ref="IZL260:IZN260"/>
    <mergeCell ref="IZO260:IZQ260"/>
    <mergeCell ref="IZR260:IZT260"/>
    <mergeCell ref="IZU260:IZW260"/>
    <mergeCell ref="IZX260:IZZ260"/>
    <mergeCell ref="IYW260:IYY260"/>
    <mergeCell ref="IYZ260:IZB260"/>
    <mergeCell ref="IZC260:IZE260"/>
    <mergeCell ref="IZF260:IZH260"/>
    <mergeCell ref="IZI260:IZK260"/>
    <mergeCell ref="IYH260:IYJ260"/>
    <mergeCell ref="IYK260:IYM260"/>
    <mergeCell ref="IYN260:IYP260"/>
    <mergeCell ref="IYQ260:IYS260"/>
    <mergeCell ref="IYT260:IYV260"/>
    <mergeCell ref="IXS260:IXU260"/>
    <mergeCell ref="IXV260:IXX260"/>
    <mergeCell ref="IXY260:IYA260"/>
    <mergeCell ref="IYB260:IYD260"/>
    <mergeCell ref="IYE260:IYG260"/>
    <mergeCell ref="IXD260:IXF260"/>
    <mergeCell ref="IXG260:IXI260"/>
    <mergeCell ref="IXJ260:IXL260"/>
    <mergeCell ref="IXM260:IXO260"/>
    <mergeCell ref="IXP260:IXR260"/>
    <mergeCell ref="IWO260:IWQ260"/>
    <mergeCell ref="IWR260:IWT260"/>
    <mergeCell ref="IWU260:IWW260"/>
    <mergeCell ref="IWX260:IWZ260"/>
    <mergeCell ref="IXA260:IXC260"/>
    <mergeCell ref="IVZ260:IWB260"/>
    <mergeCell ref="IWC260:IWE260"/>
    <mergeCell ref="IWF260:IWH260"/>
    <mergeCell ref="IWI260:IWK260"/>
    <mergeCell ref="IWL260:IWN260"/>
    <mergeCell ref="IVK260:IVM260"/>
    <mergeCell ref="IVN260:IVP260"/>
    <mergeCell ref="IVQ260:IVS260"/>
    <mergeCell ref="IVT260:IVV260"/>
    <mergeCell ref="IVW260:IVY260"/>
    <mergeCell ref="IUV260:IUX260"/>
    <mergeCell ref="IUY260:IVA260"/>
    <mergeCell ref="IVB260:IVD260"/>
    <mergeCell ref="IVE260:IVG260"/>
    <mergeCell ref="IVH260:IVJ260"/>
    <mergeCell ref="IUG260:IUI260"/>
    <mergeCell ref="IUJ260:IUL260"/>
    <mergeCell ref="IUM260:IUO260"/>
    <mergeCell ref="IUP260:IUR260"/>
    <mergeCell ref="IUS260:IUU260"/>
    <mergeCell ref="ITR260:ITT260"/>
    <mergeCell ref="ITU260:ITW260"/>
    <mergeCell ref="ITX260:ITZ260"/>
    <mergeCell ref="IUA260:IUC260"/>
    <mergeCell ref="IUD260:IUF260"/>
    <mergeCell ref="ITC260:ITE260"/>
    <mergeCell ref="ITF260:ITH260"/>
    <mergeCell ref="ITI260:ITK260"/>
    <mergeCell ref="ITL260:ITN260"/>
    <mergeCell ref="ITO260:ITQ260"/>
    <mergeCell ref="ISN260:ISP260"/>
    <mergeCell ref="ISQ260:ISS260"/>
    <mergeCell ref="IST260:ISV260"/>
    <mergeCell ref="ISW260:ISY260"/>
    <mergeCell ref="ISZ260:ITB260"/>
    <mergeCell ref="IRY260:ISA260"/>
    <mergeCell ref="ISB260:ISD260"/>
    <mergeCell ref="ISE260:ISG260"/>
    <mergeCell ref="ISH260:ISJ260"/>
    <mergeCell ref="ISK260:ISM260"/>
    <mergeCell ref="IRJ260:IRL260"/>
    <mergeCell ref="IRM260:IRO260"/>
    <mergeCell ref="IRP260:IRR260"/>
    <mergeCell ref="IRS260:IRU260"/>
    <mergeCell ref="IRV260:IRX260"/>
    <mergeCell ref="IQU260:IQW260"/>
    <mergeCell ref="IQX260:IQZ260"/>
    <mergeCell ref="IRA260:IRC260"/>
    <mergeCell ref="IRD260:IRF260"/>
    <mergeCell ref="IRG260:IRI260"/>
    <mergeCell ref="IQF260:IQH260"/>
    <mergeCell ref="IQI260:IQK260"/>
    <mergeCell ref="IQL260:IQN260"/>
    <mergeCell ref="IQO260:IQQ260"/>
    <mergeCell ref="IQR260:IQT260"/>
    <mergeCell ref="IPQ260:IPS260"/>
    <mergeCell ref="IPT260:IPV260"/>
    <mergeCell ref="IPW260:IPY260"/>
    <mergeCell ref="IPZ260:IQB260"/>
    <mergeCell ref="IQC260:IQE260"/>
    <mergeCell ref="IPB260:IPD260"/>
    <mergeCell ref="IPE260:IPG260"/>
    <mergeCell ref="IPH260:IPJ260"/>
    <mergeCell ref="IPK260:IPM260"/>
    <mergeCell ref="IPN260:IPP260"/>
    <mergeCell ref="IOM260:IOO260"/>
    <mergeCell ref="IOP260:IOR260"/>
    <mergeCell ref="IOS260:IOU260"/>
    <mergeCell ref="IOV260:IOX260"/>
    <mergeCell ref="IOY260:IPA260"/>
    <mergeCell ref="INX260:INZ260"/>
    <mergeCell ref="IOA260:IOC260"/>
    <mergeCell ref="IOD260:IOF260"/>
    <mergeCell ref="IOG260:IOI260"/>
    <mergeCell ref="IOJ260:IOL260"/>
    <mergeCell ref="INI260:INK260"/>
    <mergeCell ref="INL260:INN260"/>
    <mergeCell ref="INO260:INQ260"/>
    <mergeCell ref="INR260:INT260"/>
    <mergeCell ref="INU260:INW260"/>
    <mergeCell ref="IMT260:IMV260"/>
    <mergeCell ref="IMW260:IMY260"/>
    <mergeCell ref="IMZ260:INB260"/>
    <mergeCell ref="INC260:INE260"/>
    <mergeCell ref="INF260:INH260"/>
    <mergeCell ref="IME260:IMG260"/>
    <mergeCell ref="IMH260:IMJ260"/>
    <mergeCell ref="IMK260:IMM260"/>
    <mergeCell ref="IMN260:IMP260"/>
    <mergeCell ref="IMQ260:IMS260"/>
    <mergeCell ref="ILP260:ILR260"/>
    <mergeCell ref="ILS260:ILU260"/>
    <mergeCell ref="ILV260:ILX260"/>
    <mergeCell ref="ILY260:IMA260"/>
    <mergeCell ref="IMB260:IMD260"/>
    <mergeCell ref="ILA260:ILC260"/>
    <mergeCell ref="ILD260:ILF260"/>
    <mergeCell ref="ILG260:ILI260"/>
    <mergeCell ref="ILJ260:ILL260"/>
    <mergeCell ref="ILM260:ILO260"/>
    <mergeCell ref="IKL260:IKN260"/>
    <mergeCell ref="IKO260:IKQ260"/>
    <mergeCell ref="IKR260:IKT260"/>
    <mergeCell ref="IKU260:IKW260"/>
    <mergeCell ref="IKX260:IKZ260"/>
    <mergeCell ref="IJW260:IJY260"/>
    <mergeCell ref="IJZ260:IKB260"/>
    <mergeCell ref="IKC260:IKE260"/>
    <mergeCell ref="IKF260:IKH260"/>
    <mergeCell ref="IKI260:IKK260"/>
    <mergeCell ref="IJH260:IJJ260"/>
    <mergeCell ref="IJK260:IJM260"/>
    <mergeCell ref="IJN260:IJP260"/>
    <mergeCell ref="IJQ260:IJS260"/>
    <mergeCell ref="IJT260:IJV260"/>
    <mergeCell ref="IIS260:IIU260"/>
    <mergeCell ref="IIV260:IIX260"/>
    <mergeCell ref="IIY260:IJA260"/>
    <mergeCell ref="IJB260:IJD260"/>
    <mergeCell ref="IJE260:IJG260"/>
    <mergeCell ref="IID260:IIF260"/>
    <mergeCell ref="IIG260:III260"/>
    <mergeCell ref="IIJ260:IIL260"/>
    <mergeCell ref="IIM260:IIO260"/>
    <mergeCell ref="IIP260:IIR260"/>
    <mergeCell ref="IHO260:IHQ260"/>
    <mergeCell ref="IHR260:IHT260"/>
    <mergeCell ref="IHU260:IHW260"/>
    <mergeCell ref="IHX260:IHZ260"/>
    <mergeCell ref="IIA260:IIC260"/>
    <mergeCell ref="IGZ260:IHB260"/>
    <mergeCell ref="IHC260:IHE260"/>
    <mergeCell ref="IHF260:IHH260"/>
    <mergeCell ref="IHI260:IHK260"/>
    <mergeCell ref="IHL260:IHN260"/>
    <mergeCell ref="IGK260:IGM260"/>
    <mergeCell ref="IGN260:IGP260"/>
    <mergeCell ref="IGQ260:IGS260"/>
    <mergeCell ref="IGT260:IGV260"/>
    <mergeCell ref="IGW260:IGY260"/>
    <mergeCell ref="IFV260:IFX260"/>
    <mergeCell ref="IFY260:IGA260"/>
    <mergeCell ref="IGB260:IGD260"/>
    <mergeCell ref="IGE260:IGG260"/>
    <mergeCell ref="IGH260:IGJ260"/>
    <mergeCell ref="IFG260:IFI260"/>
    <mergeCell ref="IFJ260:IFL260"/>
    <mergeCell ref="IFM260:IFO260"/>
    <mergeCell ref="IFP260:IFR260"/>
    <mergeCell ref="IFS260:IFU260"/>
    <mergeCell ref="IER260:IET260"/>
    <mergeCell ref="IEU260:IEW260"/>
    <mergeCell ref="IEX260:IEZ260"/>
    <mergeCell ref="IFA260:IFC260"/>
    <mergeCell ref="IFD260:IFF260"/>
    <mergeCell ref="IEC260:IEE260"/>
    <mergeCell ref="IEF260:IEH260"/>
    <mergeCell ref="IEI260:IEK260"/>
    <mergeCell ref="IEL260:IEN260"/>
    <mergeCell ref="IEO260:IEQ260"/>
    <mergeCell ref="IDN260:IDP260"/>
    <mergeCell ref="IDQ260:IDS260"/>
    <mergeCell ref="IDT260:IDV260"/>
    <mergeCell ref="IDW260:IDY260"/>
    <mergeCell ref="IDZ260:IEB260"/>
    <mergeCell ref="ICY260:IDA260"/>
    <mergeCell ref="IDB260:IDD260"/>
    <mergeCell ref="IDE260:IDG260"/>
    <mergeCell ref="IDH260:IDJ260"/>
    <mergeCell ref="IDK260:IDM260"/>
    <mergeCell ref="ICJ260:ICL260"/>
    <mergeCell ref="ICM260:ICO260"/>
    <mergeCell ref="ICP260:ICR260"/>
    <mergeCell ref="ICS260:ICU260"/>
    <mergeCell ref="ICV260:ICX260"/>
    <mergeCell ref="IBU260:IBW260"/>
    <mergeCell ref="IBX260:IBZ260"/>
    <mergeCell ref="ICA260:ICC260"/>
    <mergeCell ref="ICD260:ICF260"/>
    <mergeCell ref="ICG260:ICI260"/>
    <mergeCell ref="IBF260:IBH260"/>
    <mergeCell ref="IBI260:IBK260"/>
    <mergeCell ref="IBL260:IBN260"/>
    <mergeCell ref="IBO260:IBQ260"/>
    <mergeCell ref="IBR260:IBT260"/>
    <mergeCell ref="IAQ260:IAS260"/>
    <mergeCell ref="IAT260:IAV260"/>
    <mergeCell ref="IAW260:IAY260"/>
    <mergeCell ref="IAZ260:IBB260"/>
    <mergeCell ref="IBC260:IBE260"/>
    <mergeCell ref="IAB260:IAD260"/>
    <mergeCell ref="IAE260:IAG260"/>
    <mergeCell ref="IAH260:IAJ260"/>
    <mergeCell ref="IAK260:IAM260"/>
    <mergeCell ref="IAN260:IAP260"/>
    <mergeCell ref="HZM260:HZO260"/>
    <mergeCell ref="HZP260:HZR260"/>
    <mergeCell ref="HZS260:HZU260"/>
    <mergeCell ref="HZV260:HZX260"/>
    <mergeCell ref="HZY260:IAA260"/>
    <mergeCell ref="HYX260:HYZ260"/>
    <mergeCell ref="HZA260:HZC260"/>
    <mergeCell ref="HZD260:HZF260"/>
    <mergeCell ref="HZG260:HZI260"/>
    <mergeCell ref="HZJ260:HZL260"/>
    <mergeCell ref="HYI260:HYK260"/>
    <mergeCell ref="HYL260:HYN260"/>
    <mergeCell ref="HYO260:HYQ260"/>
    <mergeCell ref="HYR260:HYT260"/>
    <mergeCell ref="HYU260:HYW260"/>
    <mergeCell ref="HXT260:HXV260"/>
    <mergeCell ref="HXW260:HXY260"/>
    <mergeCell ref="HXZ260:HYB260"/>
    <mergeCell ref="HYC260:HYE260"/>
    <mergeCell ref="HYF260:HYH260"/>
    <mergeCell ref="HXE260:HXG260"/>
    <mergeCell ref="HXH260:HXJ260"/>
    <mergeCell ref="HXK260:HXM260"/>
    <mergeCell ref="HXN260:HXP260"/>
    <mergeCell ref="HXQ260:HXS260"/>
    <mergeCell ref="HWP260:HWR260"/>
    <mergeCell ref="HWS260:HWU260"/>
    <mergeCell ref="HWV260:HWX260"/>
    <mergeCell ref="HWY260:HXA260"/>
    <mergeCell ref="HXB260:HXD260"/>
    <mergeCell ref="HWA260:HWC260"/>
    <mergeCell ref="HWD260:HWF260"/>
    <mergeCell ref="HWG260:HWI260"/>
    <mergeCell ref="HWJ260:HWL260"/>
    <mergeCell ref="HWM260:HWO260"/>
    <mergeCell ref="HVL260:HVN260"/>
    <mergeCell ref="HVO260:HVQ260"/>
    <mergeCell ref="HVR260:HVT260"/>
    <mergeCell ref="HVU260:HVW260"/>
    <mergeCell ref="HVX260:HVZ260"/>
    <mergeCell ref="HUW260:HUY260"/>
    <mergeCell ref="HUZ260:HVB260"/>
    <mergeCell ref="HVC260:HVE260"/>
    <mergeCell ref="HVF260:HVH260"/>
    <mergeCell ref="HVI260:HVK260"/>
    <mergeCell ref="HUH260:HUJ260"/>
    <mergeCell ref="HUK260:HUM260"/>
    <mergeCell ref="HUN260:HUP260"/>
    <mergeCell ref="HUQ260:HUS260"/>
    <mergeCell ref="HUT260:HUV260"/>
    <mergeCell ref="HTS260:HTU260"/>
    <mergeCell ref="HTV260:HTX260"/>
    <mergeCell ref="HTY260:HUA260"/>
    <mergeCell ref="HUB260:HUD260"/>
    <mergeCell ref="HUE260:HUG260"/>
    <mergeCell ref="HTD260:HTF260"/>
    <mergeCell ref="HTG260:HTI260"/>
    <mergeCell ref="HTJ260:HTL260"/>
    <mergeCell ref="HTM260:HTO260"/>
    <mergeCell ref="HTP260:HTR260"/>
    <mergeCell ref="HSO260:HSQ260"/>
    <mergeCell ref="HSR260:HST260"/>
    <mergeCell ref="HSU260:HSW260"/>
    <mergeCell ref="HSX260:HSZ260"/>
    <mergeCell ref="HTA260:HTC260"/>
    <mergeCell ref="HRZ260:HSB260"/>
    <mergeCell ref="HSC260:HSE260"/>
    <mergeCell ref="HSF260:HSH260"/>
    <mergeCell ref="HSI260:HSK260"/>
    <mergeCell ref="HSL260:HSN260"/>
    <mergeCell ref="HRK260:HRM260"/>
    <mergeCell ref="HRN260:HRP260"/>
    <mergeCell ref="HRQ260:HRS260"/>
    <mergeCell ref="HRT260:HRV260"/>
    <mergeCell ref="HRW260:HRY260"/>
    <mergeCell ref="HQV260:HQX260"/>
    <mergeCell ref="HQY260:HRA260"/>
    <mergeCell ref="HRB260:HRD260"/>
    <mergeCell ref="HRE260:HRG260"/>
    <mergeCell ref="HRH260:HRJ260"/>
    <mergeCell ref="HQG260:HQI260"/>
    <mergeCell ref="HQJ260:HQL260"/>
    <mergeCell ref="HQM260:HQO260"/>
    <mergeCell ref="HQP260:HQR260"/>
    <mergeCell ref="HQS260:HQU260"/>
    <mergeCell ref="HPR260:HPT260"/>
    <mergeCell ref="HPU260:HPW260"/>
    <mergeCell ref="HPX260:HPZ260"/>
    <mergeCell ref="HQA260:HQC260"/>
    <mergeCell ref="HQD260:HQF260"/>
    <mergeCell ref="HPC260:HPE260"/>
    <mergeCell ref="HPF260:HPH260"/>
    <mergeCell ref="HPI260:HPK260"/>
    <mergeCell ref="HPL260:HPN260"/>
    <mergeCell ref="HPO260:HPQ260"/>
    <mergeCell ref="HON260:HOP260"/>
    <mergeCell ref="HOQ260:HOS260"/>
    <mergeCell ref="HOT260:HOV260"/>
    <mergeCell ref="HOW260:HOY260"/>
    <mergeCell ref="HOZ260:HPB260"/>
    <mergeCell ref="HNY260:HOA260"/>
    <mergeCell ref="HOB260:HOD260"/>
    <mergeCell ref="HOE260:HOG260"/>
    <mergeCell ref="HOH260:HOJ260"/>
    <mergeCell ref="HOK260:HOM260"/>
    <mergeCell ref="HNJ260:HNL260"/>
    <mergeCell ref="HNM260:HNO260"/>
    <mergeCell ref="HNP260:HNR260"/>
    <mergeCell ref="HNS260:HNU260"/>
    <mergeCell ref="HNV260:HNX260"/>
    <mergeCell ref="HMU260:HMW260"/>
    <mergeCell ref="HMX260:HMZ260"/>
    <mergeCell ref="HNA260:HNC260"/>
    <mergeCell ref="HND260:HNF260"/>
    <mergeCell ref="HNG260:HNI260"/>
    <mergeCell ref="HMF260:HMH260"/>
    <mergeCell ref="HMI260:HMK260"/>
    <mergeCell ref="HML260:HMN260"/>
    <mergeCell ref="HMO260:HMQ260"/>
    <mergeCell ref="HMR260:HMT260"/>
    <mergeCell ref="HLQ260:HLS260"/>
    <mergeCell ref="HLT260:HLV260"/>
    <mergeCell ref="HLW260:HLY260"/>
    <mergeCell ref="HLZ260:HMB260"/>
    <mergeCell ref="HMC260:HME260"/>
    <mergeCell ref="HLB260:HLD260"/>
    <mergeCell ref="HLE260:HLG260"/>
    <mergeCell ref="HLH260:HLJ260"/>
    <mergeCell ref="HLK260:HLM260"/>
    <mergeCell ref="HLN260:HLP260"/>
    <mergeCell ref="HKM260:HKO260"/>
    <mergeCell ref="HKP260:HKR260"/>
    <mergeCell ref="HKS260:HKU260"/>
    <mergeCell ref="HKV260:HKX260"/>
    <mergeCell ref="HKY260:HLA260"/>
    <mergeCell ref="HJX260:HJZ260"/>
    <mergeCell ref="HKA260:HKC260"/>
    <mergeCell ref="HKD260:HKF260"/>
    <mergeCell ref="HKG260:HKI260"/>
    <mergeCell ref="HKJ260:HKL260"/>
    <mergeCell ref="HJI260:HJK260"/>
    <mergeCell ref="HJL260:HJN260"/>
    <mergeCell ref="HJO260:HJQ260"/>
    <mergeCell ref="HJR260:HJT260"/>
    <mergeCell ref="HJU260:HJW260"/>
    <mergeCell ref="HIT260:HIV260"/>
    <mergeCell ref="HIW260:HIY260"/>
    <mergeCell ref="HIZ260:HJB260"/>
    <mergeCell ref="HJC260:HJE260"/>
    <mergeCell ref="HJF260:HJH260"/>
    <mergeCell ref="HIE260:HIG260"/>
    <mergeCell ref="HIH260:HIJ260"/>
    <mergeCell ref="HIK260:HIM260"/>
    <mergeCell ref="HIN260:HIP260"/>
    <mergeCell ref="HIQ260:HIS260"/>
    <mergeCell ref="HHP260:HHR260"/>
    <mergeCell ref="HHS260:HHU260"/>
    <mergeCell ref="HHV260:HHX260"/>
    <mergeCell ref="HHY260:HIA260"/>
    <mergeCell ref="HIB260:HID260"/>
    <mergeCell ref="HHA260:HHC260"/>
    <mergeCell ref="HHD260:HHF260"/>
    <mergeCell ref="HHG260:HHI260"/>
    <mergeCell ref="HHJ260:HHL260"/>
    <mergeCell ref="HHM260:HHO260"/>
    <mergeCell ref="HGL260:HGN260"/>
    <mergeCell ref="HGO260:HGQ260"/>
    <mergeCell ref="HGR260:HGT260"/>
    <mergeCell ref="HGU260:HGW260"/>
    <mergeCell ref="HGX260:HGZ260"/>
    <mergeCell ref="HFW260:HFY260"/>
    <mergeCell ref="HFZ260:HGB260"/>
    <mergeCell ref="HGC260:HGE260"/>
    <mergeCell ref="HGF260:HGH260"/>
    <mergeCell ref="HGI260:HGK260"/>
    <mergeCell ref="HFH260:HFJ260"/>
    <mergeCell ref="HFK260:HFM260"/>
    <mergeCell ref="HFN260:HFP260"/>
    <mergeCell ref="HFQ260:HFS260"/>
    <mergeCell ref="HFT260:HFV260"/>
    <mergeCell ref="HES260:HEU260"/>
    <mergeCell ref="HEV260:HEX260"/>
    <mergeCell ref="HEY260:HFA260"/>
    <mergeCell ref="HFB260:HFD260"/>
    <mergeCell ref="HFE260:HFG260"/>
    <mergeCell ref="HED260:HEF260"/>
    <mergeCell ref="HEG260:HEI260"/>
    <mergeCell ref="HEJ260:HEL260"/>
    <mergeCell ref="HEM260:HEO260"/>
    <mergeCell ref="HEP260:HER260"/>
    <mergeCell ref="HDO260:HDQ260"/>
    <mergeCell ref="HDR260:HDT260"/>
    <mergeCell ref="HDU260:HDW260"/>
    <mergeCell ref="HDX260:HDZ260"/>
    <mergeCell ref="HEA260:HEC260"/>
    <mergeCell ref="HCZ260:HDB260"/>
    <mergeCell ref="HDC260:HDE260"/>
    <mergeCell ref="HDF260:HDH260"/>
    <mergeCell ref="HDI260:HDK260"/>
    <mergeCell ref="HDL260:HDN260"/>
    <mergeCell ref="HCK260:HCM260"/>
    <mergeCell ref="HCN260:HCP260"/>
    <mergeCell ref="HCQ260:HCS260"/>
    <mergeCell ref="HCT260:HCV260"/>
    <mergeCell ref="HCW260:HCY260"/>
    <mergeCell ref="HBV260:HBX260"/>
    <mergeCell ref="HBY260:HCA260"/>
    <mergeCell ref="HCB260:HCD260"/>
    <mergeCell ref="HCE260:HCG260"/>
    <mergeCell ref="HCH260:HCJ260"/>
    <mergeCell ref="HBG260:HBI260"/>
    <mergeCell ref="HBJ260:HBL260"/>
    <mergeCell ref="HBM260:HBO260"/>
    <mergeCell ref="HBP260:HBR260"/>
    <mergeCell ref="HBS260:HBU260"/>
    <mergeCell ref="HAR260:HAT260"/>
    <mergeCell ref="HAU260:HAW260"/>
    <mergeCell ref="HAX260:HAZ260"/>
    <mergeCell ref="HBA260:HBC260"/>
    <mergeCell ref="HBD260:HBF260"/>
    <mergeCell ref="HAC260:HAE260"/>
    <mergeCell ref="HAF260:HAH260"/>
    <mergeCell ref="HAI260:HAK260"/>
    <mergeCell ref="HAL260:HAN260"/>
    <mergeCell ref="HAO260:HAQ260"/>
    <mergeCell ref="GZN260:GZP260"/>
    <mergeCell ref="GZQ260:GZS260"/>
    <mergeCell ref="GZT260:GZV260"/>
    <mergeCell ref="GZW260:GZY260"/>
    <mergeCell ref="GZZ260:HAB260"/>
    <mergeCell ref="GYY260:GZA260"/>
    <mergeCell ref="GZB260:GZD260"/>
    <mergeCell ref="GZE260:GZG260"/>
    <mergeCell ref="GZH260:GZJ260"/>
    <mergeCell ref="GZK260:GZM260"/>
    <mergeCell ref="GYJ260:GYL260"/>
    <mergeCell ref="GYM260:GYO260"/>
    <mergeCell ref="GYP260:GYR260"/>
    <mergeCell ref="GYS260:GYU260"/>
    <mergeCell ref="GYV260:GYX260"/>
    <mergeCell ref="GXU260:GXW260"/>
    <mergeCell ref="GXX260:GXZ260"/>
    <mergeCell ref="GYA260:GYC260"/>
    <mergeCell ref="GYD260:GYF260"/>
    <mergeCell ref="GYG260:GYI260"/>
    <mergeCell ref="GXF260:GXH260"/>
    <mergeCell ref="GXI260:GXK260"/>
    <mergeCell ref="GXL260:GXN260"/>
    <mergeCell ref="GXO260:GXQ260"/>
    <mergeCell ref="GXR260:GXT260"/>
    <mergeCell ref="GWQ260:GWS260"/>
    <mergeCell ref="GWT260:GWV260"/>
    <mergeCell ref="GWW260:GWY260"/>
    <mergeCell ref="GWZ260:GXB260"/>
    <mergeCell ref="GXC260:GXE260"/>
    <mergeCell ref="GWB260:GWD260"/>
    <mergeCell ref="GWE260:GWG260"/>
    <mergeCell ref="GWH260:GWJ260"/>
    <mergeCell ref="GWK260:GWM260"/>
    <mergeCell ref="GWN260:GWP260"/>
    <mergeCell ref="GVM260:GVO260"/>
    <mergeCell ref="GVP260:GVR260"/>
    <mergeCell ref="GVS260:GVU260"/>
    <mergeCell ref="GVV260:GVX260"/>
    <mergeCell ref="GVY260:GWA260"/>
    <mergeCell ref="GUX260:GUZ260"/>
    <mergeCell ref="GVA260:GVC260"/>
    <mergeCell ref="GVD260:GVF260"/>
    <mergeCell ref="GVG260:GVI260"/>
    <mergeCell ref="GVJ260:GVL260"/>
    <mergeCell ref="GUI260:GUK260"/>
    <mergeCell ref="GUL260:GUN260"/>
    <mergeCell ref="GUO260:GUQ260"/>
    <mergeCell ref="GUR260:GUT260"/>
    <mergeCell ref="GUU260:GUW260"/>
    <mergeCell ref="GTT260:GTV260"/>
    <mergeCell ref="GTW260:GTY260"/>
    <mergeCell ref="GTZ260:GUB260"/>
    <mergeCell ref="GUC260:GUE260"/>
    <mergeCell ref="GUF260:GUH260"/>
    <mergeCell ref="GTE260:GTG260"/>
    <mergeCell ref="GTH260:GTJ260"/>
    <mergeCell ref="GTK260:GTM260"/>
    <mergeCell ref="GTN260:GTP260"/>
    <mergeCell ref="GTQ260:GTS260"/>
    <mergeCell ref="GSP260:GSR260"/>
    <mergeCell ref="GSS260:GSU260"/>
    <mergeCell ref="GSV260:GSX260"/>
    <mergeCell ref="GSY260:GTA260"/>
    <mergeCell ref="GTB260:GTD260"/>
    <mergeCell ref="GSA260:GSC260"/>
    <mergeCell ref="GSD260:GSF260"/>
    <mergeCell ref="GSG260:GSI260"/>
    <mergeCell ref="GSJ260:GSL260"/>
    <mergeCell ref="GSM260:GSO260"/>
    <mergeCell ref="GRL260:GRN260"/>
    <mergeCell ref="GRO260:GRQ260"/>
    <mergeCell ref="GRR260:GRT260"/>
    <mergeCell ref="GRU260:GRW260"/>
    <mergeCell ref="GRX260:GRZ260"/>
    <mergeCell ref="GQW260:GQY260"/>
    <mergeCell ref="GQZ260:GRB260"/>
    <mergeCell ref="GRC260:GRE260"/>
    <mergeCell ref="GRF260:GRH260"/>
    <mergeCell ref="GRI260:GRK260"/>
    <mergeCell ref="GQH260:GQJ260"/>
    <mergeCell ref="GQK260:GQM260"/>
    <mergeCell ref="GQN260:GQP260"/>
    <mergeCell ref="GQQ260:GQS260"/>
    <mergeCell ref="GQT260:GQV260"/>
    <mergeCell ref="GPS260:GPU260"/>
    <mergeCell ref="GPV260:GPX260"/>
    <mergeCell ref="GPY260:GQA260"/>
    <mergeCell ref="GQB260:GQD260"/>
    <mergeCell ref="GQE260:GQG260"/>
    <mergeCell ref="GPD260:GPF260"/>
    <mergeCell ref="GPG260:GPI260"/>
    <mergeCell ref="GPJ260:GPL260"/>
    <mergeCell ref="GPM260:GPO260"/>
    <mergeCell ref="GPP260:GPR260"/>
    <mergeCell ref="GOO260:GOQ260"/>
    <mergeCell ref="GOR260:GOT260"/>
    <mergeCell ref="GOU260:GOW260"/>
    <mergeCell ref="GOX260:GOZ260"/>
    <mergeCell ref="GPA260:GPC260"/>
    <mergeCell ref="GNZ260:GOB260"/>
    <mergeCell ref="GOC260:GOE260"/>
    <mergeCell ref="GOF260:GOH260"/>
    <mergeCell ref="GOI260:GOK260"/>
    <mergeCell ref="GOL260:GON260"/>
    <mergeCell ref="GNK260:GNM260"/>
    <mergeCell ref="GNN260:GNP260"/>
    <mergeCell ref="GNQ260:GNS260"/>
    <mergeCell ref="GNT260:GNV260"/>
    <mergeCell ref="GNW260:GNY260"/>
    <mergeCell ref="GMV260:GMX260"/>
    <mergeCell ref="GMY260:GNA260"/>
    <mergeCell ref="GNB260:GND260"/>
    <mergeCell ref="GNE260:GNG260"/>
    <mergeCell ref="GNH260:GNJ260"/>
    <mergeCell ref="GMG260:GMI260"/>
    <mergeCell ref="GMJ260:GML260"/>
    <mergeCell ref="GMM260:GMO260"/>
    <mergeCell ref="GMP260:GMR260"/>
    <mergeCell ref="GMS260:GMU260"/>
    <mergeCell ref="GLR260:GLT260"/>
    <mergeCell ref="GLU260:GLW260"/>
    <mergeCell ref="GLX260:GLZ260"/>
    <mergeCell ref="GMA260:GMC260"/>
    <mergeCell ref="GMD260:GMF260"/>
    <mergeCell ref="GLC260:GLE260"/>
    <mergeCell ref="GLF260:GLH260"/>
    <mergeCell ref="GLI260:GLK260"/>
    <mergeCell ref="GLL260:GLN260"/>
    <mergeCell ref="GLO260:GLQ260"/>
    <mergeCell ref="GKN260:GKP260"/>
    <mergeCell ref="GKQ260:GKS260"/>
    <mergeCell ref="GKT260:GKV260"/>
    <mergeCell ref="GKW260:GKY260"/>
    <mergeCell ref="GKZ260:GLB260"/>
    <mergeCell ref="GJY260:GKA260"/>
    <mergeCell ref="GKB260:GKD260"/>
    <mergeCell ref="GKE260:GKG260"/>
    <mergeCell ref="GKH260:GKJ260"/>
    <mergeCell ref="GKK260:GKM260"/>
    <mergeCell ref="GJJ260:GJL260"/>
    <mergeCell ref="GJM260:GJO260"/>
    <mergeCell ref="GJP260:GJR260"/>
    <mergeCell ref="GJS260:GJU260"/>
    <mergeCell ref="GJV260:GJX260"/>
    <mergeCell ref="GIU260:GIW260"/>
    <mergeCell ref="GIX260:GIZ260"/>
    <mergeCell ref="GJA260:GJC260"/>
    <mergeCell ref="GJD260:GJF260"/>
    <mergeCell ref="GJG260:GJI260"/>
    <mergeCell ref="GIF260:GIH260"/>
    <mergeCell ref="GII260:GIK260"/>
    <mergeCell ref="GIL260:GIN260"/>
    <mergeCell ref="GIO260:GIQ260"/>
    <mergeCell ref="GIR260:GIT260"/>
    <mergeCell ref="GHQ260:GHS260"/>
    <mergeCell ref="GHT260:GHV260"/>
    <mergeCell ref="GHW260:GHY260"/>
    <mergeCell ref="GHZ260:GIB260"/>
    <mergeCell ref="GIC260:GIE260"/>
    <mergeCell ref="GHB260:GHD260"/>
    <mergeCell ref="GHE260:GHG260"/>
    <mergeCell ref="GHH260:GHJ260"/>
    <mergeCell ref="GHK260:GHM260"/>
    <mergeCell ref="GHN260:GHP260"/>
    <mergeCell ref="GGM260:GGO260"/>
    <mergeCell ref="GGP260:GGR260"/>
    <mergeCell ref="GGS260:GGU260"/>
    <mergeCell ref="GGV260:GGX260"/>
    <mergeCell ref="GGY260:GHA260"/>
    <mergeCell ref="GFX260:GFZ260"/>
    <mergeCell ref="GGA260:GGC260"/>
    <mergeCell ref="GGD260:GGF260"/>
    <mergeCell ref="GGG260:GGI260"/>
    <mergeCell ref="GGJ260:GGL260"/>
    <mergeCell ref="GFI260:GFK260"/>
    <mergeCell ref="GFL260:GFN260"/>
    <mergeCell ref="GFO260:GFQ260"/>
    <mergeCell ref="GFR260:GFT260"/>
    <mergeCell ref="GFU260:GFW260"/>
    <mergeCell ref="GET260:GEV260"/>
    <mergeCell ref="GEW260:GEY260"/>
    <mergeCell ref="GEZ260:GFB260"/>
    <mergeCell ref="GFC260:GFE260"/>
    <mergeCell ref="GFF260:GFH260"/>
    <mergeCell ref="GEE260:GEG260"/>
    <mergeCell ref="GEH260:GEJ260"/>
    <mergeCell ref="GEK260:GEM260"/>
    <mergeCell ref="GEN260:GEP260"/>
    <mergeCell ref="GEQ260:GES260"/>
    <mergeCell ref="GDP260:GDR260"/>
    <mergeCell ref="GDS260:GDU260"/>
    <mergeCell ref="GDV260:GDX260"/>
    <mergeCell ref="GDY260:GEA260"/>
    <mergeCell ref="GEB260:GED260"/>
    <mergeCell ref="GDA260:GDC260"/>
    <mergeCell ref="GDD260:GDF260"/>
    <mergeCell ref="GDG260:GDI260"/>
    <mergeCell ref="GDJ260:GDL260"/>
    <mergeCell ref="GDM260:GDO260"/>
    <mergeCell ref="GCL260:GCN260"/>
    <mergeCell ref="GCO260:GCQ260"/>
    <mergeCell ref="GCR260:GCT260"/>
    <mergeCell ref="GCU260:GCW260"/>
    <mergeCell ref="GCX260:GCZ260"/>
    <mergeCell ref="GBW260:GBY260"/>
    <mergeCell ref="GBZ260:GCB260"/>
    <mergeCell ref="GCC260:GCE260"/>
    <mergeCell ref="GCF260:GCH260"/>
    <mergeCell ref="GCI260:GCK260"/>
    <mergeCell ref="GBH260:GBJ260"/>
    <mergeCell ref="GBK260:GBM260"/>
    <mergeCell ref="GBN260:GBP260"/>
    <mergeCell ref="GBQ260:GBS260"/>
    <mergeCell ref="GBT260:GBV260"/>
    <mergeCell ref="GAS260:GAU260"/>
    <mergeCell ref="GAV260:GAX260"/>
    <mergeCell ref="GAY260:GBA260"/>
    <mergeCell ref="GBB260:GBD260"/>
    <mergeCell ref="GBE260:GBG260"/>
    <mergeCell ref="GAD260:GAF260"/>
    <mergeCell ref="GAG260:GAI260"/>
    <mergeCell ref="GAJ260:GAL260"/>
    <mergeCell ref="GAM260:GAO260"/>
    <mergeCell ref="GAP260:GAR260"/>
    <mergeCell ref="FZO260:FZQ260"/>
    <mergeCell ref="FZR260:FZT260"/>
    <mergeCell ref="FZU260:FZW260"/>
    <mergeCell ref="FZX260:FZZ260"/>
    <mergeCell ref="GAA260:GAC260"/>
    <mergeCell ref="FYZ260:FZB260"/>
    <mergeCell ref="FZC260:FZE260"/>
    <mergeCell ref="FZF260:FZH260"/>
    <mergeCell ref="FZI260:FZK260"/>
    <mergeCell ref="FZL260:FZN260"/>
    <mergeCell ref="FYK260:FYM260"/>
    <mergeCell ref="FYN260:FYP260"/>
    <mergeCell ref="FYQ260:FYS260"/>
    <mergeCell ref="FYT260:FYV260"/>
    <mergeCell ref="FYW260:FYY260"/>
    <mergeCell ref="FXV260:FXX260"/>
    <mergeCell ref="FXY260:FYA260"/>
    <mergeCell ref="FYB260:FYD260"/>
    <mergeCell ref="FYE260:FYG260"/>
    <mergeCell ref="FYH260:FYJ260"/>
    <mergeCell ref="FXG260:FXI260"/>
    <mergeCell ref="FXJ260:FXL260"/>
    <mergeCell ref="FXM260:FXO260"/>
    <mergeCell ref="FXP260:FXR260"/>
    <mergeCell ref="FXS260:FXU260"/>
    <mergeCell ref="FWR260:FWT260"/>
    <mergeCell ref="FWU260:FWW260"/>
    <mergeCell ref="FWX260:FWZ260"/>
    <mergeCell ref="FXA260:FXC260"/>
    <mergeCell ref="FXD260:FXF260"/>
    <mergeCell ref="FWC260:FWE260"/>
    <mergeCell ref="FWF260:FWH260"/>
    <mergeCell ref="FWI260:FWK260"/>
    <mergeCell ref="FWL260:FWN260"/>
    <mergeCell ref="FWO260:FWQ260"/>
    <mergeCell ref="FVN260:FVP260"/>
    <mergeCell ref="FVQ260:FVS260"/>
    <mergeCell ref="FVT260:FVV260"/>
    <mergeCell ref="FVW260:FVY260"/>
    <mergeCell ref="FVZ260:FWB260"/>
    <mergeCell ref="FUY260:FVA260"/>
    <mergeCell ref="FVB260:FVD260"/>
    <mergeCell ref="FVE260:FVG260"/>
    <mergeCell ref="FVH260:FVJ260"/>
    <mergeCell ref="FVK260:FVM260"/>
    <mergeCell ref="FUJ260:FUL260"/>
    <mergeCell ref="FUM260:FUO260"/>
    <mergeCell ref="FUP260:FUR260"/>
    <mergeCell ref="FUS260:FUU260"/>
    <mergeCell ref="FUV260:FUX260"/>
    <mergeCell ref="FTU260:FTW260"/>
    <mergeCell ref="FTX260:FTZ260"/>
    <mergeCell ref="FUA260:FUC260"/>
    <mergeCell ref="FUD260:FUF260"/>
    <mergeCell ref="FUG260:FUI260"/>
    <mergeCell ref="FTF260:FTH260"/>
    <mergeCell ref="FTI260:FTK260"/>
    <mergeCell ref="FTL260:FTN260"/>
    <mergeCell ref="FTO260:FTQ260"/>
    <mergeCell ref="FTR260:FTT260"/>
    <mergeCell ref="FSQ260:FSS260"/>
    <mergeCell ref="FST260:FSV260"/>
    <mergeCell ref="FSW260:FSY260"/>
    <mergeCell ref="FSZ260:FTB260"/>
    <mergeCell ref="FTC260:FTE260"/>
    <mergeCell ref="FSB260:FSD260"/>
    <mergeCell ref="FSE260:FSG260"/>
    <mergeCell ref="FSH260:FSJ260"/>
    <mergeCell ref="FSK260:FSM260"/>
    <mergeCell ref="FSN260:FSP260"/>
    <mergeCell ref="FRM260:FRO260"/>
    <mergeCell ref="FRP260:FRR260"/>
    <mergeCell ref="FRS260:FRU260"/>
    <mergeCell ref="FRV260:FRX260"/>
    <mergeCell ref="FRY260:FSA260"/>
    <mergeCell ref="FQX260:FQZ260"/>
    <mergeCell ref="FRA260:FRC260"/>
    <mergeCell ref="FRD260:FRF260"/>
    <mergeCell ref="FRG260:FRI260"/>
    <mergeCell ref="FRJ260:FRL260"/>
    <mergeCell ref="FQI260:FQK260"/>
    <mergeCell ref="FQL260:FQN260"/>
    <mergeCell ref="FQO260:FQQ260"/>
    <mergeCell ref="FQR260:FQT260"/>
    <mergeCell ref="FQU260:FQW260"/>
    <mergeCell ref="FPT260:FPV260"/>
    <mergeCell ref="FPW260:FPY260"/>
    <mergeCell ref="FPZ260:FQB260"/>
    <mergeCell ref="FQC260:FQE260"/>
    <mergeCell ref="FQF260:FQH260"/>
    <mergeCell ref="FPE260:FPG260"/>
    <mergeCell ref="FPH260:FPJ260"/>
    <mergeCell ref="FPK260:FPM260"/>
    <mergeCell ref="FPN260:FPP260"/>
    <mergeCell ref="FPQ260:FPS260"/>
    <mergeCell ref="FOP260:FOR260"/>
    <mergeCell ref="FOS260:FOU260"/>
    <mergeCell ref="FOV260:FOX260"/>
    <mergeCell ref="FOY260:FPA260"/>
    <mergeCell ref="FPB260:FPD260"/>
    <mergeCell ref="FOA260:FOC260"/>
    <mergeCell ref="FOD260:FOF260"/>
    <mergeCell ref="FOG260:FOI260"/>
    <mergeCell ref="FOJ260:FOL260"/>
    <mergeCell ref="FOM260:FOO260"/>
    <mergeCell ref="FNL260:FNN260"/>
    <mergeCell ref="FNO260:FNQ260"/>
    <mergeCell ref="FNR260:FNT260"/>
    <mergeCell ref="FNU260:FNW260"/>
    <mergeCell ref="FNX260:FNZ260"/>
    <mergeCell ref="FMW260:FMY260"/>
    <mergeCell ref="FMZ260:FNB260"/>
    <mergeCell ref="FNC260:FNE260"/>
    <mergeCell ref="FNF260:FNH260"/>
    <mergeCell ref="FNI260:FNK260"/>
    <mergeCell ref="FMH260:FMJ260"/>
    <mergeCell ref="FMK260:FMM260"/>
    <mergeCell ref="FMN260:FMP260"/>
    <mergeCell ref="FMQ260:FMS260"/>
    <mergeCell ref="FMT260:FMV260"/>
    <mergeCell ref="FLS260:FLU260"/>
    <mergeCell ref="FLV260:FLX260"/>
    <mergeCell ref="FLY260:FMA260"/>
    <mergeCell ref="FMB260:FMD260"/>
    <mergeCell ref="FME260:FMG260"/>
    <mergeCell ref="FLD260:FLF260"/>
    <mergeCell ref="FLG260:FLI260"/>
    <mergeCell ref="FLJ260:FLL260"/>
    <mergeCell ref="FLM260:FLO260"/>
    <mergeCell ref="FLP260:FLR260"/>
    <mergeCell ref="FKO260:FKQ260"/>
    <mergeCell ref="FKR260:FKT260"/>
    <mergeCell ref="FKU260:FKW260"/>
    <mergeCell ref="FKX260:FKZ260"/>
    <mergeCell ref="FLA260:FLC260"/>
    <mergeCell ref="FJZ260:FKB260"/>
    <mergeCell ref="FKC260:FKE260"/>
    <mergeCell ref="FKF260:FKH260"/>
    <mergeCell ref="FKI260:FKK260"/>
    <mergeCell ref="FKL260:FKN260"/>
    <mergeCell ref="FJK260:FJM260"/>
    <mergeCell ref="FJN260:FJP260"/>
    <mergeCell ref="FJQ260:FJS260"/>
    <mergeCell ref="FJT260:FJV260"/>
    <mergeCell ref="FJW260:FJY260"/>
    <mergeCell ref="FIV260:FIX260"/>
    <mergeCell ref="FIY260:FJA260"/>
    <mergeCell ref="FJB260:FJD260"/>
    <mergeCell ref="FJE260:FJG260"/>
    <mergeCell ref="FJH260:FJJ260"/>
    <mergeCell ref="FIG260:FII260"/>
    <mergeCell ref="FIJ260:FIL260"/>
    <mergeCell ref="FIM260:FIO260"/>
    <mergeCell ref="FIP260:FIR260"/>
    <mergeCell ref="FIS260:FIU260"/>
    <mergeCell ref="FHR260:FHT260"/>
    <mergeCell ref="FHU260:FHW260"/>
    <mergeCell ref="FHX260:FHZ260"/>
    <mergeCell ref="FIA260:FIC260"/>
    <mergeCell ref="FID260:FIF260"/>
    <mergeCell ref="FHC260:FHE260"/>
    <mergeCell ref="FHF260:FHH260"/>
    <mergeCell ref="FHI260:FHK260"/>
    <mergeCell ref="FHL260:FHN260"/>
    <mergeCell ref="FHO260:FHQ260"/>
    <mergeCell ref="FGN260:FGP260"/>
    <mergeCell ref="FGQ260:FGS260"/>
    <mergeCell ref="FGT260:FGV260"/>
    <mergeCell ref="FGW260:FGY260"/>
    <mergeCell ref="FGZ260:FHB260"/>
    <mergeCell ref="FFY260:FGA260"/>
    <mergeCell ref="FGB260:FGD260"/>
    <mergeCell ref="FGE260:FGG260"/>
    <mergeCell ref="FGH260:FGJ260"/>
    <mergeCell ref="FGK260:FGM260"/>
    <mergeCell ref="FFJ260:FFL260"/>
    <mergeCell ref="FFM260:FFO260"/>
    <mergeCell ref="FFP260:FFR260"/>
    <mergeCell ref="FFS260:FFU260"/>
    <mergeCell ref="FFV260:FFX260"/>
    <mergeCell ref="FEU260:FEW260"/>
    <mergeCell ref="FEX260:FEZ260"/>
    <mergeCell ref="FFA260:FFC260"/>
    <mergeCell ref="FFD260:FFF260"/>
    <mergeCell ref="FFG260:FFI260"/>
    <mergeCell ref="FEF260:FEH260"/>
    <mergeCell ref="FEI260:FEK260"/>
    <mergeCell ref="FEL260:FEN260"/>
    <mergeCell ref="FEO260:FEQ260"/>
    <mergeCell ref="FER260:FET260"/>
    <mergeCell ref="FDQ260:FDS260"/>
    <mergeCell ref="FDT260:FDV260"/>
    <mergeCell ref="FDW260:FDY260"/>
    <mergeCell ref="FDZ260:FEB260"/>
    <mergeCell ref="FEC260:FEE260"/>
    <mergeCell ref="FDB260:FDD260"/>
    <mergeCell ref="FDE260:FDG260"/>
    <mergeCell ref="FDH260:FDJ260"/>
    <mergeCell ref="FDK260:FDM260"/>
    <mergeCell ref="FDN260:FDP260"/>
    <mergeCell ref="FCM260:FCO260"/>
    <mergeCell ref="FCP260:FCR260"/>
    <mergeCell ref="FCS260:FCU260"/>
    <mergeCell ref="FCV260:FCX260"/>
    <mergeCell ref="FCY260:FDA260"/>
    <mergeCell ref="FBX260:FBZ260"/>
    <mergeCell ref="FCA260:FCC260"/>
    <mergeCell ref="FCD260:FCF260"/>
    <mergeCell ref="FCG260:FCI260"/>
    <mergeCell ref="FCJ260:FCL260"/>
    <mergeCell ref="FBI260:FBK260"/>
    <mergeCell ref="FBL260:FBN260"/>
    <mergeCell ref="FBO260:FBQ260"/>
    <mergeCell ref="FBR260:FBT260"/>
    <mergeCell ref="FBU260:FBW260"/>
    <mergeCell ref="FAT260:FAV260"/>
    <mergeCell ref="FAW260:FAY260"/>
    <mergeCell ref="FAZ260:FBB260"/>
    <mergeCell ref="FBC260:FBE260"/>
    <mergeCell ref="FBF260:FBH260"/>
    <mergeCell ref="FAE260:FAG260"/>
    <mergeCell ref="FAH260:FAJ260"/>
    <mergeCell ref="FAK260:FAM260"/>
    <mergeCell ref="FAN260:FAP260"/>
    <mergeCell ref="FAQ260:FAS260"/>
    <mergeCell ref="EZP260:EZR260"/>
    <mergeCell ref="EZS260:EZU260"/>
    <mergeCell ref="EZV260:EZX260"/>
    <mergeCell ref="EZY260:FAA260"/>
    <mergeCell ref="FAB260:FAD260"/>
    <mergeCell ref="EZA260:EZC260"/>
    <mergeCell ref="EZD260:EZF260"/>
    <mergeCell ref="EZG260:EZI260"/>
    <mergeCell ref="EZJ260:EZL260"/>
    <mergeCell ref="EZM260:EZO260"/>
    <mergeCell ref="EYL260:EYN260"/>
    <mergeCell ref="EYO260:EYQ260"/>
    <mergeCell ref="EYR260:EYT260"/>
    <mergeCell ref="EYU260:EYW260"/>
    <mergeCell ref="EYX260:EYZ260"/>
    <mergeCell ref="EXW260:EXY260"/>
    <mergeCell ref="EXZ260:EYB260"/>
    <mergeCell ref="EYC260:EYE260"/>
    <mergeCell ref="EYF260:EYH260"/>
    <mergeCell ref="EYI260:EYK260"/>
    <mergeCell ref="EXH260:EXJ260"/>
    <mergeCell ref="EXK260:EXM260"/>
    <mergeCell ref="EXN260:EXP260"/>
    <mergeCell ref="EXQ260:EXS260"/>
    <mergeCell ref="EXT260:EXV260"/>
    <mergeCell ref="EWS260:EWU260"/>
    <mergeCell ref="EWV260:EWX260"/>
    <mergeCell ref="EWY260:EXA260"/>
    <mergeCell ref="EXB260:EXD260"/>
    <mergeCell ref="EXE260:EXG260"/>
    <mergeCell ref="EWD260:EWF260"/>
    <mergeCell ref="EWG260:EWI260"/>
    <mergeCell ref="EWJ260:EWL260"/>
    <mergeCell ref="EWM260:EWO260"/>
    <mergeCell ref="EWP260:EWR260"/>
    <mergeCell ref="EVO260:EVQ260"/>
    <mergeCell ref="EVR260:EVT260"/>
    <mergeCell ref="EVU260:EVW260"/>
    <mergeCell ref="EVX260:EVZ260"/>
    <mergeCell ref="EWA260:EWC260"/>
    <mergeCell ref="EUZ260:EVB260"/>
    <mergeCell ref="EVC260:EVE260"/>
    <mergeCell ref="EVF260:EVH260"/>
    <mergeCell ref="EVI260:EVK260"/>
    <mergeCell ref="EVL260:EVN260"/>
    <mergeCell ref="EUK260:EUM260"/>
    <mergeCell ref="EUN260:EUP260"/>
    <mergeCell ref="EUQ260:EUS260"/>
    <mergeCell ref="EUT260:EUV260"/>
    <mergeCell ref="EUW260:EUY260"/>
    <mergeCell ref="ETV260:ETX260"/>
    <mergeCell ref="ETY260:EUA260"/>
    <mergeCell ref="EUB260:EUD260"/>
    <mergeCell ref="EUE260:EUG260"/>
    <mergeCell ref="EUH260:EUJ260"/>
    <mergeCell ref="ETG260:ETI260"/>
    <mergeCell ref="ETJ260:ETL260"/>
    <mergeCell ref="ETM260:ETO260"/>
    <mergeCell ref="ETP260:ETR260"/>
    <mergeCell ref="ETS260:ETU260"/>
    <mergeCell ref="ESR260:EST260"/>
    <mergeCell ref="ESU260:ESW260"/>
    <mergeCell ref="ESX260:ESZ260"/>
    <mergeCell ref="ETA260:ETC260"/>
    <mergeCell ref="ETD260:ETF260"/>
    <mergeCell ref="ESC260:ESE260"/>
    <mergeCell ref="ESF260:ESH260"/>
    <mergeCell ref="ESI260:ESK260"/>
    <mergeCell ref="ESL260:ESN260"/>
    <mergeCell ref="ESO260:ESQ260"/>
    <mergeCell ref="ERN260:ERP260"/>
    <mergeCell ref="ERQ260:ERS260"/>
    <mergeCell ref="ERT260:ERV260"/>
    <mergeCell ref="ERW260:ERY260"/>
    <mergeCell ref="ERZ260:ESB260"/>
    <mergeCell ref="EQY260:ERA260"/>
    <mergeCell ref="ERB260:ERD260"/>
    <mergeCell ref="ERE260:ERG260"/>
    <mergeCell ref="ERH260:ERJ260"/>
    <mergeCell ref="ERK260:ERM260"/>
    <mergeCell ref="EQJ260:EQL260"/>
    <mergeCell ref="EQM260:EQO260"/>
    <mergeCell ref="EQP260:EQR260"/>
    <mergeCell ref="EQS260:EQU260"/>
    <mergeCell ref="EQV260:EQX260"/>
    <mergeCell ref="EPU260:EPW260"/>
    <mergeCell ref="EPX260:EPZ260"/>
    <mergeCell ref="EQA260:EQC260"/>
    <mergeCell ref="EQD260:EQF260"/>
    <mergeCell ref="EQG260:EQI260"/>
    <mergeCell ref="EPF260:EPH260"/>
    <mergeCell ref="EPI260:EPK260"/>
    <mergeCell ref="EPL260:EPN260"/>
    <mergeCell ref="EPO260:EPQ260"/>
    <mergeCell ref="EPR260:EPT260"/>
    <mergeCell ref="EOQ260:EOS260"/>
    <mergeCell ref="EOT260:EOV260"/>
    <mergeCell ref="EOW260:EOY260"/>
    <mergeCell ref="EOZ260:EPB260"/>
    <mergeCell ref="EPC260:EPE260"/>
    <mergeCell ref="EOB260:EOD260"/>
    <mergeCell ref="EOE260:EOG260"/>
    <mergeCell ref="EOH260:EOJ260"/>
    <mergeCell ref="EOK260:EOM260"/>
    <mergeCell ref="EON260:EOP260"/>
    <mergeCell ref="ENM260:ENO260"/>
    <mergeCell ref="ENP260:ENR260"/>
    <mergeCell ref="ENS260:ENU260"/>
    <mergeCell ref="ENV260:ENX260"/>
    <mergeCell ref="ENY260:EOA260"/>
    <mergeCell ref="EMX260:EMZ260"/>
    <mergeCell ref="ENA260:ENC260"/>
    <mergeCell ref="END260:ENF260"/>
    <mergeCell ref="ENG260:ENI260"/>
    <mergeCell ref="ENJ260:ENL260"/>
    <mergeCell ref="EMI260:EMK260"/>
    <mergeCell ref="EML260:EMN260"/>
    <mergeCell ref="EMO260:EMQ260"/>
    <mergeCell ref="EMR260:EMT260"/>
    <mergeCell ref="EMU260:EMW260"/>
    <mergeCell ref="ELT260:ELV260"/>
    <mergeCell ref="ELW260:ELY260"/>
    <mergeCell ref="ELZ260:EMB260"/>
    <mergeCell ref="EMC260:EME260"/>
    <mergeCell ref="EMF260:EMH260"/>
    <mergeCell ref="ELE260:ELG260"/>
    <mergeCell ref="ELH260:ELJ260"/>
    <mergeCell ref="ELK260:ELM260"/>
    <mergeCell ref="ELN260:ELP260"/>
    <mergeCell ref="ELQ260:ELS260"/>
    <mergeCell ref="EKP260:EKR260"/>
    <mergeCell ref="EKS260:EKU260"/>
    <mergeCell ref="EKV260:EKX260"/>
    <mergeCell ref="EKY260:ELA260"/>
    <mergeCell ref="ELB260:ELD260"/>
    <mergeCell ref="EKA260:EKC260"/>
    <mergeCell ref="EKD260:EKF260"/>
    <mergeCell ref="EKG260:EKI260"/>
    <mergeCell ref="EKJ260:EKL260"/>
    <mergeCell ref="EKM260:EKO260"/>
    <mergeCell ref="EJL260:EJN260"/>
    <mergeCell ref="EJO260:EJQ260"/>
    <mergeCell ref="EJR260:EJT260"/>
    <mergeCell ref="EJU260:EJW260"/>
    <mergeCell ref="EJX260:EJZ260"/>
    <mergeCell ref="EIW260:EIY260"/>
    <mergeCell ref="EIZ260:EJB260"/>
    <mergeCell ref="EJC260:EJE260"/>
    <mergeCell ref="EJF260:EJH260"/>
    <mergeCell ref="EJI260:EJK260"/>
    <mergeCell ref="EIH260:EIJ260"/>
    <mergeCell ref="EIK260:EIM260"/>
    <mergeCell ref="EIN260:EIP260"/>
    <mergeCell ref="EIQ260:EIS260"/>
    <mergeCell ref="EIT260:EIV260"/>
    <mergeCell ref="EHS260:EHU260"/>
    <mergeCell ref="EHV260:EHX260"/>
    <mergeCell ref="EHY260:EIA260"/>
    <mergeCell ref="EIB260:EID260"/>
    <mergeCell ref="EIE260:EIG260"/>
    <mergeCell ref="EHD260:EHF260"/>
    <mergeCell ref="EHG260:EHI260"/>
    <mergeCell ref="EHJ260:EHL260"/>
    <mergeCell ref="EHM260:EHO260"/>
    <mergeCell ref="EHP260:EHR260"/>
    <mergeCell ref="EGO260:EGQ260"/>
    <mergeCell ref="EGR260:EGT260"/>
    <mergeCell ref="EGU260:EGW260"/>
    <mergeCell ref="EGX260:EGZ260"/>
    <mergeCell ref="EHA260:EHC260"/>
    <mergeCell ref="EFZ260:EGB260"/>
    <mergeCell ref="EGC260:EGE260"/>
    <mergeCell ref="EGF260:EGH260"/>
    <mergeCell ref="EGI260:EGK260"/>
    <mergeCell ref="EGL260:EGN260"/>
    <mergeCell ref="EFK260:EFM260"/>
    <mergeCell ref="EFN260:EFP260"/>
    <mergeCell ref="EFQ260:EFS260"/>
    <mergeCell ref="EFT260:EFV260"/>
    <mergeCell ref="EFW260:EFY260"/>
    <mergeCell ref="EEV260:EEX260"/>
    <mergeCell ref="EEY260:EFA260"/>
    <mergeCell ref="EFB260:EFD260"/>
    <mergeCell ref="EFE260:EFG260"/>
    <mergeCell ref="EFH260:EFJ260"/>
    <mergeCell ref="EEG260:EEI260"/>
    <mergeCell ref="EEJ260:EEL260"/>
    <mergeCell ref="EEM260:EEO260"/>
    <mergeCell ref="EEP260:EER260"/>
    <mergeCell ref="EES260:EEU260"/>
    <mergeCell ref="EDR260:EDT260"/>
    <mergeCell ref="EDU260:EDW260"/>
    <mergeCell ref="EDX260:EDZ260"/>
    <mergeCell ref="EEA260:EEC260"/>
    <mergeCell ref="EED260:EEF260"/>
    <mergeCell ref="EDC260:EDE260"/>
    <mergeCell ref="EDF260:EDH260"/>
    <mergeCell ref="EDI260:EDK260"/>
    <mergeCell ref="EDL260:EDN260"/>
    <mergeCell ref="EDO260:EDQ260"/>
    <mergeCell ref="ECN260:ECP260"/>
    <mergeCell ref="ECQ260:ECS260"/>
    <mergeCell ref="ECT260:ECV260"/>
    <mergeCell ref="ECW260:ECY260"/>
    <mergeCell ref="ECZ260:EDB260"/>
    <mergeCell ref="EBY260:ECA260"/>
    <mergeCell ref="ECB260:ECD260"/>
    <mergeCell ref="ECE260:ECG260"/>
    <mergeCell ref="ECH260:ECJ260"/>
    <mergeCell ref="ECK260:ECM260"/>
    <mergeCell ref="EBJ260:EBL260"/>
    <mergeCell ref="EBM260:EBO260"/>
    <mergeCell ref="EBP260:EBR260"/>
    <mergeCell ref="EBS260:EBU260"/>
    <mergeCell ref="EBV260:EBX260"/>
    <mergeCell ref="EAU260:EAW260"/>
    <mergeCell ref="EAX260:EAZ260"/>
    <mergeCell ref="EBA260:EBC260"/>
    <mergeCell ref="EBD260:EBF260"/>
    <mergeCell ref="EBG260:EBI260"/>
    <mergeCell ref="EAF260:EAH260"/>
    <mergeCell ref="EAI260:EAK260"/>
    <mergeCell ref="EAL260:EAN260"/>
    <mergeCell ref="EAO260:EAQ260"/>
    <mergeCell ref="EAR260:EAT260"/>
    <mergeCell ref="DZQ260:DZS260"/>
    <mergeCell ref="DZT260:DZV260"/>
    <mergeCell ref="DZW260:DZY260"/>
    <mergeCell ref="DZZ260:EAB260"/>
    <mergeCell ref="EAC260:EAE260"/>
    <mergeCell ref="DZB260:DZD260"/>
    <mergeCell ref="DZE260:DZG260"/>
    <mergeCell ref="DZH260:DZJ260"/>
    <mergeCell ref="DZK260:DZM260"/>
    <mergeCell ref="DZN260:DZP260"/>
    <mergeCell ref="DYM260:DYO260"/>
    <mergeCell ref="DYP260:DYR260"/>
    <mergeCell ref="DYS260:DYU260"/>
    <mergeCell ref="DYV260:DYX260"/>
    <mergeCell ref="DYY260:DZA260"/>
    <mergeCell ref="DXX260:DXZ260"/>
    <mergeCell ref="DYA260:DYC260"/>
    <mergeCell ref="DYD260:DYF260"/>
    <mergeCell ref="DYG260:DYI260"/>
    <mergeCell ref="DYJ260:DYL260"/>
    <mergeCell ref="DXI260:DXK260"/>
    <mergeCell ref="DXL260:DXN260"/>
    <mergeCell ref="DXO260:DXQ260"/>
    <mergeCell ref="DXR260:DXT260"/>
    <mergeCell ref="DXU260:DXW260"/>
    <mergeCell ref="DWT260:DWV260"/>
    <mergeCell ref="DWW260:DWY260"/>
    <mergeCell ref="DWZ260:DXB260"/>
    <mergeCell ref="DXC260:DXE260"/>
    <mergeCell ref="DXF260:DXH260"/>
    <mergeCell ref="DWE260:DWG260"/>
    <mergeCell ref="DWH260:DWJ260"/>
    <mergeCell ref="DWK260:DWM260"/>
    <mergeCell ref="DWN260:DWP260"/>
    <mergeCell ref="DWQ260:DWS260"/>
    <mergeCell ref="DVP260:DVR260"/>
    <mergeCell ref="DVS260:DVU260"/>
    <mergeCell ref="DVV260:DVX260"/>
    <mergeCell ref="DVY260:DWA260"/>
    <mergeCell ref="DWB260:DWD260"/>
    <mergeCell ref="DVA260:DVC260"/>
    <mergeCell ref="DVD260:DVF260"/>
    <mergeCell ref="DVG260:DVI260"/>
    <mergeCell ref="DVJ260:DVL260"/>
    <mergeCell ref="DVM260:DVO260"/>
    <mergeCell ref="DUL260:DUN260"/>
    <mergeCell ref="DUO260:DUQ260"/>
    <mergeCell ref="DUR260:DUT260"/>
    <mergeCell ref="DUU260:DUW260"/>
    <mergeCell ref="DUX260:DUZ260"/>
    <mergeCell ref="DTW260:DTY260"/>
    <mergeCell ref="DTZ260:DUB260"/>
    <mergeCell ref="DUC260:DUE260"/>
    <mergeCell ref="DUF260:DUH260"/>
    <mergeCell ref="DUI260:DUK260"/>
    <mergeCell ref="DTH260:DTJ260"/>
    <mergeCell ref="DTK260:DTM260"/>
    <mergeCell ref="DTN260:DTP260"/>
    <mergeCell ref="DTQ260:DTS260"/>
    <mergeCell ref="DTT260:DTV260"/>
    <mergeCell ref="DSS260:DSU260"/>
    <mergeCell ref="DSV260:DSX260"/>
    <mergeCell ref="DSY260:DTA260"/>
    <mergeCell ref="DTB260:DTD260"/>
    <mergeCell ref="DTE260:DTG260"/>
    <mergeCell ref="DSD260:DSF260"/>
    <mergeCell ref="DSG260:DSI260"/>
    <mergeCell ref="DSJ260:DSL260"/>
    <mergeCell ref="DSM260:DSO260"/>
    <mergeCell ref="DSP260:DSR260"/>
    <mergeCell ref="DRO260:DRQ260"/>
    <mergeCell ref="DRR260:DRT260"/>
    <mergeCell ref="DRU260:DRW260"/>
    <mergeCell ref="DRX260:DRZ260"/>
    <mergeCell ref="DSA260:DSC260"/>
    <mergeCell ref="DQZ260:DRB260"/>
    <mergeCell ref="DRC260:DRE260"/>
    <mergeCell ref="DRF260:DRH260"/>
    <mergeCell ref="DRI260:DRK260"/>
    <mergeCell ref="DRL260:DRN260"/>
    <mergeCell ref="DQK260:DQM260"/>
    <mergeCell ref="DQN260:DQP260"/>
    <mergeCell ref="DQQ260:DQS260"/>
    <mergeCell ref="DQT260:DQV260"/>
    <mergeCell ref="DQW260:DQY260"/>
    <mergeCell ref="DPV260:DPX260"/>
    <mergeCell ref="DPY260:DQA260"/>
    <mergeCell ref="DQB260:DQD260"/>
    <mergeCell ref="DQE260:DQG260"/>
    <mergeCell ref="DQH260:DQJ260"/>
    <mergeCell ref="DPG260:DPI260"/>
    <mergeCell ref="DPJ260:DPL260"/>
    <mergeCell ref="DPM260:DPO260"/>
    <mergeCell ref="DPP260:DPR260"/>
    <mergeCell ref="DPS260:DPU260"/>
    <mergeCell ref="DOR260:DOT260"/>
    <mergeCell ref="DOU260:DOW260"/>
    <mergeCell ref="DOX260:DOZ260"/>
    <mergeCell ref="DPA260:DPC260"/>
    <mergeCell ref="DPD260:DPF260"/>
    <mergeCell ref="DOC260:DOE260"/>
    <mergeCell ref="DOF260:DOH260"/>
    <mergeCell ref="DOI260:DOK260"/>
    <mergeCell ref="DOL260:DON260"/>
    <mergeCell ref="DOO260:DOQ260"/>
    <mergeCell ref="DNN260:DNP260"/>
    <mergeCell ref="DNQ260:DNS260"/>
    <mergeCell ref="DNT260:DNV260"/>
    <mergeCell ref="DNW260:DNY260"/>
    <mergeCell ref="DNZ260:DOB260"/>
    <mergeCell ref="DMY260:DNA260"/>
    <mergeCell ref="DNB260:DND260"/>
    <mergeCell ref="DNE260:DNG260"/>
    <mergeCell ref="DNH260:DNJ260"/>
    <mergeCell ref="DNK260:DNM260"/>
    <mergeCell ref="DMJ260:DML260"/>
    <mergeCell ref="DMM260:DMO260"/>
    <mergeCell ref="DMP260:DMR260"/>
    <mergeCell ref="DMS260:DMU260"/>
    <mergeCell ref="DMV260:DMX260"/>
    <mergeCell ref="DLU260:DLW260"/>
    <mergeCell ref="DLX260:DLZ260"/>
    <mergeCell ref="DMA260:DMC260"/>
    <mergeCell ref="DMD260:DMF260"/>
    <mergeCell ref="DMG260:DMI260"/>
    <mergeCell ref="DLF260:DLH260"/>
    <mergeCell ref="DLI260:DLK260"/>
    <mergeCell ref="DLL260:DLN260"/>
    <mergeCell ref="DLO260:DLQ260"/>
    <mergeCell ref="DLR260:DLT260"/>
    <mergeCell ref="DKQ260:DKS260"/>
    <mergeCell ref="DKT260:DKV260"/>
    <mergeCell ref="DKW260:DKY260"/>
    <mergeCell ref="DKZ260:DLB260"/>
    <mergeCell ref="DLC260:DLE260"/>
    <mergeCell ref="DKB260:DKD260"/>
    <mergeCell ref="DKE260:DKG260"/>
    <mergeCell ref="DKH260:DKJ260"/>
    <mergeCell ref="DKK260:DKM260"/>
    <mergeCell ref="DKN260:DKP260"/>
    <mergeCell ref="DJM260:DJO260"/>
    <mergeCell ref="DJP260:DJR260"/>
    <mergeCell ref="DJS260:DJU260"/>
    <mergeCell ref="DJV260:DJX260"/>
    <mergeCell ref="DJY260:DKA260"/>
    <mergeCell ref="DIX260:DIZ260"/>
    <mergeCell ref="DJA260:DJC260"/>
    <mergeCell ref="DJD260:DJF260"/>
    <mergeCell ref="DJG260:DJI260"/>
    <mergeCell ref="DJJ260:DJL260"/>
    <mergeCell ref="DII260:DIK260"/>
    <mergeCell ref="DIL260:DIN260"/>
    <mergeCell ref="DIO260:DIQ260"/>
    <mergeCell ref="DIR260:DIT260"/>
    <mergeCell ref="DIU260:DIW260"/>
    <mergeCell ref="DHT260:DHV260"/>
    <mergeCell ref="DHW260:DHY260"/>
    <mergeCell ref="DHZ260:DIB260"/>
    <mergeCell ref="DIC260:DIE260"/>
    <mergeCell ref="DIF260:DIH260"/>
    <mergeCell ref="DHE260:DHG260"/>
    <mergeCell ref="DHH260:DHJ260"/>
    <mergeCell ref="DHK260:DHM260"/>
    <mergeCell ref="DHN260:DHP260"/>
    <mergeCell ref="DHQ260:DHS260"/>
    <mergeCell ref="DGP260:DGR260"/>
    <mergeCell ref="DGS260:DGU260"/>
    <mergeCell ref="DGV260:DGX260"/>
    <mergeCell ref="DGY260:DHA260"/>
    <mergeCell ref="DHB260:DHD260"/>
    <mergeCell ref="DGA260:DGC260"/>
    <mergeCell ref="DGD260:DGF260"/>
    <mergeCell ref="DGG260:DGI260"/>
    <mergeCell ref="DGJ260:DGL260"/>
    <mergeCell ref="DGM260:DGO260"/>
    <mergeCell ref="DFL260:DFN260"/>
    <mergeCell ref="DFO260:DFQ260"/>
    <mergeCell ref="DFR260:DFT260"/>
    <mergeCell ref="DFU260:DFW260"/>
    <mergeCell ref="DFX260:DFZ260"/>
    <mergeCell ref="DEW260:DEY260"/>
    <mergeCell ref="DEZ260:DFB260"/>
    <mergeCell ref="DFC260:DFE260"/>
    <mergeCell ref="DFF260:DFH260"/>
    <mergeCell ref="DFI260:DFK260"/>
    <mergeCell ref="DEH260:DEJ260"/>
    <mergeCell ref="DEK260:DEM260"/>
    <mergeCell ref="DEN260:DEP260"/>
    <mergeCell ref="DEQ260:DES260"/>
    <mergeCell ref="DET260:DEV260"/>
    <mergeCell ref="DDS260:DDU260"/>
    <mergeCell ref="DDV260:DDX260"/>
    <mergeCell ref="DDY260:DEA260"/>
    <mergeCell ref="DEB260:DED260"/>
    <mergeCell ref="DEE260:DEG260"/>
    <mergeCell ref="DDD260:DDF260"/>
    <mergeCell ref="DDG260:DDI260"/>
    <mergeCell ref="DDJ260:DDL260"/>
    <mergeCell ref="DDM260:DDO260"/>
    <mergeCell ref="DDP260:DDR260"/>
    <mergeCell ref="DCO260:DCQ260"/>
    <mergeCell ref="DCR260:DCT260"/>
    <mergeCell ref="DCU260:DCW260"/>
    <mergeCell ref="DCX260:DCZ260"/>
    <mergeCell ref="DDA260:DDC260"/>
    <mergeCell ref="DBZ260:DCB260"/>
    <mergeCell ref="DCC260:DCE260"/>
    <mergeCell ref="DCF260:DCH260"/>
    <mergeCell ref="DCI260:DCK260"/>
    <mergeCell ref="DCL260:DCN260"/>
    <mergeCell ref="DBK260:DBM260"/>
    <mergeCell ref="DBN260:DBP260"/>
    <mergeCell ref="DBQ260:DBS260"/>
    <mergeCell ref="DBT260:DBV260"/>
    <mergeCell ref="DBW260:DBY260"/>
    <mergeCell ref="DAV260:DAX260"/>
    <mergeCell ref="DAY260:DBA260"/>
    <mergeCell ref="DBB260:DBD260"/>
    <mergeCell ref="DBE260:DBG260"/>
    <mergeCell ref="DBH260:DBJ260"/>
    <mergeCell ref="DAG260:DAI260"/>
    <mergeCell ref="DAJ260:DAL260"/>
    <mergeCell ref="DAM260:DAO260"/>
    <mergeCell ref="DAP260:DAR260"/>
    <mergeCell ref="DAS260:DAU260"/>
    <mergeCell ref="CZR260:CZT260"/>
    <mergeCell ref="CZU260:CZW260"/>
    <mergeCell ref="CZX260:CZZ260"/>
    <mergeCell ref="DAA260:DAC260"/>
    <mergeCell ref="DAD260:DAF260"/>
    <mergeCell ref="CZC260:CZE260"/>
    <mergeCell ref="CZF260:CZH260"/>
    <mergeCell ref="CZI260:CZK260"/>
    <mergeCell ref="CZL260:CZN260"/>
    <mergeCell ref="CZO260:CZQ260"/>
    <mergeCell ref="CYN260:CYP260"/>
    <mergeCell ref="CYQ260:CYS260"/>
    <mergeCell ref="CYT260:CYV260"/>
    <mergeCell ref="CYW260:CYY260"/>
    <mergeCell ref="CYZ260:CZB260"/>
    <mergeCell ref="CXY260:CYA260"/>
    <mergeCell ref="CYB260:CYD260"/>
    <mergeCell ref="CYE260:CYG260"/>
    <mergeCell ref="CYH260:CYJ260"/>
    <mergeCell ref="CYK260:CYM260"/>
    <mergeCell ref="CXJ260:CXL260"/>
    <mergeCell ref="CXM260:CXO260"/>
    <mergeCell ref="CXP260:CXR260"/>
    <mergeCell ref="CXS260:CXU260"/>
    <mergeCell ref="CXV260:CXX260"/>
    <mergeCell ref="CWU260:CWW260"/>
    <mergeCell ref="CWX260:CWZ260"/>
    <mergeCell ref="CXA260:CXC260"/>
    <mergeCell ref="CXD260:CXF260"/>
    <mergeCell ref="CXG260:CXI260"/>
    <mergeCell ref="CWF260:CWH260"/>
    <mergeCell ref="CWI260:CWK260"/>
    <mergeCell ref="CWL260:CWN260"/>
    <mergeCell ref="CWO260:CWQ260"/>
    <mergeCell ref="CWR260:CWT260"/>
    <mergeCell ref="CVQ260:CVS260"/>
    <mergeCell ref="CVT260:CVV260"/>
    <mergeCell ref="CVW260:CVY260"/>
    <mergeCell ref="CVZ260:CWB260"/>
    <mergeCell ref="CWC260:CWE260"/>
    <mergeCell ref="CVB260:CVD260"/>
    <mergeCell ref="CVE260:CVG260"/>
    <mergeCell ref="CVH260:CVJ260"/>
    <mergeCell ref="CVK260:CVM260"/>
    <mergeCell ref="CVN260:CVP260"/>
    <mergeCell ref="CUM260:CUO260"/>
    <mergeCell ref="CUP260:CUR260"/>
    <mergeCell ref="CUS260:CUU260"/>
    <mergeCell ref="CUV260:CUX260"/>
    <mergeCell ref="CUY260:CVA260"/>
    <mergeCell ref="CTX260:CTZ260"/>
    <mergeCell ref="CUA260:CUC260"/>
    <mergeCell ref="CUD260:CUF260"/>
    <mergeCell ref="CUG260:CUI260"/>
    <mergeCell ref="CUJ260:CUL260"/>
    <mergeCell ref="CTI260:CTK260"/>
    <mergeCell ref="CTL260:CTN260"/>
    <mergeCell ref="CTO260:CTQ260"/>
    <mergeCell ref="CTR260:CTT260"/>
    <mergeCell ref="CTU260:CTW260"/>
    <mergeCell ref="CST260:CSV260"/>
    <mergeCell ref="CSW260:CSY260"/>
    <mergeCell ref="CSZ260:CTB260"/>
    <mergeCell ref="CTC260:CTE260"/>
    <mergeCell ref="CTF260:CTH260"/>
    <mergeCell ref="CSE260:CSG260"/>
    <mergeCell ref="CSH260:CSJ260"/>
    <mergeCell ref="CSK260:CSM260"/>
    <mergeCell ref="CSN260:CSP260"/>
    <mergeCell ref="CSQ260:CSS260"/>
    <mergeCell ref="CRP260:CRR260"/>
    <mergeCell ref="CRS260:CRU260"/>
    <mergeCell ref="CRV260:CRX260"/>
    <mergeCell ref="CRY260:CSA260"/>
    <mergeCell ref="CSB260:CSD260"/>
    <mergeCell ref="CRA260:CRC260"/>
    <mergeCell ref="CRD260:CRF260"/>
    <mergeCell ref="CRG260:CRI260"/>
    <mergeCell ref="CRJ260:CRL260"/>
    <mergeCell ref="CRM260:CRO260"/>
    <mergeCell ref="CQL260:CQN260"/>
    <mergeCell ref="CQO260:CQQ260"/>
    <mergeCell ref="CQR260:CQT260"/>
    <mergeCell ref="CQU260:CQW260"/>
    <mergeCell ref="CQX260:CQZ260"/>
    <mergeCell ref="CPW260:CPY260"/>
    <mergeCell ref="CPZ260:CQB260"/>
    <mergeCell ref="CQC260:CQE260"/>
    <mergeCell ref="CQF260:CQH260"/>
    <mergeCell ref="CQI260:CQK260"/>
    <mergeCell ref="CPH260:CPJ260"/>
    <mergeCell ref="CPK260:CPM260"/>
    <mergeCell ref="CPN260:CPP260"/>
    <mergeCell ref="CPQ260:CPS260"/>
    <mergeCell ref="CPT260:CPV260"/>
    <mergeCell ref="COS260:COU260"/>
    <mergeCell ref="COV260:COX260"/>
    <mergeCell ref="COY260:CPA260"/>
    <mergeCell ref="CPB260:CPD260"/>
    <mergeCell ref="CPE260:CPG260"/>
    <mergeCell ref="COD260:COF260"/>
    <mergeCell ref="COG260:COI260"/>
    <mergeCell ref="COJ260:COL260"/>
    <mergeCell ref="COM260:COO260"/>
    <mergeCell ref="COP260:COR260"/>
    <mergeCell ref="CNO260:CNQ260"/>
    <mergeCell ref="CNR260:CNT260"/>
    <mergeCell ref="CNU260:CNW260"/>
    <mergeCell ref="CNX260:CNZ260"/>
    <mergeCell ref="COA260:COC260"/>
    <mergeCell ref="CMZ260:CNB260"/>
    <mergeCell ref="CNC260:CNE260"/>
    <mergeCell ref="CNF260:CNH260"/>
    <mergeCell ref="CNI260:CNK260"/>
    <mergeCell ref="CNL260:CNN260"/>
    <mergeCell ref="CMK260:CMM260"/>
    <mergeCell ref="CMN260:CMP260"/>
    <mergeCell ref="CMQ260:CMS260"/>
    <mergeCell ref="CMT260:CMV260"/>
    <mergeCell ref="CMW260:CMY260"/>
    <mergeCell ref="CLV260:CLX260"/>
    <mergeCell ref="CLY260:CMA260"/>
    <mergeCell ref="CMB260:CMD260"/>
    <mergeCell ref="CME260:CMG260"/>
    <mergeCell ref="CMH260:CMJ260"/>
    <mergeCell ref="CLG260:CLI260"/>
    <mergeCell ref="CLJ260:CLL260"/>
    <mergeCell ref="CLM260:CLO260"/>
    <mergeCell ref="CLP260:CLR260"/>
    <mergeCell ref="CLS260:CLU260"/>
    <mergeCell ref="CKR260:CKT260"/>
    <mergeCell ref="CKU260:CKW260"/>
    <mergeCell ref="CKX260:CKZ260"/>
    <mergeCell ref="CLA260:CLC260"/>
    <mergeCell ref="CLD260:CLF260"/>
    <mergeCell ref="CKC260:CKE260"/>
    <mergeCell ref="CKF260:CKH260"/>
    <mergeCell ref="CKI260:CKK260"/>
    <mergeCell ref="CKL260:CKN260"/>
    <mergeCell ref="CKO260:CKQ260"/>
    <mergeCell ref="CJN260:CJP260"/>
    <mergeCell ref="CJQ260:CJS260"/>
    <mergeCell ref="CJT260:CJV260"/>
    <mergeCell ref="CJW260:CJY260"/>
    <mergeCell ref="CJZ260:CKB260"/>
    <mergeCell ref="CIY260:CJA260"/>
    <mergeCell ref="CJB260:CJD260"/>
    <mergeCell ref="CJE260:CJG260"/>
    <mergeCell ref="CJH260:CJJ260"/>
    <mergeCell ref="CJK260:CJM260"/>
    <mergeCell ref="CIJ260:CIL260"/>
    <mergeCell ref="CIM260:CIO260"/>
    <mergeCell ref="CIP260:CIR260"/>
    <mergeCell ref="CIS260:CIU260"/>
    <mergeCell ref="CIV260:CIX260"/>
    <mergeCell ref="CHU260:CHW260"/>
    <mergeCell ref="CHX260:CHZ260"/>
    <mergeCell ref="CIA260:CIC260"/>
    <mergeCell ref="CID260:CIF260"/>
    <mergeCell ref="CIG260:CII260"/>
    <mergeCell ref="CHF260:CHH260"/>
    <mergeCell ref="CHI260:CHK260"/>
    <mergeCell ref="CHL260:CHN260"/>
    <mergeCell ref="CHO260:CHQ260"/>
    <mergeCell ref="CHR260:CHT260"/>
    <mergeCell ref="CGQ260:CGS260"/>
    <mergeCell ref="CGT260:CGV260"/>
    <mergeCell ref="CGW260:CGY260"/>
    <mergeCell ref="CGZ260:CHB260"/>
    <mergeCell ref="CHC260:CHE260"/>
    <mergeCell ref="CGB260:CGD260"/>
    <mergeCell ref="CGE260:CGG260"/>
    <mergeCell ref="CGH260:CGJ260"/>
    <mergeCell ref="CGK260:CGM260"/>
    <mergeCell ref="CGN260:CGP260"/>
    <mergeCell ref="CFM260:CFO260"/>
    <mergeCell ref="CFP260:CFR260"/>
    <mergeCell ref="CFS260:CFU260"/>
    <mergeCell ref="CFV260:CFX260"/>
    <mergeCell ref="CFY260:CGA260"/>
    <mergeCell ref="CEX260:CEZ260"/>
    <mergeCell ref="CFA260:CFC260"/>
    <mergeCell ref="CFD260:CFF260"/>
    <mergeCell ref="CFG260:CFI260"/>
    <mergeCell ref="CFJ260:CFL260"/>
    <mergeCell ref="CEI260:CEK260"/>
    <mergeCell ref="CEL260:CEN260"/>
    <mergeCell ref="CEO260:CEQ260"/>
    <mergeCell ref="CER260:CET260"/>
    <mergeCell ref="CEU260:CEW260"/>
    <mergeCell ref="CDT260:CDV260"/>
    <mergeCell ref="CDW260:CDY260"/>
    <mergeCell ref="CDZ260:CEB260"/>
    <mergeCell ref="CEC260:CEE260"/>
    <mergeCell ref="CEF260:CEH260"/>
    <mergeCell ref="CDE260:CDG260"/>
    <mergeCell ref="CDH260:CDJ260"/>
    <mergeCell ref="CDK260:CDM260"/>
    <mergeCell ref="CDN260:CDP260"/>
    <mergeCell ref="CDQ260:CDS260"/>
    <mergeCell ref="CCP260:CCR260"/>
    <mergeCell ref="CCS260:CCU260"/>
    <mergeCell ref="CCV260:CCX260"/>
    <mergeCell ref="CCY260:CDA260"/>
    <mergeCell ref="CDB260:CDD260"/>
    <mergeCell ref="CCA260:CCC260"/>
    <mergeCell ref="CCD260:CCF260"/>
    <mergeCell ref="CCG260:CCI260"/>
    <mergeCell ref="CCJ260:CCL260"/>
    <mergeCell ref="CCM260:CCO260"/>
    <mergeCell ref="CBL260:CBN260"/>
    <mergeCell ref="CBO260:CBQ260"/>
    <mergeCell ref="CBR260:CBT260"/>
    <mergeCell ref="CBU260:CBW260"/>
    <mergeCell ref="CBX260:CBZ260"/>
    <mergeCell ref="CAW260:CAY260"/>
    <mergeCell ref="CAZ260:CBB260"/>
    <mergeCell ref="CBC260:CBE260"/>
    <mergeCell ref="CBF260:CBH260"/>
    <mergeCell ref="CBI260:CBK260"/>
    <mergeCell ref="CAH260:CAJ260"/>
    <mergeCell ref="CAK260:CAM260"/>
    <mergeCell ref="CAN260:CAP260"/>
    <mergeCell ref="CAQ260:CAS260"/>
    <mergeCell ref="CAT260:CAV260"/>
    <mergeCell ref="BZS260:BZU260"/>
    <mergeCell ref="BZV260:BZX260"/>
    <mergeCell ref="BZY260:CAA260"/>
    <mergeCell ref="CAB260:CAD260"/>
    <mergeCell ref="CAE260:CAG260"/>
    <mergeCell ref="BZD260:BZF260"/>
    <mergeCell ref="BZG260:BZI260"/>
    <mergeCell ref="BZJ260:BZL260"/>
    <mergeCell ref="BZM260:BZO260"/>
    <mergeCell ref="BZP260:BZR260"/>
    <mergeCell ref="BYO260:BYQ260"/>
    <mergeCell ref="BYR260:BYT260"/>
    <mergeCell ref="BYU260:BYW260"/>
    <mergeCell ref="BYX260:BYZ260"/>
    <mergeCell ref="BZA260:BZC260"/>
    <mergeCell ref="BXZ260:BYB260"/>
    <mergeCell ref="BYC260:BYE260"/>
    <mergeCell ref="BYF260:BYH260"/>
    <mergeCell ref="BYI260:BYK260"/>
    <mergeCell ref="BYL260:BYN260"/>
    <mergeCell ref="BXK260:BXM260"/>
    <mergeCell ref="BXN260:BXP260"/>
    <mergeCell ref="BXQ260:BXS260"/>
    <mergeCell ref="BXT260:BXV260"/>
    <mergeCell ref="BXW260:BXY260"/>
    <mergeCell ref="BWV260:BWX260"/>
    <mergeCell ref="BWY260:BXA260"/>
    <mergeCell ref="BXB260:BXD260"/>
    <mergeCell ref="BXE260:BXG260"/>
    <mergeCell ref="BXH260:BXJ260"/>
    <mergeCell ref="BWG260:BWI260"/>
    <mergeCell ref="BWJ260:BWL260"/>
    <mergeCell ref="BWM260:BWO260"/>
    <mergeCell ref="BWP260:BWR260"/>
    <mergeCell ref="BWS260:BWU260"/>
    <mergeCell ref="BVR260:BVT260"/>
    <mergeCell ref="BVU260:BVW260"/>
    <mergeCell ref="BVX260:BVZ260"/>
    <mergeCell ref="BWA260:BWC260"/>
    <mergeCell ref="BWD260:BWF260"/>
    <mergeCell ref="BVC260:BVE260"/>
    <mergeCell ref="BVF260:BVH260"/>
    <mergeCell ref="BVI260:BVK260"/>
    <mergeCell ref="BVL260:BVN260"/>
    <mergeCell ref="BVO260:BVQ260"/>
    <mergeCell ref="BUN260:BUP260"/>
    <mergeCell ref="BUQ260:BUS260"/>
    <mergeCell ref="BUT260:BUV260"/>
    <mergeCell ref="BUW260:BUY260"/>
    <mergeCell ref="BUZ260:BVB260"/>
    <mergeCell ref="BTY260:BUA260"/>
    <mergeCell ref="BUB260:BUD260"/>
    <mergeCell ref="BUE260:BUG260"/>
    <mergeCell ref="BUH260:BUJ260"/>
    <mergeCell ref="BUK260:BUM260"/>
    <mergeCell ref="BTJ260:BTL260"/>
    <mergeCell ref="BTM260:BTO260"/>
    <mergeCell ref="BTP260:BTR260"/>
    <mergeCell ref="BTS260:BTU260"/>
    <mergeCell ref="BTV260:BTX260"/>
    <mergeCell ref="BSU260:BSW260"/>
    <mergeCell ref="BSX260:BSZ260"/>
    <mergeCell ref="BTA260:BTC260"/>
    <mergeCell ref="BTD260:BTF260"/>
    <mergeCell ref="BTG260:BTI260"/>
    <mergeCell ref="BSF260:BSH260"/>
    <mergeCell ref="BSI260:BSK260"/>
    <mergeCell ref="BSL260:BSN260"/>
    <mergeCell ref="BSO260:BSQ260"/>
    <mergeCell ref="BSR260:BST260"/>
    <mergeCell ref="BRQ260:BRS260"/>
    <mergeCell ref="BRT260:BRV260"/>
    <mergeCell ref="BRW260:BRY260"/>
    <mergeCell ref="BRZ260:BSB260"/>
    <mergeCell ref="BSC260:BSE260"/>
    <mergeCell ref="BRB260:BRD260"/>
    <mergeCell ref="BRE260:BRG260"/>
    <mergeCell ref="BRH260:BRJ260"/>
    <mergeCell ref="BRK260:BRM260"/>
    <mergeCell ref="BRN260:BRP260"/>
    <mergeCell ref="BQM260:BQO260"/>
    <mergeCell ref="BQP260:BQR260"/>
    <mergeCell ref="BQS260:BQU260"/>
    <mergeCell ref="BQV260:BQX260"/>
    <mergeCell ref="BQY260:BRA260"/>
    <mergeCell ref="BPX260:BPZ260"/>
    <mergeCell ref="BQA260:BQC260"/>
    <mergeCell ref="BQD260:BQF260"/>
    <mergeCell ref="BQG260:BQI260"/>
    <mergeCell ref="BQJ260:BQL260"/>
    <mergeCell ref="BPI260:BPK260"/>
    <mergeCell ref="BPL260:BPN260"/>
    <mergeCell ref="BPO260:BPQ260"/>
    <mergeCell ref="BPR260:BPT260"/>
    <mergeCell ref="BPU260:BPW260"/>
    <mergeCell ref="BOT260:BOV260"/>
    <mergeCell ref="BOW260:BOY260"/>
    <mergeCell ref="BOZ260:BPB260"/>
    <mergeCell ref="BPC260:BPE260"/>
    <mergeCell ref="BPF260:BPH260"/>
    <mergeCell ref="BOE260:BOG260"/>
    <mergeCell ref="BOH260:BOJ260"/>
    <mergeCell ref="BOK260:BOM260"/>
    <mergeCell ref="BON260:BOP260"/>
    <mergeCell ref="BOQ260:BOS260"/>
    <mergeCell ref="BNP260:BNR260"/>
    <mergeCell ref="BNS260:BNU260"/>
    <mergeCell ref="BNV260:BNX260"/>
    <mergeCell ref="BNY260:BOA260"/>
    <mergeCell ref="BOB260:BOD260"/>
    <mergeCell ref="BNA260:BNC260"/>
    <mergeCell ref="BND260:BNF260"/>
    <mergeCell ref="BNG260:BNI260"/>
    <mergeCell ref="BNJ260:BNL260"/>
    <mergeCell ref="BNM260:BNO260"/>
    <mergeCell ref="BML260:BMN260"/>
    <mergeCell ref="BMO260:BMQ260"/>
    <mergeCell ref="BMR260:BMT260"/>
    <mergeCell ref="BMU260:BMW260"/>
    <mergeCell ref="BMX260:BMZ260"/>
    <mergeCell ref="BLW260:BLY260"/>
    <mergeCell ref="BLZ260:BMB260"/>
    <mergeCell ref="BMC260:BME260"/>
    <mergeCell ref="BMF260:BMH260"/>
    <mergeCell ref="BMI260:BMK260"/>
    <mergeCell ref="BLH260:BLJ260"/>
    <mergeCell ref="BLK260:BLM260"/>
    <mergeCell ref="BLN260:BLP260"/>
    <mergeCell ref="BLQ260:BLS260"/>
    <mergeCell ref="BLT260:BLV260"/>
    <mergeCell ref="BKS260:BKU260"/>
    <mergeCell ref="BKV260:BKX260"/>
    <mergeCell ref="BKY260:BLA260"/>
    <mergeCell ref="BLB260:BLD260"/>
    <mergeCell ref="BLE260:BLG260"/>
    <mergeCell ref="BKD260:BKF260"/>
    <mergeCell ref="BKG260:BKI260"/>
    <mergeCell ref="BKJ260:BKL260"/>
    <mergeCell ref="BKM260:BKO260"/>
    <mergeCell ref="BKP260:BKR260"/>
    <mergeCell ref="BJO260:BJQ260"/>
    <mergeCell ref="BJR260:BJT260"/>
    <mergeCell ref="BJU260:BJW260"/>
    <mergeCell ref="BJX260:BJZ260"/>
    <mergeCell ref="BKA260:BKC260"/>
    <mergeCell ref="BIZ260:BJB260"/>
    <mergeCell ref="BJC260:BJE260"/>
    <mergeCell ref="BJF260:BJH260"/>
    <mergeCell ref="BJI260:BJK260"/>
    <mergeCell ref="BJL260:BJN260"/>
    <mergeCell ref="BIK260:BIM260"/>
    <mergeCell ref="BIN260:BIP260"/>
    <mergeCell ref="BIQ260:BIS260"/>
    <mergeCell ref="BIT260:BIV260"/>
    <mergeCell ref="BIW260:BIY260"/>
    <mergeCell ref="BHV260:BHX260"/>
    <mergeCell ref="BHY260:BIA260"/>
    <mergeCell ref="BIB260:BID260"/>
    <mergeCell ref="BIE260:BIG260"/>
    <mergeCell ref="BIH260:BIJ260"/>
    <mergeCell ref="BHG260:BHI260"/>
    <mergeCell ref="BHJ260:BHL260"/>
    <mergeCell ref="BHM260:BHO260"/>
    <mergeCell ref="BHP260:BHR260"/>
    <mergeCell ref="BHS260:BHU260"/>
    <mergeCell ref="BGR260:BGT260"/>
    <mergeCell ref="BGU260:BGW260"/>
    <mergeCell ref="BGX260:BGZ260"/>
    <mergeCell ref="BHA260:BHC260"/>
    <mergeCell ref="BHD260:BHF260"/>
    <mergeCell ref="BGC260:BGE260"/>
    <mergeCell ref="BGF260:BGH260"/>
    <mergeCell ref="BGI260:BGK260"/>
    <mergeCell ref="BGL260:BGN260"/>
    <mergeCell ref="BGO260:BGQ260"/>
    <mergeCell ref="BFN260:BFP260"/>
    <mergeCell ref="BFQ260:BFS260"/>
    <mergeCell ref="BFT260:BFV260"/>
    <mergeCell ref="BFW260:BFY260"/>
    <mergeCell ref="BFZ260:BGB260"/>
    <mergeCell ref="BEY260:BFA260"/>
    <mergeCell ref="BFB260:BFD260"/>
    <mergeCell ref="BFE260:BFG260"/>
    <mergeCell ref="BFH260:BFJ260"/>
    <mergeCell ref="BFK260:BFM260"/>
    <mergeCell ref="BEJ260:BEL260"/>
    <mergeCell ref="BEM260:BEO260"/>
    <mergeCell ref="BEP260:BER260"/>
    <mergeCell ref="BES260:BEU260"/>
    <mergeCell ref="BEV260:BEX260"/>
    <mergeCell ref="BDU260:BDW260"/>
    <mergeCell ref="BDX260:BDZ260"/>
    <mergeCell ref="BEA260:BEC260"/>
    <mergeCell ref="BED260:BEF260"/>
    <mergeCell ref="BEG260:BEI260"/>
    <mergeCell ref="BDF260:BDH260"/>
    <mergeCell ref="BDI260:BDK260"/>
    <mergeCell ref="BDL260:BDN260"/>
    <mergeCell ref="BDO260:BDQ260"/>
    <mergeCell ref="BDR260:BDT260"/>
    <mergeCell ref="BCQ260:BCS260"/>
    <mergeCell ref="BCT260:BCV260"/>
    <mergeCell ref="BCW260:BCY260"/>
    <mergeCell ref="BCZ260:BDB260"/>
    <mergeCell ref="BDC260:BDE260"/>
    <mergeCell ref="BCB260:BCD260"/>
    <mergeCell ref="BCE260:BCG260"/>
    <mergeCell ref="BCH260:BCJ260"/>
    <mergeCell ref="BCK260:BCM260"/>
    <mergeCell ref="BCN260:BCP260"/>
    <mergeCell ref="BBM260:BBO260"/>
    <mergeCell ref="BBP260:BBR260"/>
    <mergeCell ref="BBS260:BBU260"/>
    <mergeCell ref="BBV260:BBX260"/>
    <mergeCell ref="BBY260:BCA260"/>
    <mergeCell ref="BAX260:BAZ260"/>
    <mergeCell ref="BBA260:BBC260"/>
    <mergeCell ref="BBD260:BBF260"/>
    <mergeCell ref="BBG260:BBI260"/>
    <mergeCell ref="BBJ260:BBL260"/>
    <mergeCell ref="BAI260:BAK260"/>
    <mergeCell ref="BAL260:BAN260"/>
    <mergeCell ref="BAO260:BAQ260"/>
    <mergeCell ref="BAR260:BAT260"/>
    <mergeCell ref="BAU260:BAW260"/>
    <mergeCell ref="AZT260:AZV260"/>
    <mergeCell ref="AZW260:AZY260"/>
    <mergeCell ref="AZZ260:BAB260"/>
    <mergeCell ref="BAC260:BAE260"/>
    <mergeCell ref="BAF260:BAH260"/>
    <mergeCell ref="AZE260:AZG260"/>
    <mergeCell ref="AZH260:AZJ260"/>
    <mergeCell ref="AZK260:AZM260"/>
    <mergeCell ref="AZN260:AZP260"/>
    <mergeCell ref="AZQ260:AZS260"/>
    <mergeCell ref="AYP260:AYR260"/>
    <mergeCell ref="AYS260:AYU260"/>
    <mergeCell ref="AYV260:AYX260"/>
    <mergeCell ref="AYY260:AZA260"/>
    <mergeCell ref="AZB260:AZD260"/>
    <mergeCell ref="AYA260:AYC260"/>
    <mergeCell ref="AYD260:AYF260"/>
    <mergeCell ref="AYG260:AYI260"/>
    <mergeCell ref="AYJ260:AYL260"/>
    <mergeCell ref="AYM260:AYO260"/>
    <mergeCell ref="AXL260:AXN260"/>
    <mergeCell ref="AXO260:AXQ260"/>
    <mergeCell ref="AXR260:AXT260"/>
    <mergeCell ref="AXU260:AXW260"/>
    <mergeCell ref="AXX260:AXZ260"/>
    <mergeCell ref="AWW260:AWY260"/>
    <mergeCell ref="AWZ260:AXB260"/>
    <mergeCell ref="AXC260:AXE260"/>
    <mergeCell ref="AXF260:AXH260"/>
    <mergeCell ref="AXI260:AXK260"/>
    <mergeCell ref="AWH260:AWJ260"/>
    <mergeCell ref="AWK260:AWM260"/>
    <mergeCell ref="AWN260:AWP260"/>
    <mergeCell ref="AWQ260:AWS260"/>
    <mergeCell ref="AWT260:AWV260"/>
    <mergeCell ref="AVS260:AVU260"/>
    <mergeCell ref="AVV260:AVX260"/>
    <mergeCell ref="AVY260:AWA260"/>
    <mergeCell ref="AWB260:AWD260"/>
    <mergeCell ref="AWE260:AWG260"/>
    <mergeCell ref="AVD260:AVF260"/>
    <mergeCell ref="AVG260:AVI260"/>
    <mergeCell ref="AVJ260:AVL260"/>
    <mergeCell ref="AVM260:AVO260"/>
    <mergeCell ref="AVP260:AVR260"/>
    <mergeCell ref="AUO260:AUQ260"/>
    <mergeCell ref="AUR260:AUT260"/>
    <mergeCell ref="AUU260:AUW260"/>
    <mergeCell ref="AUX260:AUZ260"/>
    <mergeCell ref="AVA260:AVC260"/>
    <mergeCell ref="ATZ260:AUB260"/>
    <mergeCell ref="AUC260:AUE260"/>
    <mergeCell ref="AUF260:AUH260"/>
    <mergeCell ref="AUI260:AUK260"/>
    <mergeCell ref="AUL260:AUN260"/>
    <mergeCell ref="ATK260:ATM260"/>
    <mergeCell ref="ATN260:ATP260"/>
    <mergeCell ref="ATQ260:ATS260"/>
    <mergeCell ref="ATT260:ATV260"/>
    <mergeCell ref="ATW260:ATY260"/>
    <mergeCell ref="ASV260:ASX260"/>
    <mergeCell ref="ASY260:ATA260"/>
    <mergeCell ref="ATB260:ATD260"/>
    <mergeCell ref="ATE260:ATG260"/>
    <mergeCell ref="ATH260:ATJ260"/>
    <mergeCell ref="ASG260:ASI260"/>
    <mergeCell ref="ASJ260:ASL260"/>
    <mergeCell ref="ASM260:ASO260"/>
    <mergeCell ref="ASP260:ASR260"/>
    <mergeCell ref="ASS260:ASU260"/>
    <mergeCell ref="ARR260:ART260"/>
    <mergeCell ref="ARU260:ARW260"/>
    <mergeCell ref="ARX260:ARZ260"/>
    <mergeCell ref="ASA260:ASC260"/>
    <mergeCell ref="ASD260:ASF260"/>
    <mergeCell ref="ARC260:ARE260"/>
    <mergeCell ref="ARF260:ARH260"/>
    <mergeCell ref="ARI260:ARK260"/>
    <mergeCell ref="ARL260:ARN260"/>
    <mergeCell ref="ARO260:ARQ260"/>
    <mergeCell ref="AQN260:AQP260"/>
    <mergeCell ref="AQQ260:AQS260"/>
    <mergeCell ref="AQT260:AQV260"/>
    <mergeCell ref="AQW260:AQY260"/>
    <mergeCell ref="AQZ260:ARB260"/>
    <mergeCell ref="APY260:AQA260"/>
    <mergeCell ref="AQB260:AQD260"/>
    <mergeCell ref="AQE260:AQG260"/>
    <mergeCell ref="AQH260:AQJ260"/>
    <mergeCell ref="AQK260:AQM260"/>
    <mergeCell ref="APJ260:APL260"/>
    <mergeCell ref="APM260:APO260"/>
    <mergeCell ref="APP260:APR260"/>
    <mergeCell ref="APS260:APU260"/>
    <mergeCell ref="APV260:APX260"/>
    <mergeCell ref="AOU260:AOW260"/>
    <mergeCell ref="AOX260:AOZ260"/>
    <mergeCell ref="APA260:APC260"/>
    <mergeCell ref="APD260:APF260"/>
    <mergeCell ref="APG260:API260"/>
    <mergeCell ref="AOF260:AOH260"/>
    <mergeCell ref="AOI260:AOK260"/>
    <mergeCell ref="AOL260:AON260"/>
    <mergeCell ref="AOO260:AOQ260"/>
    <mergeCell ref="AOR260:AOT260"/>
    <mergeCell ref="ANQ260:ANS260"/>
    <mergeCell ref="ANT260:ANV260"/>
    <mergeCell ref="ANW260:ANY260"/>
    <mergeCell ref="ANZ260:AOB260"/>
    <mergeCell ref="AOC260:AOE260"/>
    <mergeCell ref="ANB260:AND260"/>
    <mergeCell ref="ANE260:ANG260"/>
    <mergeCell ref="ANH260:ANJ260"/>
    <mergeCell ref="ANK260:ANM260"/>
    <mergeCell ref="ANN260:ANP260"/>
    <mergeCell ref="AMM260:AMO260"/>
    <mergeCell ref="AMP260:AMR260"/>
    <mergeCell ref="AMS260:AMU260"/>
    <mergeCell ref="AMV260:AMX260"/>
    <mergeCell ref="AMY260:ANA260"/>
    <mergeCell ref="ALX260:ALZ260"/>
    <mergeCell ref="AMA260:AMC260"/>
    <mergeCell ref="AMD260:AMF260"/>
    <mergeCell ref="AMG260:AMI260"/>
    <mergeCell ref="AMJ260:AML260"/>
    <mergeCell ref="ALI260:ALK260"/>
    <mergeCell ref="ALL260:ALN260"/>
    <mergeCell ref="ALO260:ALQ260"/>
    <mergeCell ref="ALR260:ALT260"/>
    <mergeCell ref="ALU260:ALW260"/>
    <mergeCell ref="AKT260:AKV260"/>
    <mergeCell ref="AKW260:AKY260"/>
    <mergeCell ref="AKZ260:ALB260"/>
    <mergeCell ref="ALC260:ALE260"/>
    <mergeCell ref="ALF260:ALH260"/>
    <mergeCell ref="AKE260:AKG260"/>
    <mergeCell ref="AKH260:AKJ260"/>
    <mergeCell ref="AKK260:AKM260"/>
    <mergeCell ref="AKN260:AKP260"/>
    <mergeCell ref="AKQ260:AKS260"/>
    <mergeCell ref="AJP260:AJR260"/>
    <mergeCell ref="AJS260:AJU260"/>
    <mergeCell ref="AJV260:AJX260"/>
    <mergeCell ref="AJY260:AKA260"/>
    <mergeCell ref="AKB260:AKD260"/>
    <mergeCell ref="AJA260:AJC260"/>
    <mergeCell ref="AJD260:AJF260"/>
    <mergeCell ref="AJG260:AJI260"/>
    <mergeCell ref="AJJ260:AJL260"/>
    <mergeCell ref="AJM260:AJO260"/>
    <mergeCell ref="AIL260:AIN260"/>
    <mergeCell ref="AIO260:AIQ260"/>
    <mergeCell ref="AIR260:AIT260"/>
    <mergeCell ref="AIU260:AIW260"/>
    <mergeCell ref="AIX260:AIZ260"/>
    <mergeCell ref="AHW260:AHY260"/>
    <mergeCell ref="AHZ260:AIB260"/>
    <mergeCell ref="AIC260:AIE260"/>
    <mergeCell ref="AIF260:AIH260"/>
    <mergeCell ref="AII260:AIK260"/>
    <mergeCell ref="AHH260:AHJ260"/>
    <mergeCell ref="AHK260:AHM260"/>
    <mergeCell ref="AHN260:AHP260"/>
    <mergeCell ref="AHQ260:AHS260"/>
    <mergeCell ref="AHT260:AHV260"/>
    <mergeCell ref="AGS260:AGU260"/>
    <mergeCell ref="AGV260:AGX260"/>
    <mergeCell ref="AGY260:AHA260"/>
    <mergeCell ref="AHB260:AHD260"/>
    <mergeCell ref="AHE260:AHG260"/>
    <mergeCell ref="AGD260:AGF260"/>
    <mergeCell ref="AGG260:AGI260"/>
    <mergeCell ref="AGJ260:AGL260"/>
    <mergeCell ref="AGM260:AGO260"/>
    <mergeCell ref="AGP260:AGR260"/>
    <mergeCell ref="AFO260:AFQ260"/>
    <mergeCell ref="AFR260:AFT260"/>
    <mergeCell ref="AFU260:AFW260"/>
    <mergeCell ref="AFX260:AFZ260"/>
    <mergeCell ref="AGA260:AGC260"/>
    <mergeCell ref="AEZ260:AFB260"/>
    <mergeCell ref="AFC260:AFE260"/>
    <mergeCell ref="AFF260:AFH260"/>
    <mergeCell ref="AFI260:AFK260"/>
    <mergeCell ref="AFL260:AFN260"/>
    <mergeCell ref="AEK260:AEM260"/>
    <mergeCell ref="AEN260:AEP260"/>
    <mergeCell ref="AEQ260:AES260"/>
    <mergeCell ref="AET260:AEV260"/>
    <mergeCell ref="AEW260:AEY260"/>
    <mergeCell ref="ADV260:ADX260"/>
    <mergeCell ref="ADY260:AEA260"/>
    <mergeCell ref="AEB260:AED260"/>
    <mergeCell ref="AEE260:AEG260"/>
    <mergeCell ref="AEH260:AEJ260"/>
    <mergeCell ref="ADG260:ADI260"/>
    <mergeCell ref="ADJ260:ADL260"/>
    <mergeCell ref="ADM260:ADO260"/>
    <mergeCell ref="ADP260:ADR260"/>
    <mergeCell ref="ADS260:ADU260"/>
    <mergeCell ref="ACR260:ACT260"/>
    <mergeCell ref="ACU260:ACW260"/>
    <mergeCell ref="ACX260:ACZ260"/>
    <mergeCell ref="ADA260:ADC260"/>
    <mergeCell ref="ADD260:ADF260"/>
    <mergeCell ref="ACC260:ACE260"/>
    <mergeCell ref="ACF260:ACH260"/>
    <mergeCell ref="ACI260:ACK260"/>
    <mergeCell ref="ACL260:ACN260"/>
    <mergeCell ref="ACO260:ACQ260"/>
    <mergeCell ref="ABN260:ABP260"/>
    <mergeCell ref="ABQ260:ABS260"/>
    <mergeCell ref="ABT260:ABV260"/>
    <mergeCell ref="ABW260:ABY260"/>
    <mergeCell ref="ABZ260:ACB260"/>
    <mergeCell ref="AAY260:ABA260"/>
    <mergeCell ref="ABB260:ABD260"/>
    <mergeCell ref="ABE260:ABG260"/>
    <mergeCell ref="ABH260:ABJ260"/>
    <mergeCell ref="ABK260:ABM260"/>
    <mergeCell ref="AAJ260:AAL260"/>
    <mergeCell ref="AAM260:AAO260"/>
    <mergeCell ref="AAP260:AAR260"/>
    <mergeCell ref="AAS260:AAU260"/>
    <mergeCell ref="AAV260:AAX260"/>
    <mergeCell ref="ZU260:ZW260"/>
    <mergeCell ref="ZX260:ZZ260"/>
    <mergeCell ref="AAA260:AAC260"/>
    <mergeCell ref="AAD260:AAF260"/>
    <mergeCell ref="AAG260:AAI260"/>
    <mergeCell ref="ZF260:ZH260"/>
    <mergeCell ref="ZI260:ZK260"/>
    <mergeCell ref="ZL260:ZN260"/>
    <mergeCell ref="ZO260:ZQ260"/>
    <mergeCell ref="ZR260:ZT260"/>
    <mergeCell ref="YQ260:YS260"/>
    <mergeCell ref="YT260:YV260"/>
    <mergeCell ref="YW260:YY260"/>
    <mergeCell ref="YZ260:ZB260"/>
    <mergeCell ref="ZC260:ZE260"/>
    <mergeCell ref="YB260:YD260"/>
    <mergeCell ref="YE260:YG260"/>
    <mergeCell ref="YH260:YJ260"/>
    <mergeCell ref="YK260:YM260"/>
    <mergeCell ref="YN260:YP260"/>
    <mergeCell ref="XM260:XO260"/>
    <mergeCell ref="XP260:XR260"/>
    <mergeCell ref="XS260:XU260"/>
    <mergeCell ref="XV260:XX260"/>
    <mergeCell ref="XY260:YA260"/>
    <mergeCell ref="WX260:WZ260"/>
    <mergeCell ref="XA260:XC260"/>
    <mergeCell ref="XD260:XF260"/>
    <mergeCell ref="XG260:XI260"/>
    <mergeCell ref="XJ260:XL260"/>
    <mergeCell ref="WI260:WK260"/>
    <mergeCell ref="WL260:WN260"/>
    <mergeCell ref="WO260:WQ260"/>
    <mergeCell ref="WR260:WT260"/>
    <mergeCell ref="WU260:WW260"/>
    <mergeCell ref="VT260:VV260"/>
    <mergeCell ref="VW260:VY260"/>
    <mergeCell ref="VZ260:WB260"/>
    <mergeCell ref="WC260:WE260"/>
    <mergeCell ref="WF260:WH260"/>
    <mergeCell ref="VE260:VG260"/>
    <mergeCell ref="VH260:VJ260"/>
    <mergeCell ref="VK260:VM260"/>
    <mergeCell ref="VN260:VP260"/>
    <mergeCell ref="VQ260:VS260"/>
    <mergeCell ref="UP260:UR260"/>
    <mergeCell ref="US260:UU260"/>
    <mergeCell ref="UV260:UX260"/>
    <mergeCell ref="UY260:VA260"/>
    <mergeCell ref="VB260:VD260"/>
    <mergeCell ref="UA260:UC260"/>
    <mergeCell ref="UD260:UF260"/>
    <mergeCell ref="UG260:UI260"/>
    <mergeCell ref="UJ260:UL260"/>
    <mergeCell ref="UM260:UO260"/>
    <mergeCell ref="TL260:TN260"/>
    <mergeCell ref="TO260:TQ260"/>
    <mergeCell ref="TR260:TT260"/>
    <mergeCell ref="TU260:TW260"/>
    <mergeCell ref="TX260:TZ260"/>
    <mergeCell ref="SW260:SY260"/>
    <mergeCell ref="SZ260:TB260"/>
    <mergeCell ref="TC260:TE260"/>
    <mergeCell ref="TF260:TH260"/>
    <mergeCell ref="TI260:TK260"/>
    <mergeCell ref="SH260:SJ260"/>
    <mergeCell ref="SK260:SM260"/>
    <mergeCell ref="SN260:SP260"/>
    <mergeCell ref="SQ260:SS260"/>
    <mergeCell ref="ST260:SV260"/>
    <mergeCell ref="RS260:RU260"/>
    <mergeCell ref="RV260:RX260"/>
    <mergeCell ref="RY260:SA260"/>
    <mergeCell ref="SB260:SD260"/>
    <mergeCell ref="SE260:SG260"/>
    <mergeCell ref="RD260:RF260"/>
    <mergeCell ref="RG260:RI260"/>
    <mergeCell ref="RJ260:RL260"/>
    <mergeCell ref="RM260:RO260"/>
    <mergeCell ref="RP260:RR260"/>
    <mergeCell ref="QO260:QQ260"/>
    <mergeCell ref="QR260:QT260"/>
    <mergeCell ref="QU260:QW260"/>
    <mergeCell ref="QX260:QZ260"/>
    <mergeCell ref="RA260:RC260"/>
    <mergeCell ref="PZ260:QB260"/>
    <mergeCell ref="QC260:QE260"/>
    <mergeCell ref="QF260:QH260"/>
    <mergeCell ref="QI260:QK260"/>
    <mergeCell ref="QL260:QN260"/>
    <mergeCell ref="PK260:PM260"/>
    <mergeCell ref="PN260:PP260"/>
    <mergeCell ref="PQ260:PS260"/>
    <mergeCell ref="PT260:PV260"/>
    <mergeCell ref="PW260:PY260"/>
    <mergeCell ref="OV260:OX260"/>
    <mergeCell ref="OY260:PA260"/>
    <mergeCell ref="PB260:PD260"/>
    <mergeCell ref="PE260:PG260"/>
    <mergeCell ref="PH260:PJ260"/>
    <mergeCell ref="OG260:OI260"/>
    <mergeCell ref="OJ260:OL260"/>
    <mergeCell ref="OM260:OO260"/>
    <mergeCell ref="OP260:OR260"/>
    <mergeCell ref="OS260:OU260"/>
    <mergeCell ref="NR260:NT260"/>
    <mergeCell ref="NU260:NW260"/>
    <mergeCell ref="NX260:NZ260"/>
    <mergeCell ref="OA260:OC260"/>
    <mergeCell ref="OD260:OF260"/>
    <mergeCell ref="NC260:NE260"/>
    <mergeCell ref="NF260:NH260"/>
    <mergeCell ref="NI260:NK260"/>
    <mergeCell ref="NL260:NN260"/>
    <mergeCell ref="NO260:NQ260"/>
    <mergeCell ref="MN260:MP260"/>
    <mergeCell ref="MQ260:MS260"/>
    <mergeCell ref="MT260:MV260"/>
    <mergeCell ref="MW260:MY260"/>
    <mergeCell ref="MZ260:NB260"/>
    <mergeCell ref="LY260:MA260"/>
    <mergeCell ref="MB260:MD260"/>
    <mergeCell ref="ME260:MG260"/>
    <mergeCell ref="MH260:MJ260"/>
    <mergeCell ref="MK260:MM260"/>
    <mergeCell ref="LJ260:LL260"/>
    <mergeCell ref="LM260:LO260"/>
    <mergeCell ref="LP260:LR260"/>
    <mergeCell ref="LS260:LU260"/>
    <mergeCell ref="LV260:LX260"/>
    <mergeCell ref="KU260:KW260"/>
    <mergeCell ref="KX260:KZ260"/>
    <mergeCell ref="LA260:LC260"/>
    <mergeCell ref="LD260:LF260"/>
    <mergeCell ref="LG260:LI260"/>
    <mergeCell ref="KF260:KH260"/>
    <mergeCell ref="KI260:KK260"/>
    <mergeCell ref="KL260:KN260"/>
    <mergeCell ref="KO260:KQ260"/>
    <mergeCell ref="KR260:KT260"/>
    <mergeCell ref="JQ260:JS260"/>
    <mergeCell ref="JT260:JV260"/>
    <mergeCell ref="JW260:JY260"/>
    <mergeCell ref="JZ260:KB260"/>
    <mergeCell ref="KC260:KE260"/>
    <mergeCell ref="JB260:JD260"/>
    <mergeCell ref="JE260:JG260"/>
    <mergeCell ref="JH260:JJ260"/>
    <mergeCell ref="JK260:JM260"/>
    <mergeCell ref="JN260:JP260"/>
    <mergeCell ref="IM260:IO260"/>
    <mergeCell ref="IP260:IR260"/>
    <mergeCell ref="IS260:IU260"/>
    <mergeCell ref="IV260:IX260"/>
    <mergeCell ref="IY260:JA260"/>
    <mergeCell ref="HX260:HZ260"/>
    <mergeCell ref="IA260:IC260"/>
    <mergeCell ref="ID260:IF260"/>
    <mergeCell ref="IG260:II260"/>
    <mergeCell ref="IJ260:IL260"/>
    <mergeCell ref="HI260:HK260"/>
    <mergeCell ref="HL260:HN260"/>
    <mergeCell ref="HO260:HQ260"/>
    <mergeCell ref="HR260:HT260"/>
    <mergeCell ref="HU260:HW260"/>
    <mergeCell ref="GT260:GV260"/>
    <mergeCell ref="GW260:GY260"/>
    <mergeCell ref="GZ260:HB260"/>
    <mergeCell ref="HC260:HE260"/>
    <mergeCell ref="HF260:HH260"/>
    <mergeCell ref="GE260:GG260"/>
    <mergeCell ref="GH260:GJ260"/>
    <mergeCell ref="GK260:GM260"/>
    <mergeCell ref="GN260:GP260"/>
    <mergeCell ref="GQ260:GS260"/>
    <mergeCell ref="FP260:FR260"/>
    <mergeCell ref="FS260:FU260"/>
    <mergeCell ref="FV260:FX260"/>
    <mergeCell ref="FY260:GA260"/>
    <mergeCell ref="GB260:GD260"/>
    <mergeCell ref="FA260:FC260"/>
    <mergeCell ref="FD260:FF260"/>
    <mergeCell ref="FG260:FI260"/>
    <mergeCell ref="FJ260:FL260"/>
    <mergeCell ref="FM260:FO260"/>
    <mergeCell ref="EL260:EN260"/>
    <mergeCell ref="EO260:EQ260"/>
    <mergeCell ref="ER260:ET260"/>
    <mergeCell ref="EU260:EW260"/>
    <mergeCell ref="EX260:EZ260"/>
    <mergeCell ref="DW260:DY260"/>
    <mergeCell ref="DZ260:EB260"/>
    <mergeCell ref="EC260:EE260"/>
    <mergeCell ref="EF260:EH260"/>
    <mergeCell ref="EI260:EK260"/>
    <mergeCell ref="DH260:DJ260"/>
    <mergeCell ref="DK260:DM260"/>
    <mergeCell ref="DN260:DP260"/>
    <mergeCell ref="DQ260:DS260"/>
    <mergeCell ref="DT260:DV260"/>
    <mergeCell ref="CS260:CU260"/>
    <mergeCell ref="CV260:CX260"/>
    <mergeCell ref="CY260:DA260"/>
    <mergeCell ref="DB260:DD260"/>
    <mergeCell ref="DE260:DG260"/>
    <mergeCell ref="CJ260:CL260"/>
    <mergeCell ref="CM260:CO260"/>
    <mergeCell ref="CP260:CR260"/>
    <mergeCell ref="BO260:BQ260"/>
    <mergeCell ref="BR260:BT260"/>
    <mergeCell ref="BU260:BW260"/>
    <mergeCell ref="BX260:BZ260"/>
    <mergeCell ref="CA260:CC260"/>
    <mergeCell ref="AZ260:BB260"/>
    <mergeCell ref="BC260:BE260"/>
    <mergeCell ref="BF260:BH260"/>
    <mergeCell ref="BI260:BK260"/>
    <mergeCell ref="BL260:BN260"/>
    <mergeCell ref="AK260:AM260"/>
    <mergeCell ref="AN260:AP260"/>
    <mergeCell ref="AQ260:AS260"/>
    <mergeCell ref="AT260:AV260"/>
    <mergeCell ref="AW260:AY260"/>
    <mergeCell ref="AE260:AG260"/>
    <mergeCell ref="AH260:AJ260"/>
    <mergeCell ref="G260:I260"/>
    <mergeCell ref="J260:L260"/>
    <mergeCell ref="M260:O260"/>
    <mergeCell ref="P260:R260"/>
    <mergeCell ref="S260:U260"/>
    <mergeCell ref="A259:C259"/>
    <mergeCell ref="A258:C258"/>
    <mergeCell ref="A260:C260"/>
    <mergeCell ref="D260:F260"/>
    <mergeCell ref="A201:C201"/>
    <mergeCell ref="A202:C202"/>
    <mergeCell ref="A203:C203"/>
    <mergeCell ref="A216:C216"/>
    <mergeCell ref="CD260:CF260"/>
    <mergeCell ref="CG260:CI260"/>
    <mergeCell ref="A5:C5"/>
    <mergeCell ref="A32:C32"/>
    <mergeCell ref="A24:C24"/>
    <mergeCell ref="A28:C28"/>
    <mergeCell ref="A34:C34"/>
    <mergeCell ref="A36:C36"/>
    <mergeCell ref="A9:C9"/>
    <mergeCell ref="A11:C11"/>
    <mergeCell ref="A12:C12"/>
    <mergeCell ref="A15:C15"/>
    <mergeCell ref="A18:C18"/>
    <mergeCell ref="A20:C20"/>
    <mergeCell ref="A75:C89"/>
    <mergeCell ref="A66:C67"/>
    <mergeCell ref="V260:X260"/>
    <mergeCell ref="Y260:AA260"/>
    <mergeCell ref="AB260:AD260"/>
  </mergeCells>
  <pageMargins left="0.70866141732283472" right="0.70866141732283472" top="0.74803149606299213" bottom="0.55118110236220474" header="0.70866141732283472" footer="0.51181102362204722"/>
  <pageSetup scale="65" orientation="portrait" r:id="rId1"/>
  <rowBreaks count="5" manualBreakCount="5">
    <brk id="110" max="16383" man="1"/>
    <brk id="182" max="6" man="1"/>
    <brk id="244" max="6" man="1"/>
    <brk id="320" max="6" man="1"/>
    <brk id="381" max="16383" man="1"/>
  </rowBreaks>
  <colBreaks count="4" manualBreakCount="4">
    <brk id="7" max="1048575" man="1"/>
    <brk id="8" max="1048575" man="1"/>
    <brk id="9" max="1048575"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 2023-12</vt:lpstr>
      <vt:lpstr>'Notas 2023-12'!Área_de_impresión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Charo Del Rosario Lopez</dc:creator>
  <cp:lastModifiedBy>Charo Del Rosario Lopez</cp:lastModifiedBy>
  <cp:lastPrinted>2024-01-25T14:47:32Z</cp:lastPrinted>
  <dcterms:created xsi:type="dcterms:W3CDTF">2024-01-14T02:39:42Z</dcterms:created>
  <dcterms:modified xsi:type="dcterms:W3CDTF">2024-02-08T23:28:04Z</dcterms:modified>
</cp:coreProperties>
</file>