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CIERRE 2023 DIGECOG\"/>
    </mc:Choice>
  </mc:AlternateContent>
  <xr:revisionPtr revIDLastSave="0" documentId="13_ncr:1_{FFDD7CFA-0BC4-46B8-A874-6FE1F70C8141}" xr6:coauthVersionLast="47" xr6:coauthVersionMax="47" xr10:uidLastSave="{00000000-0000-0000-0000-000000000000}"/>
  <bookViews>
    <workbookView xWindow="-110" yWindow="-110" windowWidth="19420" windowHeight="10420" xr2:uid="{2622467A-D6FD-4C60-8989-DE50353258AD}"/>
  </bookViews>
  <sheets>
    <sheet name="RESULTADOS DICIEMBRE 2023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C23" i="1"/>
  <c r="E14" i="1"/>
  <c r="E26" i="1" s="1"/>
  <c r="C14" i="1"/>
  <c r="C26" i="1" l="1"/>
</calcChain>
</file>

<file path=xl/sharedStrings.xml><?xml version="1.0" encoding="utf-8"?>
<sst xmlns="http://schemas.openxmlformats.org/spreadsheetml/2006/main" count="30" uniqueCount="30">
  <si>
    <t>Superintendencia de Electricidad -SIE</t>
  </si>
  <si>
    <t>Estado de Rendimiento Financiero</t>
  </si>
  <si>
    <t>Periodos del 1ro. de enero al 31 de Diciembre de los años 2023 y 2022</t>
  </si>
  <si>
    <t>(Valores Expresados en RD$)</t>
  </si>
  <si>
    <t>Años</t>
  </si>
  <si>
    <t>2023-12</t>
  </si>
  <si>
    <t>2022-12</t>
  </si>
  <si>
    <t>Ingresos (Notas 17, 18, 19)</t>
  </si>
  <si>
    <t>Impuestos</t>
  </si>
  <si>
    <t>Ingresos por transacciones con contraprestación ( Nota 17)</t>
  </si>
  <si>
    <t>Transferencias y donaciones ( Nota 18)</t>
  </si>
  <si>
    <t>Recargos, multas y otros ingresos ( Nota 19)</t>
  </si>
  <si>
    <t>Total ingresos</t>
  </si>
  <si>
    <t>Gastos (Notas 20, 21, 22, 23, 24 y 25)</t>
  </si>
  <si>
    <t>Sueldos, salarios y beneficios a empleados (Nota 20)</t>
  </si>
  <si>
    <t>Subvenciones y otros pagos por transferencias (Nota 21)</t>
  </si>
  <si>
    <t>Suministros y material para consumo (Nota 22)</t>
  </si>
  <si>
    <t>Gasto de depreciación y amortización (Nota 23)</t>
  </si>
  <si>
    <t>Otros gastos (Nota 24)</t>
  </si>
  <si>
    <t>Gastos financieros (Nota 25)</t>
  </si>
  <si>
    <t xml:space="preserve">  Total Gastos</t>
  </si>
  <si>
    <t>Ganancia (perdida) por diferencia cambiaria</t>
  </si>
  <si>
    <t>Participación en resultado de asociadas</t>
  </si>
  <si>
    <t>Resultado del período (ahorro / desahorro)</t>
  </si>
  <si>
    <t>Lic. Andrés E. Astacio Polanco</t>
  </si>
  <si>
    <t>Superintendente de Electricidad</t>
  </si>
  <si>
    <t xml:space="preserve">   Lic. Armidis Del Pilar Henríquez</t>
  </si>
  <si>
    <t>Lic. Charo López</t>
  </si>
  <si>
    <t xml:space="preserve"> Directora Administrativa y Financiera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</si>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</sst>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37" fontId="4" fillId="0" borderId="0" xfId="0" applyNumberFormat="1" applyFont="1"/>
    <xf numFmtId="164" fontId="5" fillId="0" borderId="2" xfId="1" applyNumberFormat="1" applyFont="1" applyBorder="1" applyAlignment="1">
      <alignment horizontal="centerContinuous"/>
    </xf>
    <xf numFmtId="165" fontId="5" fillId="0" borderId="2" xfId="0" applyNumberFormat="1" applyFont="1" applyBorder="1" applyAlignment="1">
      <alignment horizontal="centerContinuous"/>
    </xf>
    <xf numFmtId="164" fontId="5" fillId="0" borderId="0" xfId="1" applyNumberFormat="1" applyFont="1" applyBorder="1" applyAlignment="1">
      <alignment horizontal="centerContinuous"/>
    </xf>
    <xf numFmtId="4" fontId="5" fillId="0" borderId="1" xfId="0" quotePrefix="1" applyNumberFormat="1" applyFont="1" applyBorder="1" applyAlignment="1">
      <alignment horizontal="center"/>
    </xf>
    <xf numFmtId="4" fontId="5" fillId="0" borderId="0" xfId="0" quotePrefix="1" applyNumberFormat="1" applyFont="1" applyAlignment="1">
      <alignment horizontal="center"/>
    </xf>
    <xf numFmtId="37" fontId="5" fillId="0" borderId="0" xfId="0" applyNumberFormat="1" applyFont="1"/>
    <xf numFmtId="37" fontId="4" fillId="0" borderId="0" xfId="0" applyNumberFormat="1" applyFont="1" applyAlignment="1">
      <alignment horizontal="left"/>
    </xf>
    <xf numFmtId="164" fontId="4" fillId="0" borderId="0" xfId="1" applyNumberFormat="1" applyFont="1"/>
    <xf numFmtId="164" fontId="4" fillId="0" borderId="0" xfId="0" applyNumberFormat="1" applyFont="1"/>
    <xf numFmtId="164" fontId="4" fillId="0" borderId="0" xfId="1" applyNumberFormat="1" applyFont="1" applyBorder="1"/>
    <xf numFmtId="2" fontId="4" fillId="0" borderId="0" xfId="0" applyNumberFormat="1" applyFont="1" applyAlignment="1">
      <alignment horizontal="left"/>
    </xf>
    <xf numFmtId="37" fontId="4" fillId="0" borderId="0" xfId="0" quotePrefix="1" applyNumberFormat="1" applyFont="1" applyAlignment="1">
      <alignment horizontal="left"/>
    </xf>
    <xf numFmtId="164" fontId="4" fillId="0" borderId="1" xfId="1" applyNumberFormat="1" applyFont="1" applyBorder="1"/>
    <xf numFmtId="37" fontId="5" fillId="0" borderId="0" xfId="0" applyNumberFormat="1" applyFont="1" applyAlignment="1">
      <alignment horizontal="left"/>
    </xf>
    <xf numFmtId="164" fontId="5" fillId="0" borderId="0" xfId="1" applyNumberFormat="1" applyFont="1"/>
    <xf numFmtId="164" fontId="5" fillId="0" borderId="0" xfId="0" applyNumberFormat="1" applyFont="1"/>
    <xf numFmtId="164" fontId="5" fillId="0" borderId="0" xfId="1" applyNumberFormat="1" applyFont="1" applyBorder="1"/>
    <xf numFmtId="37" fontId="5" fillId="0" borderId="0" xfId="0" quotePrefix="1" applyNumberFormat="1" applyFont="1" applyAlignment="1">
      <alignment horizontal="left"/>
    </xf>
    <xf numFmtId="164" fontId="5" fillId="0" borderId="3" xfId="1" applyNumberFormat="1" applyFont="1" applyBorder="1"/>
    <xf numFmtId="164" fontId="5" fillId="0" borderId="4" xfId="1" applyNumberFormat="1" applyFont="1" applyBorder="1"/>
    <xf numFmtId="37" fontId="6" fillId="0" borderId="0" xfId="0" applyNumberFormat="1" applyFont="1"/>
    <xf numFmtId="165" fontId="7" fillId="0" borderId="0" xfId="0" quotePrefix="1" applyNumberFormat="1" applyFont="1" applyAlignment="1">
      <alignment horizontal="left"/>
    </xf>
    <xf numFmtId="165" fontId="6" fillId="0" borderId="0" xfId="0" applyNumberFormat="1" applyFont="1"/>
    <xf numFmtId="165" fontId="6" fillId="0" borderId="0" xfId="0" applyNumberFormat="1" applyFont="1" applyAlignment="1">
      <alignment horizontal="left"/>
    </xf>
    <xf numFmtId="164" fontId="6" fillId="0" borderId="0" xfId="1" applyNumberFormat="1" applyFont="1"/>
    <xf numFmtId="164" fontId="6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AB433-0D7B-4C9C-9B58-707A3BB50A09}">
  <dimension ref="A1:G39"/>
  <sheetViews>
    <sheetView showGridLines="0" tabSelected="1" topLeftCell="A25" workbookViewId="0">
      <selection activeCell="E39" sqref="E39"/>
    </sheetView>
  </sheetViews>
  <sheetFormatPr baseColWidth="10" defaultRowHeight="14.5" outlineLevelRow="1" x14ac:dyDescent="0.35"/>
  <cols>
    <col min="1" max="1" width="1.1796875" customWidth="1"/>
    <col min="2" max="2" width="50.453125" customWidth="1"/>
    <col min="3" max="3" width="15.453125" bestFit="1" customWidth="1"/>
    <col min="4" max="4" width="1.54296875" customWidth="1"/>
    <col min="5" max="5" width="15.453125" bestFit="1" customWidth="1"/>
    <col min="6" max="6" width="1" customWidth="1"/>
    <col min="7" max="7" width="14.26953125" customWidth="1"/>
  </cols>
  <sheetData>
    <row r="1" spans="1:7" ht="17.5" x14ac:dyDescent="0.35">
      <c r="A1" s="1" t="s">
        <v>0</v>
      </c>
    </row>
    <row r="2" spans="1:7" ht="15.5" x14ac:dyDescent="0.35">
      <c r="A2" s="2" t="s">
        <v>1</v>
      </c>
    </row>
    <row r="3" spans="1:7" ht="15.5" x14ac:dyDescent="0.35">
      <c r="A3" s="2" t="s">
        <v>2</v>
      </c>
    </row>
    <row r="4" spans="1:7" ht="15.5" x14ac:dyDescent="0.35">
      <c r="A4" s="3" t="s">
        <v>3</v>
      </c>
      <c r="B4" s="4"/>
      <c r="C4" s="4"/>
      <c r="D4" s="4"/>
      <c r="E4" s="4"/>
    </row>
    <row r="7" spans="1:7" ht="15" thickBot="1" x14ac:dyDescent="0.4">
      <c r="A7" s="5"/>
      <c r="B7" s="5"/>
      <c r="C7" s="6" t="s">
        <v>4</v>
      </c>
      <c r="D7" s="7"/>
      <c r="E7" s="6"/>
      <c r="G7" s="8"/>
    </row>
    <row r="8" spans="1:7" x14ac:dyDescent="0.35">
      <c r="A8" s="5"/>
      <c r="B8" s="5"/>
      <c r="C8" s="9" t="s">
        <v>5</v>
      </c>
      <c r="D8" s="5"/>
      <c r="E8" s="9" t="s">
        <v>6</v>
      </c>
      <c r="G8" s="10"/>
    </row>
    <row r="9" spans="1:7" x14ac:dyDescent="0.35">
      <c r="A9" s="11" t="s">
        <v>7</v>
      </c>
      <c r="B9" s="5"/>
      <c r="C9" s="5"/>
      <c r="D9" s="5"/>
      <c r="E9" s="5"/>
      <c r="G9" s="5"/>
    </row>
    <row r="10" spans="1:7" hidden="1" outlineLevel="1" x14ac:dyDescent="0.35">
      <c r="A10" s="12" t="s">
        <v>8</v>
      </c>
      <c r="B10" s="12"/>
      <c r="C10" s="13">
        <v>0</v>
      </c>
      <c r="D10" s="14"/>
      <c r="E10" s="13">
        <v>0</v>
      </c>
      <c r="G10" s="15"/>
    </row>
    <row r="11" spans="1:7" collapsed="1" x14ac:dyDescent="0.35">
      <c r="A11" s="16" t="s">
        <v>9</v>
      </c>
      <c r="B11" s="12"/>
      <c r="C11" s="13">
        <v>1522821788</v>
      </c>
      <c r="D11" s="14"/>
      <c r="E11" s="13">
        <v>1468457004</v>
      </c>
      <c r="G11" s="15"/>
    </row>
    <row r="12" spans="1:7" x14ac:dyDescent="0.35">
      <c r="A12" s="12" t="s">
        <v>10</v>
      </c>
      <c r="B12" s="12"/>
      <c r="C12" s="13">
        <v>46083333</v>
      </c>
      <c r="D12" s="14"/>
      <c r="E12" s="13">
        <v>79000000</v>
      </c>
      <c r="G12" s="15"/>
    </row>
    <row r="13" spans="1:7" x14ac:dyDescent="0.35">
      <c r="A13" s="17" t="s">
        <v>11</v>
      </c>
      <c r="B13" s="17"/>
      <c r="C13" s="18">
        <v>54904231</v>
      </c>
      <c r="D13" s="14"/>
      <c r="E13" s="18">
        <v>29069344</v>
      </c>
      <c r="G13" s="15"/>
    </row>
    <row r="14" spans="1:7" x14ac:dyDescent="0.35">
      <c r="A14" s="19" t="s">
        <v>12</v>
      </c>
      <c r="B14" s="19"/>
      <c r="C14" s="20">
        <f>SUM(C10:C13)</f>
        <v>1623809352</v>
      </c>
      <c r="D14" s="21"/>
      <c r="E14" s="20">
        <f>SUM(E10:E13)</f>
        <v>1576526348</v>
      </c>
      <c r="G14" s="22"/>
    </row>
    <row r="15" spans="1:7" x14ac:dyDescent="0.35">
      <c r="A15" s="5"/>
      <c r="B15" s="5"/>
      <c r="C15" s="13"/>
      <c r="D15" s="14"/>
      <c r="E15" s="13"/>
      <c r="G15" s="15"/>
    </row>
    <row r="16" spans="1:7" x14ac:dyDescent="0.35">
      <c r="A16" s="23" t="s">
        <v>13</v>
      </c>
      <c r="B16" s="17"/>
      <c r="C16" s="13"/>
      <c r="D16" s="14"/>
      <c r="E16" s="13"/>
      <c r="G16" s="15"/>
    </row>
    <row r="17" spans="1:7" x14ac:dyDescent="0.35">
      <c r="A17" s="12" t="s">
        <v>14</v>
      </c>
      <c r="B17" s="12"/>
      <c r="C17" s="13">
        <v>860695254</v>
      </c>
      <c r="D17" s="14"/>
      <c r="E17" s="13">
        <v>723031415</v>
      </c>
      <c r="G17" s="15"/>
    </row>
    <row r="18" spans="1:7" x14ac:dyDescent="0.35">
      <c r="A18" s="12" t="s">
        <v>15</v>
      </c>
      <c r="B18" s="12"/>
      <c r="C18" s="13">
        <v>6270814</v>
      </c>
      <c r="D18" s="14"/>
      <c r="E18" s="13">
        <v>4322578</v>
      </c>
      <c r="G18" s="15"/>
    </row>
    <row r="19" spans="1:7" x14ac:dyDescent="0.35">
      <c r="A19" s="12" t="s">
        <v>16</v>
      </c>
      <c r="B19" s="12"/>
      <c r="C19" s="13">
        <v>43858039</v>
      </c>
      <c r="D19" s="14"/>
      <c r="E19" s="15">
        <v>29299733</v>
      </c>
      <c r="G19" s="15"/>
    </row>
    <row r="20" spans="1:7" x14ac:dyDescent="0.35">
      <c r="A20" s="5" t="s">
        <v>17</v>
      </c>
      <c r="B20" s="5"/>
      <c r="C20" s="15">
        <v>16415700</v>
      </c>
      <c r="D20" s="14"/>
      <c r="E20" s="15">
        <v>11027457</v>
      </c>
      <c r="G20" s="15"/>
    </row>
    <row r="21" spans="1:7" x14ac:dyDescent="0.35">
      <c r="A21" s="5" t="s">
        <v>18</v>
      </c>
      <c r="B21" s="5"/>
      <c r="C21" s="15">
        <v>286034750</v>
      </c>
      <c r="D21" s="14"/>
      <c r="E21" s="15">
        <v>180133775</v>
      </c>
      <c r="G21" s="15"/>
    </row>
    <row r="22" spans="1:7" x14ac:dyDescent="0.35">
      <c r="A22" s="5" t="s">
        <v>19</v>
      </c>
      <c r="B22" s="5"/>
      <c r="C22" s="15">
        <v>1963031</v>
      </c>
      <c r="D22" s="14"/>
      <c r="E22" s="15">
        <v>1345897</v>
      </c>
      <c r="G22" s="15"/>
    </row>
    <row r="23" spans="1:7" x14ac:dyDescent="0.35">
      <c r="A23" s="11" t="s">
        <v>20</v>
      </c>
      <c r="B23" s="11"/>
      <c r="C23" s="24">
        <f>SUM(C17:C22)</f>
        <v>1215237588</v>
      </c>
      <c r="D23" s="21"/>
      <c r="E23" s="24">
        <f>SUM(E17:E22)</f>
        <v>949160855</v>
      </c>
      <c r="G23" s="22"/>
    </row>
    <row r="24" spans="1:7" x14ac:dyDescent="0.35">
      <c r="A24" s="12" t="s">
        <v>21</v>
      </c>
      <c r="B24" s="12"/>
      <c r="C24" s="13">
        <v>0</v>
      </c>
      <c r="D24" s="14"/>
      <c r="E24" s="13">
        <v>0</v>
      </c>
      <c r="G24" s="15"/>
    </row>
    <row r="25" spans="1:7" x14ac:dyDescent="0.35">
      <c r="A25" s="12" t="s">
        <v>22</v>
      </c>
      <c r="B25" s="12"/>
      <c r="C25" s="18">
        <v>0</v>
      </c>
      <c r="D25" s="14"/>
      <c r="E25" s="18">
        <v>0</v>
      </c>
      <c r="G25" s="15"/>
    </row>
    <row r="26" spans="1:7" ht="15" thickBot="1" x14ac:dyDescent="0.4">
      <c r="A26" s="23" t="s">
        <v>23</v>
      </c>
      <c r="B26" s="23"/>
      <c r="C26" s="25">
        <f>C14-C23</f>
        <v>408571764</v>
      </c>
      <c r="D26" s="20"/>
      <c r="E26" s="25">
        <f>E14-E23</f>
        <v>627365493</v>
      </c>
      <c r="G26" s="22"/>
    </row>
    <row r="27" spans="1:7" ht="15" thickTop="1" x14ac:dyDescent="0.35">
      <c r="A27" s="5"/>
      <c r="B27" s="5"/>
      <c r="C27" s="5"/>
      <c r="D27" s="5"/>
      <c r="E27" s="5"/>
      <c r="G27" s="5"/>
    </row>
    <row r="28" spans="1:7" ht="4.75" customHeight="1" x14ac:dyDescent="0.35">
      <c r="A28" s="26"/>
      <c r="B28" s="26"/>
      <c r="C28" s="26"/>
      <c r="D28" s="26"/>
      <c r="E28" s="26"/>
      <c r="G28" s="26"/>
    </row>
    <row r="29" spans="1:7" ht="15.5" x14ac:dyDescent="0.35">
      <c r="A29" s="26"/>
      <c r="B29" s="26"/>
      <c r="C29" s="26"/>
      <c r="D29" s="26"/>
      <c r="E29" s="26"/>
      <c r="G29" s="26"/>
    </row>
    <row r="30" spans="1:7" ht="15.5" x14ac:dyDescent="0.35">
      <c r="A30" s="27"/>
      <c r="B30" s="28"/>
    </row>
    <row r="31" spans="1:7" ht="15.5" x14ac:dyDescent="0.35">
      <c r="A31" s="28"/>
      <c r="B31" s="29"/>
      <c r="C31" s="30"/>
      <c r="D31" s="31"/>
    </row>
    <row r="32" spans="1:7" ht="15" x14ac:dyDescent="0.35">
      <c r="B32" s="38"/>
      <c r="C32" s="38"/>
    </row>
    <row r="33" spans="2:7" ht="15" x14ac:dyDescent="0.35">
      <c r="B33" s="39" t="s">
        <v>24</v>
      </c>
      <c r="C33" s="40"/>
      <c r="D33" s="40"/>
      <c r="E33" s="40"/>
    </row>
    <row r="34" spans="2:7" ht="15.5" x14ac:dyDescent="0.35">
      <c r="B34" s="41" t="s">
        <v>25</v>
      </c>
      <c r="C34" s="40"/>
      <c r="D34" s="40"/>
      <c r="E34" s="40"/>
    </row>
    <row r="35" spans="2:7" ht="15.5" x14ac:dyDescent="0.35">
      <c r="B35" s="33"/>
      <c r="C35" s="33"/>
      <c r="D35" s="34"/>
    </row>
    <row r="36" spans="2:7" ht="15.5" x14ac:dyDescent="0.35">
      <c r="B36" s="33"/>
      <c r="C36" s="33"/>
      <c r="D36" s="34"/>
    </row>
    <row r="37" spans="2:7" ht="15" x14ac:dyDescent="0.35">
      <c r="B37" s="32"/>
      <c r="C37" s="32"/>
    </row>
    <row r="38" spans="2:7" ht="15" x14ac:dyDescent="0.35">
      <c r="B38" s="35" t="s">
        <v>26</v>
      </c>
      <c r="C38" s="36" t="s">
        <v>27</v>
      </c>
      <c r="D38" s="34"/>
      <c r="E38" s="34"/>
      <c r="G38" s="34"/>
    </row>
    <row r="39" spans="2:7" ht="15.5" x14ac:dyDescent="0.35">
      <c r="B39" s="37" t="s">
        <v>28</v>
      </c>
      <c r="C39" s="33" t="s">
        <v>29</v>
      </c>
      <c r="D39" s="34"/>
      <c r="E39" s="34"/>
      <c r="G39" s="34"/>
    </row>
  </sheetData>
  <mergeCells count="3">
    <mergeCell ref="B32:C32"/>
    <mergeCell ref="B33:E33"/>
    <mergeCell ref="B34:E34"/>
  </mergeCells>
  <pageMargins left="0.70866141732283472" right="0.70866141732283472" top="0.62992125984251968" bottom="0.43307086614173229" header="0.70866141732283472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DICIEMBRE 2023-22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dcterms:created xsi:type="dcterms:W3CDTF">2024-01-19T20:01:20Z</dcterms:created>
  <dcterms:modified xsi:type="dcterms:W3CDTF">2024-01-23T20:37:02Z</dcterms:modified>
</cp:coreProperties>
</file>