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thanos\oai\Documents\Scanned Documents\Documentos Finanzas\Pagos a Suplidores (Compras)\"/>
    </mc:Choice>
  </mc:AlternateContent>
  <xr:revisionPtr revIDLastSave="0" documentId="13_ncr:1_{6E4666D0-80A5-44F3-A81F-FC55473D5298}" xr6:coauthVersionLast="47" xr6:coauthVersionMax="47" xr10:uidLastSave="{00000000-0000-0000-0000-000000000000}"/>
  <bookViews>
    <workbookView xWindow="-108" yWindow="-108" windowWidth="23256" windowHeight="12576" xr2:uid="{420AC7B7-0122-45DD-8E9D-35FA4AF00291}"/>
  </bookViews>
  <sheets>
    <sheet name="CTAS POR PAGAR OCTUBRE 2023" sheetId="1" r:id="rId1"/>
  </sheets>
  <definedNames>
    <definedName name="_xlnm._FilterDatabase" localSheetId="0" hidden="1">'CTAS POR PAGAR OCTUBRE 2023'!$A$10:$G$15</definedName>
    <definedName name="_xlnm.Print_Titles" localSheetId="0">'CTAS POR PAGAR OCTUBRE 2023'!$2:$9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4" i="1" l="1"/>
  <c r="G41" i="1"/>
  <c r="G121" i="1"/>
  <c r="G122" i="1"/>
</calcChain>
</file>

<file path=xl/sharedStrings.xml><?xml version="1.0" encoding="utf-8"?>
<sst xmlns="http://schemas.openxmlformats.org/spreadsheetml/2006/main" count="2240" uniqueCount="695">
  <si>
    <t xml:space="preserve"> Estado de Cuenta Suplidores</t>
  </si>
  <si>
    <t>Fecha de 
Registro</t>
  </si>
  <si>
    <t>Comprobante
 Fiscal</t>
  </si>
  <si>
    <t>Nombre 
del Acreedor</t>
  </si>
  <si>
    <t>CONCEPTO</t>
  </si>
  <si>
    <t>Monto Pendiente RD$</t>
  </si>
  <si>
    <t>Estatus</t>
  </si>
  <si>
    <t>Fecha limite
de Pago</t>
  </si>
  <si>
    <t xml:space="preserve"> </t>
  </si>
  <si>
    <t>RICOH DOMINICANA, S.R.L</t>
  </si>
  <si>
    <t>JOEL ENMANUEL DE LA ROSA ARIAS</t>
  </si>
  <si>
    <t>COMPAÑÍA DOMINICANA DE TELÉFONOS, S.A.</t>
  </si>
  <si>
    <t>EDESUR DOMINICANA, S.A.</t>
  </si>
  <si>
    <t>OGTIC</t>
  </si>
  <si>
    <t>JOSE GABRIEL DE LA ROSA  HOLGUIN</t>
  </si>
  <si>
    <t>JURISTAS,S.A.S</t>
  </si>
  <si>
    <t>AYUNTAMIENTO MUNICIPAL DE AZUA</t>
  </si>
  <si>
    <t>HEADRICK</t>
  </si>
  <si>
    <t>AMIAMA NIELSEN</t>
  </si>
  <si>
    <t>01</t>
  </si>
  <si>
    <t>GULFSTREAM PETROLEUM DOMINICANA S DE RL</t>
  </si>
  <si>
    <t/>
  </si>
  <si>
    <t>PAGO DE ALQUILER DE PROTECOM SAN CRISTOBAL CORRESPONDIENTE SEPT A  DIC  2022</t>
  </si>
  <si>
    <t>B1500000011</t>
  </si>
  <si>
    <t>B1500002295</t>
  </si>
  <si>
    <t>HUMANO SEGUROS S A</t>
  </si>
  <si>
    <t>JOSEPH MONTERO</t>
  </si>
  <si>
    <t>B1500000022</t>
  </si>
  <si>
    <t>ENVIOS</t>
  </si>
  <si>
    <t>COMPRA DE AGUA</t>
  </si>
  <si>
    <t>REGISTRO ALQUILER PROTECOM BONAO  CORRESPONDIENTE DE MAYO A DIC 2022</t>
  </si>
  <si>
    <t>62633 A05</t>
  </si>
  <si>
    <t>PAGO SERVICIO PROFESIONALES ABOGADOS</t>
  </si>
  <si>
    <t>PAGO DE ASEO EN PUERTO PLATA PROTECOM MES DE ENERO 2023</t>
  </si>
  <si>
    <t>A01</t>
  </si>
  <si>
    <t>PAGO SERVICIOS JURIDICOS HEADRICK</t>
  </si>
  <si>
    <t>PAGO SERVICIOS JURIDICOS AMIAMA NIELSEN</t>
  </si>
  <si>
    <t>EDUARDO RAFAEL DAUHAJRE SELMAN</t>
  </si>
  <si>
    <t>EDEESTE</t>
  </si>
  <si>
    <t>LABORATORIO CLINICO AMADITA</t>
  </si>
  <si>
    <t>COLECTOR CONTRIBUCIONES A LA TESORERIA DE LA SEGURIDAD SOCIAL</t>
  </si>
  <si>
    <t>EDITORA LISTIN DIARIO, S.A.</t>
  </si>
  <si>
    <t>GRUPO DIARIO LIBRE, S.A.</t>
  </si>
  <si>
    <t>WIND TELECOM S.A.</t>
  </si>
  <si>
    <t>ASOCIACION COMITE REGIONAL DE LA CIER PARA CENTRO AMERICA Y EL CARIBE(CECACIER)</t>
  </si>
  <si>
    <t>JHUDIT ANNERYS TRINIDAD DE LA NUEZ</t>
  </si>
  <si>
    <t>SIE-189-2023</t>
  </si>
  <si>
    <t>CAPACITACION SIMPOSIO INTERNACIONAL SEGURIDAD ELECTRICA  SISE 2023</t>
  </si>
  <si>
    <t>IMPORTADORA K &amp; G SAS</t>
  </si>
  <si>
    <t>B1500000918</t>
  </si>
  <si>
    <t>B1500000919</t>
  </si>
  <si>
    <t>B1500000920</t>
  </si>
  <si>
    <t>B1500000921</t>
  </si>
  <si>
    <t>B1500000922</t>
  </si>
  <si>
    <t>B1500000924</t>
  </si>
  <si>
    <t>B1500000923</t>
  </si>
  <si>
    <t>MOTYKA ,SRL</t>
  </si>
  <si>
    <t>INSTALACION DE CORTINAS VENECIANAS Y PIZZARRA</t>
  </si>
  <si>
    <t>B1500000013</t>
  </si>
  <si>
    <t>JUAN GREEN KERY</t>
  </si>
  <si>
    <t>PAGO ALQUILER PROTECOM LAS TERRENAS CORRESPONDIENTE AL MES DE ABRIL 2023</t>
  </si>
  <si>
    <t>B1500000014</t>
  </si>
  <si>
    <t>PAGO ALQUILER PROTECOM LAS TERRENAS CORRESPONDIENTE AL MES DE MAYO 2023</t>
  </si>
  <si>
    <t>B1500000015</t>
  </si>
  <si>
    <t>PAGO ALQUILER PROTECOM LAS TERRENAS CORRESPONDIENTE AL MES DE JUNIO 2023</t>
  </si>
  <si>
    <t>FONDO PATRIMONIAL DE LAS EMPRESAS REFORMADAS</t>
  </si>
  <si>
    <t>JOHANNY ISABEL PEREZ FLORES</t>
  </si>
  <si>
    <t>LOGICONE S.R.L.</t>
  </si>
  <si>
    <t>INVERSIONES CAÑACORO S.R.L</t>
  </si>
  <si>
    <t>PLANIFICACIONES Y EVENTOS ROSEMARY SRL</t>
  </si>
  <si>
    <t>VIAMAR, S.A.</t>
  </si>
  <si>
    <t>B15000003000</t>
  </si>
  <si>
    <t>SERVICIO DE IMPLEMENTACION DE MODULO DE PRESUPUESTO SEPT. 2022</t>
  </si>
  <si>
    <t>MARTINEZ TORRES TRAVELING, SRL</t>
  </si>
  <si>
    <t>LAS GALERIAS CENTRO COMERCIAL</t>
  </si>
  <si>
    <t>ASOCODEMA</t>
  </si>
  <si>
    <t>JOEL ENMANUEL DE LA ROSA</t>
  </si>
  <si>
    <t>JOSE GABRIEL DE LA ROSA HOLGUIN</t>
  </si>
  <si>
    <t>DAYRON ANTONIO DUARTE ROSARIO</t>
  </si>
  <si>
    <t>LUIS ANTONIO VÁSQUEZ RAMOS</t>
  </si>
  <si>
    <t>B1500000073</t>
  </si>
  <si>
    <t>ADVOCACY</t>
  </si>
  <si>
    <t>B1500000021</t>
  </si>
  <si>
    <t>B1500000052</t>
  </si>
  <si>
    <t>CAASD</t>
  </si>
  <si>
    <t>B1500002436</t>
  </si>
  <si>
    <t>PAGO ALQUILER PROTECOM OCCIDENTAL MALL CORRESPONDIENTE ABRIL   2023</t>
  </si>
  <si>
    <t>B1500002437</t>
  </si>
  <si>
    <t>PAGO ALQUILER PROTECOM OCCIDENTAL MALL CORRESPONDIENTE MAYO   2023</t>
  </si>
  <si>
    <t>B1500002438</t>
  </si>
  <si>
    <t>PAGO ALQUILER PROTECOM OCCIDENTAL MALL CORRESPONDIENTE JUNIO   2023</t>
  </si>
  <si>
    <t>B1500002439</t>
  </si>
  <si>
    <t>PAGO ALQUILER PROTECOM OCCIDENTAL MALL CORRESPONDIENTE JULIO 2023</t>
  </si>
  <si>
    <t>B1500002440</t>
  </si>
  <si>
    <t>PAGO ALQUILER PROTECOM OCCIDENTAL MALL CORRESPONDIENTE AGOSTO  2023</t>
  </si>
  <si>
    <t>B1500000643</t>
  </si>
  <si>
    <t>BANELIS ALTAGRACIA MERCADO DE DE LEON</t>
  </si>
  <si>
    <t>RAMONA MARITZA ALMONTE</t>
  </si>
  <si>
    <t>B1500000004</t>
  </si>
  <si>
    <t>ANA TERESA MARILIN CANAAN DE DUQUE</t>
  </si>
  <si>
    <t>KEILA MARGARITA CEDEÑO PEREZ</t>
  </si>
  <si>
    <t>NL OVIEDO GROUP, SRL</t>
  </si>
  <si>
    <t>PAGO O/C SIE-2023-00121 POR ADQUISICION DE INSUMOY</t>
  </si>
  <si>
    <t>B1500000039</t>
  </si>
  <si>
    <t>EMPRESA DE TRANSMISION ELECTRICA DOMINICANA (ETED)</t>
  </si>
  <si>
    <t>B1500000001</t>
  </si>
  <si>
    <t>LA INNOVACION SRL.</t>
  </si>
  <si>
    <t>HIPERMERCADOS OLE ,S.A.,</t>
  </si>
  <si>
    <t>WASKAR ENRIQUE MARMOLEJOS BALBUENA</t>
  </si>
  <si>
    <t>B1500008803</t>
  </si>
  <si>
    <t>PAGO O/C SIE-2023-00306 POR SERVICIOS DE PUBLICIDA</t>
  </si>
  <si>
    <t>AGUA CRISTAL, S.A.</t>
  </si>
  <si>
    <t>B1500043841</t>
  </si>
  <si>
    <t>PAGO PARCIAL O/C SIE -2023-00078 POR ADQUISICION D</t>
  </si>
  <si>
    <t>B1500043941</t>
  </si>
  <si>
    <t>PAGO PARCIAL O/C SIE -2023-00078 POR CONSUMO DE AG</t>
  </si>
  <si>
    <t>B1500043943</t>
  </si>
  <si>
    <t>B1500044018</t>
  </si>
  <si>
    <t>B1500043307</t>
  </si>
  <si>
    <t>B1500043202</t>
  </si>
  <si>
    <t>B1500043851</t>
  </si>
  <si>
    <t>B1500043850</t>
  </si>
  <si>
    <t>B1500043849</t>
  </si>
  <si>
    <t>B1500044077</t>
  </si>
  <si>
    <t>B1500044094</t>
  </si>
  <si>
    <t>B1500043857</t>
  </si>
  <si>
    <t>B1500043856</t>
  </si>
  <si>
    <t>B1500043855</t>
  </si>
  <si>
    <t>B1500043853</t>
  </si>
  <si>
    <t>B1500043854</t>
  </si>
  <si>
    <t>B1500043852</t>
  </si>
  <si>
    <t>B1500043866</t>
  </si>
  <si>
    <t>B1500043865</t>
  </si>
  <si>
    <t>B1500043864</t>
  </si>
  <si>
    <t>B1500043863</t>
  </si>
  <si>
    <t>B1500043860</t>
  </si>
  <si>
    <t>B1500043858</t>
  </si>
  <si>
    <t>B1500043209</t>
  </si>
  <si>
    <t>B1500043261</t>
  </si>
  <si>
    <t>B1500043870</t>
  </si>
  <si>
    <t>B1500043869</t>
  </si>
  <si>
    <t>B1500043868</t>
  </si>
  <si>
    <t>B1500043867</t>
  </si>
  <si>
    <t>B1500043861</t>
  </si>
  <si>
    <t>PAGO PARCIAL O/C SIE 2023-00078 POR ADQUISICION DE AGUA POTABLE</t>
  </si>
  <si>
    <t>B1500002660</t>
  </si>
  <si>
    <t>PAGO O/C SIE 2023-00319 POR  SERVICIO DE PUBLICIDA</t>
  </si>
  <si>
    <t>B1500000079</t>
  </si>
  <si>
    <t>PAGO ALQUILER PROTECOM COTUI CORRESPONDIENTE AL MES DE SEPTIEMBRE 2023</t>
  </si>
  <si>
    <t>B1500002498</t>
  </si>
  <si>
    <t>PAGO ALQUILER PROTECOM OCCIDENTAL MALL CORRESPONDIENTE AL MES DE SEPTIEMBRE 2023</t>
  </si>
  <si>
    <t>UMBRELLA TOURS SRL</t>
  </si>
  <si>
    <t>B1500000320</t>
  </si>
  <si>
    <t>PAGO O/C SIE 2023-00267 POR SERVICIOS DE TRANSPORT</t>
  </si>
  <si>
    <t>B1500000045</t>
  </si>
  <si>
    <t>PAGO ENVIO DE DOCUMENTOS A SPM</t>
  </si>
  <si>
    <t>PAGO ENVIO DE DOCUMENTOS A NAGUA</t>
  </si>
  <si>
    <t>PAGO ENVIO DE DOCUMENTOS A SANTIAGO</t>
  </si>
  <si>
    <t>COMPRA DE ALIMENTOS</t>
  </si>
  <si>
    <t>PAGO ENVIO DE DOCUMENTO A SANTIAGO</t>
  </si>
  <si>
    <t>B1500000042</t>
  </si>
  <si>
    <t>PAGO ENVIO DE DOCUMENTO A BARAHONA</t>
  </si>
  <si>
    <t>B1500000275</t>
  </si>
  <si>
    <t>AYUNTAMIENTO SAN JUAN</t>
  </si>
  <si>
    <t>B1500000523</t>
  </si>
  <si>
    <t>D LICIANTHUS FLOR Y FOLLAJES,SRL</t>
  </si>
  <si>
    <t>B1500000826</t>
  </si>
  <si>
    <t>PAGO O/C SIE -2023-00239 DE ARREGLOS FLORALES PARA</t>
  </si>
  <si>
    <t>28</t>
  </si>
  <si>
    <t>PAGO COMPLETIVO POR RETENCION DEL 5% PROVEEDOR LAS GALERIAS REALIZADO EN CHEQUE 70660</t>
  </si>
  <si>
    <t>COMPRA DE GAS</t>
  </si>
  <si>
    <t>LB EVENTOS SOCIALES,SRL</t>
  </si>
  <si>
    <t>ROOM 360,SRL</t>
  </si>
  <si>
    <t>REGISTRO ORDEN SIE-2023-00253 RESMA PAPEL BOND 20</t>
  </si>
  <si>
    <t>INSTITUTO TECNOLOGICO DE LAS AMERICAS</t>
  </si>
  <si>
    <t>B1500000592</t>
  </si>
  <si>
    <t>DE LA ROSA GALVAN</t>
  </si>
  <si>
    <t>B1500000402</t>
  </si>
  <si>
    <t>ANGEL  ODALIS LUGO ADAMES</t>
  </si>
  <si>
    <t>B1500008878</t>
  </si>
  <si>
    <t>PAGO O/C SIE 2023-00320 POR SERVICIO DE PUBLICACIO</t>
  </si>
  <si>
    <t>B1500008887</t>
  </si>
  <si>
    <t>PAGO O/C SIE-20223-00325 POR SERVICIO DE PUBLICACI</t>
  </si>
  <si>
    <t>EDITORA HOY, S.A.S</t>
  </si>
  <si>
    <t>B1500006849</t>
  </si>
  <si>
    <t>pago O/C SIE 2023-00318 POR SERVICIO DE PUBLICACIO</t>
  </si>
  <si>
    <t>B1500013020</t>
  </si>
  <si>
    <t>PAGO PARCIAL O/C SIE 2023-00080 POR REPARACION DE</t>
  </si>
  <si>
    <t>LENYIRUB, C. POR A.</t>
  </si>
  <si>
    <t>B1500000500</t>
  </si>
  <si>
    <t>PAGO O/C SIE 2023-00314 POR ADQUISICION DE EQUIPOS</t>
  </si>
  <si>
    <t>TRACE INTERNACIONAL S.R.L</t>
  </si>
  <si>
    <t>B1500000960</t>
  </si>
  <si>
    <t>PAGO O/C SIE 2023-00275 POR ADQUISICION DE BATERIA</t>
  </si>
  <si>
    <t>B1500029221</t>
  </si>
  <si>
    <t>PAGO O/C SIE 2023-00321 POR ADQUISICION DE ASCESOR</t>
  </si>
  <si>
    <t>B1500001055</t>
  </si>
  <si>
    <t>PAGO POR RENTA DE IMPRESORAS Y COPIAS EXCEDIDAS CORRESPONDIENTE AL MES DE OCTUBRE 2023</t>
  </si>
  <si>
    <t>B1500043744.</t>
  </si>
  <si>
    <t>B1500044095</t>
  </si>
  <si>
    <t>PAGO PARCIAL O/C SIE-2023-00278 POR ADQUISICION DE</t>
  </si>
  <si>
    <t>B1500044131</t>
  </si>
  <si>
    <t>PAGO O/C SIE-2023-00278 ADQUISICION DE AGUA PURIFI</t>
  </si>
  <si>
    <t>B1500044174</t>
  </si>
  <si>
    <t>PAGO O/C SIE-2023-278 ADQUISICION DE AGUA PURIFICA</t>
  </si>
  <si>
    <t>B1500044177</t>
  </si>
  <si>
    <t>PAGO O/C SIE-2023-00278 ADQUISICION DE AGUA</t>
  </si>
  <si>
    <t>B1500044203</t>
  </si>
  <si>
    <t>PAGO O/C SIE-2023-0078 ADQUISICION DE AGUA</t>
  </si>
  <si>
    <t>B1500044251</t>
  </si>
  <si>
    <t>B1500044260</t>
  </si>
  <si>
    <t>B1500044316</t>
  </si>
  <si>
    <t>B1500044439</t>
  </si>
  <si>
    <t>PAGO O/C SIE-2023-0078 ADQUISICION DE AGUA PURIFIC</t>
  </si>
  <si>
    <t>B1500044446</t>
  </si>
  <si>
    <t>B1500044577</t>
  </si>
  <si>
    <t>B1500044615</t>
  </si>
  <si>
    <t>B1500044619</t>
  </si>
  <si>
    <t>B1500044674</t>
  </si>
  <si>
    <t>B1500044749</t>
  </si>
  <si>
    <t>B1500002714</t>
  </si>
  <si>
    <t>PAGO O/C SIE-2023-00335 SERVICIO DE PUBLICACION EN</t>
  </si>
  <si>
    <t>2023-0583</t>
  </si>
  <si>
    <t>PAGO NOVEDADES ADICIONALES  CORRESPONDIENTE AL MES DE   OCTUBRE 2023</t>
  </si>
  <si>
    <t>B1500000081</t>
  </si>
  <si>
    <t>PAGO ALQUILER  PROTECOM COTUI CORRESPONDIENTE AL MES DE OCTUBRE DEL 2023</t>
  </si>
  <si>
    <t>PAGO ALQUILER PROTECOM SAN JUAN CORRESPONDIENTE AL MES DE OCTUBRE 2023</t>
  </si>
  <si>
    <t>E450000023011</t>
  </si>
  <si>
    <t>PAGO LINEAS FLOTAS Y CENTRALES TELEFONICAS CORRESPONDIENTE AL MES DE OCTUBRE 2023</t>
  </si>
  <si>
    <t>E450000023743</t>
  </si>
  <si>
    <t>REGISTRO FACTURA FLOTAS Y BANDA ANCHA CORRESPONDIENTE AL MES DE OCTUBRE  2023</t>
  </si>
  <si>
    <t>E450000024293</t>
  </si>
  <si>
    <t>E450000023689</t>
  </si>
  <si>
    <t>E450000024636</t>
  </si>
  <si>
    <t>E450000024865</t>
  </si>
  <si>
    <t>E450000024715</t>
  </si>
  <si>
    <t>E450000025061</t>
  </si>
  <si>
    <t>E450000025141</t>
  </si>
  <si>
    <t>B1500011824</t>
  </si>
  <si>
    <t>PAGO SERVICIO DE INTERNET BROADBAND SIE SEDE CENTRAL Y DIRECION DE PROTECOM OCTUBRE 2023</t>
  </si>
  <si>
    <t>B1500414146</t>
  </si>
  <si>
    <t>SERVICIO DE ENERGIA ELECTRICA PROTECOM PEDERNALES 10/09/2023 AL 11/10/2023</t>
  </si>
  <si>
    <t>B1500410147</t>
  </si>
  <si>
    <t>SERVICIO DE ENERGIA ELECTRICA PLAZA CENTRAL  08/09/2023 AL 09/10/2023</t>
  </si>
  <si>
    <t>B1500410443</t>
  </si>
  <si>
    <t>SERVICIO DE ENERGIA ELECTRICA SIE PRINCIPAL 16/09/2023 AL 17/10/2023</t>
  </si>
  <si>
    <t>B1500413777</t>
  </si>
  <si>
    <t>SERVICIO DE ENERGIA ELECTRICA PROTECOM BARAHONA  04/09/2023 AL  04/10/2023</t>
  </si>
  <si>
    <t>B1500411586</t>
  </si>
  <si>
    <t>SERVICIO DE ENERGIA ELECTRICA PROTECOM  SAN CRISTOBAL 06/09/2023 AL 06/10/2023</t>
  </si>
  <si>
    <t>B1500410421</t>
  </si>
  <si>
    <t>SERVICIO DE ENERGIA ELECTRICA SIE PRINCIPAL 04/09/2023 AL  04/10/2023</t>
  </si>
  <si>
    <t>B1500413066</t>
  </si>
  <si>
    <t>SERVICIO DE ENERGIA ELECTRICA PROTECOM AZUA 07/09/2023 AL 07/10/2023</t>
  </si>
  <si>
    <t>B1500411959</t>
  </si>
  <si>
    <t>SERVICIO DE ENERGIA ELECTRICA PROTECOM SAN JUAN 03/09/2023 AL 03/10/2023</t>
  </si>
  <si>
    <t>B1500127972</t>
  </si>
  <si>
    <t>PAGO CONSUMO DE AGUA POTABLE SIE PRINCIPAL CORRESPONDIENTE AL MES DE OCTUBRE 2023</t>
  </si>
  <si>
    <t>B1500000200</t>
  </si>
  <si>
    <t>SERVICIOS VARIOS DE PROTECOM KASSE ACTA GASTOS DEL MES DE OCTUBRE /2023</t>
  </si>
  <si>
    <t>B1500002577</t>
  </si>
  <si>
    <t>PAGO ALQUILER PROTECOM OCCIDENTAL MALL CORRESPONDIENTE AL MES DE OCTUBRE DEL 2023</t>
  </si>
  <si>
    <t>B1500002556</t>
  </si>
  <si>
    <t>PAGO ALQUILER PROTECOM MEGACENTRO CORRESPONDIENTE AL MES DE OCTUBRE DEL 2023</t>
  </si>
  <si>
    <t>B1500002572</t>
  </si>
  <si>
    <t>PAGO ALQUILER PROTECOM SAMBIL CORRESPONDIENTE AL MES DE OCTUBRE DEL 2023</t>
  </si>
  <si>
    <t>B1500295987</t>
  </si>
  <si>
    <t>REGISTRO CONSUMO ENERGIA ELECTRICA PROTECOM SAN PEDRO DE MACORIS  18/09/2023 AL 19/10/2023</t>
  </si>
  <si>
    <t>B1500295329</t>
  </si>
  <si>
    <t>REGISTRO CONSUMO ENERGIA ELECTRICA PROTECOM LAS AMERICAS  18/09/2023 AL 19/10/2023</t>
  </si>
  <si>
    <t>B1500298572</t>
  </si>
  <si>
    <t>REGISTRO CONSUMO ENERGIA ELECTRICA PROTECOM VILLA MELLA 22/09/2023 AL 23/10/2023</t>
  </si>
  <si>
    <t>B1500298862</t>
  </si>
  <si>
    <t>REGISTRO CONSUMO ENERGIA ELECTRICA PROTECOM LA ROMANA 26/09/2023 AL 26/10/2023</t>
  </si>
  <si>
    <t>B1500003856</t>
  </si>
  <si>
    <t>PAGO AMADITA POR SERVICIOS DE ANALISIS REALIZADOS A PERSONAL DE NUEVO INGRESO CORRESPONDIENTE AL MES DE OCTUBRE 2023</t>
  </si>
  <si>
    <t>1140</t>
  </si>
  <si>
    <t>PAGO CUOTA DE AFILIACION(MEMBRESIA) DEL PERIODO 1 DE OCTUBRE 2023 AL 30 DE SEPTIEMBRE 2024</t>
  </si>
  <si>
    <t>PAGO ALQUILER PROTECOM PUERTO PLATA CORRESPONDIENTE AL MES DE OCTUBRE  DEL 2023</t>
  </si>
  <si>
    <t>B1500028929</t>
  </si>
  <si>
    <t>REGISTRO ALQUILER PROTECOM LA CALETA CORRESPONDIENTE AL MES DE OCTUBRE 2023</t>
  </si>
  <si>
    <t>GTG INDUSTRIAL SRL</t>
  </si>
  <si>
    <t>B1500003684</t>
  </si>
  <si>
    <t>PAGO O/C SIE-2023-00311 ADQUISICION DE ALIMENTOS Y</t>
  </si>
  <si>
    <t>B1500003704</t>
  </si>
  <si>
    <t>PAGO O/C SIE-2023-00332 ADQUISICION DE MATERIALES</t>
  </si>
  <si>
    <t>B1500004056</t>
  </si>
  <si>
    <t>COMPRA DE ALMUERZO AL PERSONAL DGBN, INVENTARIO SIE 2023</t>
  </si>
  <si>
    <t>B1500003307</t>
  </si>
  <si>
    <t>B1500000281</t>
  </si>
  <si>
    <t>COMPRA DE SELLO PARA LA GERENCIA DE CONTABILIDAD</t>
  </si>
  <si>
    <t>B1500000054</t>
  </si>
  <si>
    <t>COMPRA DE POLOS DE ALGODON</t>
  </si>
  <si>
    <t>B1500049316</t>
  </si>
  <si>
    <t>COMPRA DE GALONES DE PINTURAS PARA INICAR PUNTO DE ENCUENTRO</t>
  </si>
  <si>
    <t>B1500000063.</t>
  </si>
  <si>
    <t>COMPRA DE REPUESTO SENSOR DE FRENO FICHA C027</t>
  </si>
  <si>
    <t>B1500000050</t>
  </si>
  <si>
    <t>COMPRA DE REFRIGERIO CHARLA AFP EN DIR. PROTECOM EL 17-10-2023</t>
  </si>
  <si>
    <t>B1500000051</t>
  </si>
  <si>
    <t>COMPRA DE REFRIGERIO CHARLA AFP EN DIR. PROTECOM EL 18-10-2023</t>
  </si>
  <si>
    <t>B1500000679</t>
  </si>
  <si>
    <t>COMPRA DE AGUA CON GAS PARA EL SUPERINTENDENTE</t>
  </si>
  <si>
    <t>B1500033566</t>
  </si>
  <si>
    <t>COMPRA DE INSUMOS COMESTIBLES PARA EL DESPACHO</t>
  </si>
  <si>
    <t>B1500003308</t>
  </si>
  <si>
    <t>B1500000067.</t>
  </si>
  <si>
    <t>COMPRA, MANTENIMIENTO E INSTALACION DE TARJETA Y AGULAR PUERTA ENROLLABLE SOTANO</t>
  </si>
  <si>
    <t>B1500003292</t>
  </si>
  <si>
    <t>B1500003296</t>
  </si>
  <si>
    <t>B1500000502</t>
  </si>
  <si>
    <t>REPARACION DE MOTOCICLETA MENSAJERO EXT.</t>
  </si>
  <si>
    <t>B1500002542</t>
  </si>
  <si>
    <t>PAGO COMPRA DE INDUCCION</t>
  </si>
  <si>
    <t>B1500000049</t>
  </si>
  <si>
    <t>COMPRA DE REFIGERIO CHARLA SEGURO ARS</t>
  </si>
  <si>
    <t>B1500010011</t>
  </si>
  <si>
    <t>B1500003282</t>
  </si>
  <si>
    <t>B1500001217</t>
  </si>
  <si>
    <t>PAGO MANTENIMIENTO MOTOCICLETA MENSAJERO EXTERNO SIE, SR. ARMANDO REYES</t>
  </si>
  <si>
    <t>B1500002195</t>
  </si>
  <si>
    <t>COMPRA DE PITOS/SILBATOS PARA SIMULACROS</t>
  </si>
  <si>
    <t>B1500002503</t>
  </si>
  <si>
    <t>REEMBOLSO COMPRA DE REFRIGERIO EXPOSITORAS DE LUCHA CONTRA EL CANCEL DE MAMA</t>
  </si>
  <si>
    <t>B1500004087</t>
  </si>
  <si>
    <t>COMPRA DE MATERIALES PARA PLANTAS ORNAMENTALES DEL DESPACHO</t>
  </si>
  <si>
    <t>B1500004279</t>
  </si>
  <si>
    <t>COMPRA DE MATERIALES PARA TRABAJO EN MINORISTA</t>
  </si>
  <si>
    <t>B1500000504</t>
  </si>
  <si>
    <t>B1500000503</t>
  </si>
  <si>
    <t>B1500000048</t>
  </si>
  <si>
    <t>COMPRA DE REFRIGERIO PARA ACTIVIDAD DEL SEGURO HUMANO</t>
  </si>
  <si>
    <t>B1500049289</t>
  </si>
  <si>
    <t>COMRPA DE TRAMPA PEGAMENTO PARA RATONES</t>
  </si>
  <si>
    <t>B1500010025</t>
  </si>
  <si>
    <t>PAGO ENVIO DE DOCUMENTOS A LA VEGA</t>
  </si>
  <si>
    <t>B1500001406</t>
  </si>
  <si>
    <t>COMPRA DE ACCESORIOS PARA REPARACION FICHA NO. 27</t>
  </si>
  <si>
    <t>B1500000449</t>
  </si>
  <si>
    <t>B1500000046</t>
  </si>
  <si>
    <t>COMPRA DE HUSING (LLAVE) PARA FIJA J007</t>
  </si>
  <si>
    <t>CJ8</t>
  </si>
  <si>
    <t>PAGO DE TRANSPORTE A CAMARERO</t>
  </si>
  <si>
    <t>B1500003274</t>
  </si>
  <si>
    <t>B1500000941</t>
  </si>
  <si>
    <t>COMPRA DE LAMPARAS LED PARA PARED.</t>
  </si>
  <si>
    <t>B1500003265</t>
  </si>
  <si>
    <t>B1500003272</t>
  </si>
  <si>
    <t>B1500009925</t>
  </si>
  <si>
    <t>B1500009923</t>
  </si>
  <si>
    <t>B1500009924</t>
  </si>
  <si>
    <t>B1500049274</t>
  </si>
  <si>
    <t>COMPRA DE MANGUERA PARA LAVADERO DE VEHICULOS SIE</t>
  </si>
  <si>
    <t>B1500009850</t>
  </si>
  <si>
    <t>PAGO ENVIO DE DOCUMENTOS A P. PLATA</t>
  </si>
  <si>
    <t>B1500049073</t>
  </si>
  <si>
    <t>COMPRA DE 5 GALONES DE THINER.</t>
  </si>
  <si>
    <t>B1500049370</t>
  </si>
  <si>
    <t>COMPRA DE TRES ROLOS PARA PINTAR AREAS SIE</t>
  </si>
  <si>
    <t>B1500045166</t>
  </si>
  <si>
    <t>COMPRA DE DOS CORTINAS PARA CONSULTORIO</t>
  </si>
  <si>
    <t>B1500001451</t>
  </si>
  <si>
    <t>COMPRA DE ALMUERZOS A PERSONAL DE INVENTARIO</t>
  </si>
  <si>
    <t>B1500004138</t>
  </si>
  <si>
    <t>B1500004338</t>
  </si>
  <si>
    <t>COMPRA DE MATERIALES PARA REPARACION DE TECHO SALON 2DO NIVEL</t>
  </si>
  <si>
    <t>B1500003329</t>
  </si>
  <si>
    <t>B1500010462</t>
  </si>
  <si>
    <t>B1300000898</t>
  </si>
  <si>
    <t>COMPRA DE HIELO Y VAINILLA</t>
  </si>
  <si>
    <t>B1500009809</t>
  </si>
  <si>
    <t>B1500176750</t>
  </si>
  <si>
    <t>COMPRA ALIMENTOS Y BEBIDAS</t>
  </si>
  <si>
    <t>B1500002529</t>
  </si>
  <si>
    <t>COMPRA DE INSUMO COMESTIBLE REUNION EN DIR. LEGAL</t>
  </si>
  <si>
    <t>B1500176789</t>
  </si>
  <si>
    <t>B1500049444</t>
  </si>
  <si>
    <t>COMPRA DE LLAVE 1/2 PARA EL 2DO PARQUEO</t>
  </si>
  <si>
    <t>B1500049445</t>
  </si>
  <si>
    <t>COMPRA DE MATERIALES ELECTRICOS PARA TRABAJO EN DIR. MINORISTA</t>
  </si>
  <si>
    <t>B1300000899</t>
  </si>
  <si>
    <t>SERVICIO DE HIGIENIZACION DEL 16 AL 20 DE OCT-23</t>
  </si>
  <si>
    <t>1417</t>
  </si>
  <si>
    <t>COMPRA DE PLANTILLA PARA PERSONAL FIJO</t>
  </si>
  <si>
    <t>B1500003942</t>
  </si>
  <si>
    <t>COMPRA DE DIEZ (10) BOMBILLOS PARA CONSEJO Y SALON 1ER NIVEL</t>
  </si>
  <si>
    <t>B1500000645</t>
  </si>
  <si>
    <t>PAGO REPARACION DE GOMA DE LA FICHA C060</t>
  </si>
  <si>
    <t>B1500003318</t>
  </si>
  <si>
    <t>B1500010372</t>
  </si>
  <si>
    <t>B1500010371</t>
  </si>
  <si>
    <t>PAGO ENVIO DE DOCUMENTO A SAN JUAN</t>
  </si>
  <si>
    <t>B1500049443</t>
  </si>
  <si>
    <t>COMPRA DE MATERIALES PARA UTILIZAR EN LAS TERRENAS</t>
  </si>
  <si>
    <t>B1500010440</t>
  </si>
  <si>
    <t>PAGO ENVIO DE DOCUMENTOS A PROTECOM</t>
  </si>
  <si>
    <t>B1500010415</t>
  </si>
  <si>
    <t>PAGO ENVIO DE DOCUMENTO A SFM</t>
  </si>
  <si>
    <t>B1500004033</t>
  </si>
  <si>
    <t>COMPRA DE RAMO FUNEBRE HIJO DE MENSAJERO EXTERNO</t>
  </si>
  <si>
    <t>B1500002532</t>
  </si>
  <si>
    <t>COMPRA DE INSUMOS COMESTIBLES CHARLA AFP EN PROTECOM EL 27/10/2023</t>
  </si>
  <si>
    <t>B1500002534</t>
  </si>
  <si>
    <t>ADQUISICION DE PICADERA PARA REUNION DEL CONSEJO</t>
  </si>
  <si>
    <t>B1500049320</t>
  </si>
  <si>
    <t>COMPRA DE MATERIALES PARA CUBIR EQUIPO DE OFICINA</t>
  </si>
  <si>
    <t>B1500001429</t>
  </si>
  <si>
    <t>COMPRA DE BANDA DE FRENO PARA LA FICHA J005</t>
  </si>
  <si>
    <t>B1500000323</t>
  </si>
  <si>
    <t>PAGO SERVICIO DE TRANSPORTE A CENTRO MEDIA</t>
  </si>
  <si>
    <t>B1500049304</t>
  </si>
  <si>
    <t>COMPRA DE MATERIALES PARA PINTAR EN PROTECOM Y P.E</t>
  </si>
  <si>
    <t>B1500010439</t>
  </si>
  <si>
    <t>B1500010438</t>
  </si>
  <si>
    <t>B1500010441</t>
  </si>
  <si>
    <t>B1500003314</t>
  </si>
  <si>
    <t>B1500000404</t>
  </si>
  <si>
    <t>COMPRA DE 30 SILVATOS PARA PERSONAL DE EMERGENCIA</t>
  </si>
  <si>
    <t>REPARACION DE VEHICULO FICHA C027</t>
  </si>
  <si>
    <t>B1500000497</t>
  </si>
  <si>
    <t>PAGO SERVICIO DE TRANSPOTE IDA Y VUELTA</t>
  </si>
  <si>
    <t>B1500000452</t>
  </si>
  <si>
    <t>COMPRA DE MOTOR DE ARRANQUE A FICHA C027</t>
  </si>
  <si>
    <t>B1500001485</t>
  </si>
  <si>
    <t>PAGO SERVICIO DE VERIFICACION PLANTA ELECTRICA SIE</t>
  </si>
  <si>
    <t>B1500029652</t>
  </si>
  <si>
    <t>PAGO FACTURA SEGURO DE VIDA COLECTIVO POLIZA 30-92-7707</t>
  </si>
  <si>
    <t>INGENIERIA Y PROYECTOS SRL,IMPROCA</t>
  </si>
  <si>
    <t>PAGO CAPACITACION EN DIPLOMADO MERCADO ELECTRONICO MAYORISTA</t>
  </si>
  <si>
    <t>PLAZA NACO HOTEL, SRL</t>
  </si>
  <si>
    <t>B1500000910</t>
  </si>
  <si>
    <t>PAGO O/C SIE 2023-00317 POR CONTRATACION DE SALON</t>
  </si>
  <si>
    <t>COMISION DE INTEGRACION ENERGETICA REGIONAL(CIER)</t>
  </si>
  <si>
    <t>005689</t>
  </si>
  <si>
    <t>PAGO CURSO CALIDAD DE PRODUCTO (FORMA DE ONDA Y POTENCIA  A COLABORADO GLEDYNTHON ORTIZ</t>
  </si>
  <si>
    <t>B1500001544</t>
  </si>
  <si>
    <t>PAGO POR LA RENTA DE CANAL DE COMUNICACION CORRESPONDIENTE AL MES DE OCTUBRE 2023</t>
  </si>
  <si>
    <t>B1500000059</t>
  </si>
  <si>
    <t>PAGO ALQUILER PROTECOM NAGUA CORRESPONDIENTE AL MES DE  SEPTIEMBRE  2023</t>
  </si>
  <si>
    <t>B1500002605</t>
  </si>
  <si>
    <t>CONSUMO DE COMBUSTIBLES RED ESTACIONES 01-15 OCTUBRE 2023</t>
  </si>
  <si>
    <t>B1500002671</t>
  </si>
  <si>
    <t>CONSUMO DE COMBUSTIBLES RED ESTACIONES 16-31 OCTUBRE 2023</t>
  </si>
  <si>
    <t>E450000000084</t>
  </si>
  <si>
    <t>PAGO O/C SIE 2023-00264 POR SERVICIO DE MANTENIEMI</t>
  </si>
  <si>
    <t>E/D PARA INVERTIR Y PROCEDER AL PAGO ENTRADA ED-000006048 IMPORTADOTA K&amp;G</t>
  </si>
  <si>
    <t>TCO NETWORKING, SRL</t>
  </si>
  <si>
    <t>B1500000817</t>
  </si>
  <si>
    <t>PAGO O/C SIE-20223-00260 POR ADQUISICION DE ACCESS</t>
  </si>
  <si>
    <t>B1500000599</t>
  </si>
  <si>
    <t>RECOLECCION DE DESEHOS SOLIDOS PROTECOM SAN JUAN OCTUBRE 2023</t>
  </si>
  <si>
    <t>PROLIMPISOS,SRL.</t>
  </si>
  <si>
    <t>B1500001134</t>
  </si>
  <si>
    <t>PAGO O/C SIE-2023-00330 ADQUISICION DE MATERIAL DE</t>
  </si>
  <si>
    <t>B1500000105</t>
  </si>
  <si>
    <t>PAGO COMPLETIVO SERVICIOS JURIDICOS A JURISTAS SAS</t>
  </si>
  <si>
    <t>B1500002627</t>
  </si>
  <si>
    <t>B1500002591</t>
  </si>
  <si>
    <t>B1500008452</t>
  </si>
  <si>
    <t>ENVIO A SANTO DOMINGO</t>
  </si>
  <si>
    <t>E450000039901</t>
  </si>
  <si>
    <t>MATERIAL DE LIMPIEZA</t>
  </si>
  <si>
    <t>B1500008454</t>
  </si>
  <si>
    <t>B1500008456</t>
  </si>
  <si>
    <t>B1500148460</t>
  </si>
  <si>
    <t>COMPRA DE CERRADURA</t>
  </si>
  <si>
    <t>B1500002631</t>
  </si>
  <si>
    <t>B1500001746</t>
  </si>
  <si>
    <t>COMPRA DE REPUESTO</t>
  </si>
  <si>
    <t>B1500001748</t>
  </si>
  <si>
    <t>COMPRA DE PLASTICO</t>
  </si>
  <si>
    <t>B1500003940</t>
  </si>
  <si>
    <t>COMPRA GASOLINA</t>
  </si>
  <si>
    <t>B1500008641</t>
  </si>
  <si>
    <t>B1500008640</t>
  </si>
  <si>
    <t>B1500028165</t>
  </si>
  <si>
    <t>COMPRA DE GASOLINA</t>
  </si>
  <si>
    <t>B1500013417</t>
  </si>
  <si>
    <t>COMPRA DE DETERGENTE</t>
  </si>
  <si>
    <t>B1500002662</t>
  </si>
  <si>
    <t>B1500008638</t>
  </si>
  <si>
    <t>B1500000202</t>
  </si>
  <si>
    <t>B1500000407</t>
  </si>
  <si>
    <t>PAGO POR SOPORTE Y  LICENCIAMIENTO  DE SOFTWARE  MICROSOFT OCTUBRE 2023</t>
  </si>
  <si>
    <t>B1500003051</t>
  </si>
  <si>
    <t>B1500003057</t>
  </si>
  <si>
    <t>B1500001679</t>
  </si>
  <si>
    <t>B1500000157</t>
  </si>
  <si>
    <t>COMPRA DE REPUESTOS</t>
  </si>
  <si>
    <t>B1500001702</t>
  </si>
  <si>
    <t>COMPRA DE MATERIAL DE LIMPIEZA</t>
  </si>
  <si>
    <t>B1500000305</t>
  </si>
  <si>
    <t>REPARACION DE REPUESTOS</t>
  </si>
  <si>
    <t>B1500001805</t>
  </si>
  <si>
    <t>COMPRA DE GUA</t>
  </si>
  <si>
    <t>B1500017842</t>
  </si>
  <si>
    <t>COMPRA DE PAPEL</t>
  </si>
  <si>
    <t>B1500000304</t>
  </si>
  <si>
    <t>COMPRA ACEITE</t>
  </si>
  <si>
    <t>B1500001620</t>
  </si>
  <si>
    <t>COMPRA AGUA</t>
  </si>
  <si>
    <t>B1500001722</t>
  </si>
  <si>
    <t>B1500001707</t>
  </si>
  <si>
    <t>COMPRA UTILES DE COCINA</t>
  </si>
  <si>
    <t>B1500001789</t>
  </si>
  <si>
    <t>B1500001752</t>
  </si>
  <si>
    <t>COMPRA DE MAUSE</t>
  </si>
  <si>
    <t>B1500003121</t>
  </si>
  <si>
    <t>ENVIO</t>
  </si>
  <si>
    <t>B1500001727</t>
  </si>
  <si>
    <t>B1500003115</t>
  </si>
  <si>
    <t>B1500168684</t>
  </si>
  <si>
    <t>B1500003093</t>
  </si>
  <si>
    <t>B1500003168</t>
  </si>
  <si>
    <t>B1500001770</t>
  </si>
  <si>
    <t>B1500168691</t>
  </si>
  <si>
    <t>COMPRA DE AZUCAR</t>
  </si>
  <si>
    <t>B1500132389</t>
  </si>
  <si>
    <t>COMPRA APREZIO</t>
  </si>
  <si>
    <t>B1500001712</t>
  </si>
  <si>
    <t>B1500003140</t>
  </si>
  <si>
    <t>B1500168647</t>
  </si>
  <si>
    <t>COMPRA DE MATERIALES LIMPIEZA</t>
  </si>
  <si>
    <t>B1500168703</t>
  </si>
  <si>
    <t>ALIMENTOS</t>
  </si>
  <si>
    <t>B1500001675</t>
  </si>
  <si>
    <t>B1500001701</t>
  </si>
  <si>
    <t>B1500001711</t>
  </si>
  <si>
    <t>B1500003196</t>
  </si>
  <si>
    <t>PELAGIA TAVAREZ AVILA</t>
  </si>
  <si>
    <t>B1500008336</t>
  </si>
  <si>
    <t>ENVIO DE DOCUMENTOS</t>
  </si>
  <si>
    <t>B1500031463</t>
  </si>
  <si>
    <t>FUNDAS PARA SAFACONES</t>
  </si>
  <si>
    <t>B1500008351</t>
  </si>
  <si>
    <t>ENVIO DOCUMENTOS</t>
  </si>
  <si>
    <t>B1500008029</t>
  </si>
  <si>
    <t>COMBUSTIBLE</t>
  </si>
  <si>
    <t>B1500001060</t>
  </si>
  <si>
    <t>AGUA</t>
  </si>
  <si>
    <t>B1500008354</t>
  </si>
  <si>
    <t>B1500015401</t>
  </si>
  <si>
    <t>COMPRA DE ESPECIAS</t>
  </si>
  <si>
    <t>B1500000066</t>
  </si>
  <si>
    <t>REPARACION DE GOMA</t>
  </si>
  <si>
    <t>B1500008360</t>
  </si>
  <si>
    <t>B1500001083</t>
  </si>
  <si>
    <t>B1500034334</t>
  </si>
  <si>
    <t>FUNDAS PLATICAS</t>
  </si>
  <si>
    <t>B1500008565</t>
  </si>
  <si>
    <t>B1500008061</t>
  </si>
  <si>
    <t>B1500000515</t>
  </si>
  <si>
    <t>B1500008357</t>
  </si>
  <si>
    <t>ENVIO ENTREGA DE COMBUSTIBLE</t>
  </si>
  <si>
    <t>B1500000067</t>
  </si>
  <si>
    <t>B1500001366</t>
  </si>
  <si>
    <t>LUBRICANTES</t>
  </si>
  <si>
    <t>B1500051566</t>
  </si>
  <si>
    <t>COMPRAS DE PILAS</t>
  </si>
  <si>
    <t>PAGO ALQUILER PROTECOM SANTIAGO CORRESPONDIENTE AL MES DE OCTUBRE  DEL 2023</t>
  </si>
  <si>
    <t>B1500000030</t>
  </si>
  <si>
    <t>PAGO MANTENIMIENTO PROTECOM SANTIAGO CORRESPONDIENTE AL MES DE OCTUBRE DEL 2023</t>
  </si>
  <si>
    <t>GARENA,S.R.L.</t>
  </si>
  <si>
    <t>B1500000445</t>
  </si>
  <si>
    <t>PAGO O/C SIE-20232-00328 POR ADQUISICION DE MATERI</t>
  </si>
  <si>
    <t>FR MULTISERVICIOS ,S.R.L</t>
  </si>
  <si>
    <t>PAGO O/C SIE 2023-00254 POR ADQUISICION DE MATERIA</t>
  </si>
  <si>
    <t>LUZ MANUELA MARTINEZ VARELA</t>
  </si>
  <si>
    <t>B1500002455</t>
  </si>
  <si>
    <t>B1500002465</t>
  </si>
  <si>
    <t>B1500002479</t>
  </si>
  <si>
    <t>B1500002512</t>
  </si>
  <si>
    <t>B1500002523</t>
  </si>
  <si>
    <t>B1500002541</t>
  </si>
  <si>
    <t>B1500002990</t>
  </si>
  <si>
    <t>B1500002494</t>
  </si>
  <si>
    <t>B1500002984</t>
  </si>
  <si>
    <t>B1500002961</t>
  </si>
  <si>
    <t>B1500000891</t>
  </si>
  <si>
    <t>B1500003451</t>
  </si>
  <si>
    <t>COMPRA DE BOTELLONES</t>
  </si>
  <si>
    <t>B1500000178</t>
  </si>
  <si>
    <t>COMPRA DE REGLETA</t>
  </si>
  <si>
    <t>B1500002820</t>
  </si>
  <si>
    <t>PAGO O/C SIE-2023-00336 ADQUISICION DE CATERING PA</t>
  </si>
  <si>
    <t>INNOVIX,SRL</t>
  </si>
  <si>
    <t>ULTIMO PAGO  O/C SIE -2023-00239 POR ANTICIPO EQUI</t>
  </si>
  <si>
    <t>B1500000053</t>
  </si>
  <si>
    <t>TERCER PAGO  O/C SIE -2023-00239 POR ANTICIPO EQUI</t>
  </si>
  <si>
    <t>B1500000143</t>
  </si>
  <si>
    <t>PAGO HONORARIOS PROFESIONALES PORNOTARIZACION  DE DOCUMENTOS LEGALES</t>
  </si>
  <si>
    <t>B1500000145</t>
  </si>
  <si>
    <t>B1500000146</t>
  </si>
  <si>
    <t>PAGO A FAVOR DE NOTARIO PUBLICO POR SERVICIOS NOTARIALES REALIZADOS</t>
  </si>
  <si>
    <t>B1500000006</t>
  </si>
  <si>
    <t>PAGO PARCIALO/C SIE 2023-00062 CONTRATACION DE SER</t>
  </si>
  <si>
    <t>MARLY FIOL DALIZA HERASME FELIZ</t>
  </si>
  <si>
    <t>B1500001503</t>
  </si>
  <si>
    <t>B1500006683</t>
  </si>
  <si>
    <t>B1500002149</t>
  </si>
  <si>
    <t>B1500017886</t>
  </si>
  <si>
    <t>B1500022584</t>
  </si>
  <si>
    <t>COMPRA DE PAPEL HIGIENICO</t>
  </si>
  <si>
    <t>B1500002201</t>
  </si>
  <si>
    <t>B1500002254</t>
  </si>
  <si>
    <t>B1500002305</t>
  </si>
  <si>
    <t>B1500018715</t>
  </si>
  <si>
    <t>B1500002352</t>
  </si>
  <si>
    <t>B1500002387</t>
  </si>
  <si>
    <t>PAGO O/C SIE-2023-00066 SERVICIO DE ASESORIA Y REP</t>
  </si>
  <si>
    <t>ESCUELA EUROPEA DE GERENCIA RD SRL</t>
  </si>
  <si>
    <t>PAGO DIPLOMADO GESTION PUBLICA Y LIDERAZGO POLITICO</t>
  </si>
  <si>
    <t>B1500000956</t>
  </si>
  <si>
    <t>PAGO O/C SIE 2023-00262 POR SERVICIO DE ALMUERZO P</t>
  </si>
  <si>
    <t>SOLVALMEN, SRL</t>
  </si>
  <si>
    <t>B1500000071</t>
  </si>
  <si>
    <t>PAGO O/C SIE 2023-00326 POR ADQUISICION DE UTENSIL</t>
  </si>
  <si>
    <t>PAGO PARCIAL O/C SIE-2023-00134 SERVICIOS DE ASESO</t>
  </si>
  <si>
    <t>EMPRESAS DIAZ LIRANZO, SRL</t>
  </si>
  <si>
    <t>B1500000024</t>
  </si>
  <si>
    <t>PAGO O/C SIE 2023-00331 POR ADQUISICION DE MATERIA</t>
  </si>
  <si>
    <t>ARCHIVO GENERAL DE LA NACION</t>
  </si>
  <si>
    <t>B1500000337</t>
  </si>
  <si>
    <t>REGISTRO POR CAPACITACION VII ENCUENTRO NACIONAL DE ARCHIVO</t>
  </si>
  <si>
    <t>PAGO O/C SIE 2023-00302 POR SERVICIO DE CATERING</t>
  </si>
  <si>
    <t>B1500000047</t>
  </si>
  <si>
    <t>PAGO O/C SIE 2023-00322 POR ADQUISICION DE CATERIN</t>
  </si>
  <si>
    <t>PAGO O/C SIE-2023-00347 ADQUISICION DE PICADERA PA</t>
  </si>
  <si>
    <t>UNIVERSIDAD COMPLUTENSE DE MADRID (ESCUELA DE PRACTICA JURIDICA)</t>
  </si>
  <si>
    <t>0524</t>
  </si>
  <si>
    <t>PAGO COMPLETIVO POR RETENCION 27% DE IMPUESTOS NO CORRESPONDE</t>
  </si>
  <si>
    <t xml:space="preserve"> REGISTRO PAGO COMPLETIVO POR  DIFERENCIA CAMBIARIA DE 676.62 PAGADOS DE MAS POR EL BANCO</t>
  </si>
  <si>
    <t>LOZADA ADVERTISING WORKSHOP, SRL</t>
  </si>
  <si>
    <t>B1500000312</t>
  </si>
  <si>
    <t>PAGO O/C SIE 2023-00303 POR SERVICIO D IMPRESION D</t>
  </si>
  <si>
    <t>COMERCLALIZADORA GUGENNTAN, SRL</t>
  </si>
  <si>
    <t>B1500000231</t>
  </si>
  <si>
    <t>PAGO O/C SIE-2023-00265 ADQUISICION DE EQUIPOS DE</t>
  </si>
  <si>
    <t>TOP TEN EVENTS,SRL</t>
  </si>
  <si>
    <t>PAGO O/C SIE 2023-00268 POR SERVICIO PARA COLOCAR</t>
  </si>
  <si>
    <t>0528</t>
  </si>
  <si>
    <t>REGISTRO 60% SERVICIOS FUNERARIOS POR FALLECIMIENTO DE VICENTA ADAMES MATEO APROBADO DE INSTRUCION ADMINISTRATIVA</t>
  </si>
  <si>
    <t>ECONOMÍA &amp; MERCADO FRANCHY MENDEZ,SRL</t>
  </si>
  <si>
    <t>B1500000009</t>
  </si>
  <si>
    <t>PAGO O/C SIE 2023-00299 POR SERVICIO DE PUBLICACIO</t>
  </si>
  <si>
    <t>PAGO O/C SIE-2023-00337 COLOCACION DE PUBLICIDAD E</t>
  </si>
  <si>
    <t>UVRO SOLUCIONES EMPRESARIALES, SRL</t>
  </si>
  <si>
    <t>B1500000332</t>
  </si>
  <si>
    <t>pago o/c sie 2023-00312 por adquisicion de aliment</t>
  </si>
  <si>
    <t>B1500000333</t>
  </si>
  <si>
    <t>PAGO POR CURSO PROGRAMACION WEB EN JAVASCRIPT POR PARTICIPACION DE COLABORADOR GABRIEL EUSEBIO GARCIA</t>
  </si>
  <si>
    <t>JGD MULTISERVICES, SRL</t>
  </si>
  <si>
    <t>PAGO O/C SIE 2023-00313 POR ADQUISICION DE ALIMENT</t>
  </si>
  <si>
    <t>INVERSIONES TROPICANA,SRL</t>
  </si>
  <si>
    <t>PAGO O/C SIE 2023-00324 POR ADQUISICION DE UTENSIL</t>
  </si>
  <si>
    <t>UNIVERSIDAD OF FLORIDA-PURC,</t>
  </si>
  <si>
    <t>0547</t>
  </si>
  <si>
    <t>REGISTRO CAPACITACION A COLABORADOR SIE POR PARTICIPACION EN SEMINARIO INTERNACIONAL  TRAINING PROGRAM UTILITY REGULATION Y STRAREGY</t>
  </si>
  <si>
    <t xml:space="preserve"> REGISTRO PAGO COMPLETIVO POR  DIFERENCIA CAMBIARIA DE 2,984.83 PAGADOS DE MAS POR EL BANCO</t>
  </si>
  <si>
    <t>ENERGIA E HIDROCARBUROS PLUS SRL</t>
  </si>
  <si>
    <t>B1500000025</t>
  </si>
  <si>
    <t>PAGO CAPACITACION PRIMER PANEL DE OFERTAS,RETOS Y FUTURO DE LOS PAISES EN MATERIA DE ENERGIA</t>
  </si>
  <si>
    <t>UNIDAD DE VIAJES OFICIALES</t>
  </si>
  <si>
    <t>000012753</t>
  </si>
  <si>
    <t>PAGO VIATICOS FAVOR DE LA UNIDAD DE VIAJES OFICIALES DE LA PRESIDENCIA POR GASTOS DE BOLETOS AEROS</t>
  </si>
  <si>
    <t>00001283</t>
  </si>
  <si>
    <t>00001280</t>
  </si>
  <si>
    <t>MARIA ALEJANDRA DE LA CRUZ FERNANDEZ</t>
  </si>
  <si>
    <t>0569</t>
  </si>
  <si>
    <t>PAGO PASANTIA OCUPACIONAL EN LA DIRECCION  DE TECNOLOGIA A FAVOR DE CASSANDRA SOSA DE LA CRUZ</t>
  </si>
  <si>
    <t>SUSANA MARGARITA TORRES FONTALVO</t>
  </si>
  <si>
    <t>0363-2023</t>
  </si>
  <si>
    <t>PAGO PASANTIA OCIPACIONAL REALIZADA EN LA DIRECCION DE COMUNICACIONES SEGUN INSTRUCCION ADMINISTRATIVA</t>
  </si>
  <si>
    <t>GLENYS EVARITA PINEDA DECENA</t>
  </si>
  <si>
    <t>0585</t>
  </si>
  <si>
    <t>PAGO PASANTIA OCUPACIONAL POR 360 HORAS SEGUN INSTRUCCION ADMINISTRATIVA A FAVOR DE GLEIMI MERCEDES PINEDA</t>
  </si>
  <si>
    <t>LAURA CELESTE  AMPARO</t>
  </si>
  <si>
    <t>0584</t>
  </si>
  <si>
    <t>PAGO PASANTIA OCUPACIONAL POR 360 HORAS SEGUN INSTRUCCION ADMINISTRATIVA A FAVOR DE JOSE MENDEZ AMPARO</t>
  </si>
  <si>
    <t>ROMEIKY GUEVARA GOMEZ</t>
  </si>
  <si>
    <t>0586</t>
  </si>
  <si>
    <t>PAGO PASANTIA OCUPACIONAL POR 360 HORAS SEGUN INSTRUCCION ADMINISTRATIVA A FAVOR DE YOMERKY GUEVARA</t>
  </si>
  <si>
    <t>FUNDACION HERGAR</t>
  </si>
  <si>
    <t>B1500000223</t>
  </si>
  <si>
    <t>PAGO CAPACITACION EN CUSRSO FINANZAS PARA NO FINANCIEROS SEGUN INSTRUCCION ADMINISTRATIVA SIE-I-GSIE-C-2023-0123</t>
  </si>
  <si>
    <t>ANTOLIN,SA</t>
  </si>
  <si>
    <t>PAGO O/C SIE-2023-00339 POR CONTRATACION DE HOSPED</t>
  </si>
  <si>
    <t>GRUPO RAMOS</t>
  </si>
  <si>
    <t>ALQUILER + MANTENIMIENTO</t>
  </si>
  <si>
    <t>LEONARDO RAMIREZ SILFA</t>
  </si>
  <si>
    <t>ALQUILER PROTECOM AZUA</t>
  </si>
  <si>
    <t>ALQUILER</t>
  </si>
  <si>
    <t>OLGA CARMONA</t>
  </si>
  <si>
    <t>DAYRON DUARTE</t>
  </si>
  <si>
    <t xml:space="preserve">Al 31 DE OCTUBRE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</si>
</sst>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[$-10409]dd/mm/yyyy"/>
    <numFmt numFmtId="166" formatCode="[$-10409]#,##0.00;\(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ova"/>
      <family val="2"/>
    </font>
    <font>
      <sz val="10"/>
      <name val="Arial Nova"/>
      <family val="2"/>
    </font>
    <font>
      <sz val="12"/>
      <color indexed="8"/>
      <name val="Times New Roman"/>
      <family val="1"/>
    </font>
    <font>
      <b/>
      <sz val="11"/>
      <color rgb="FF000000"/>
      <name val="Arial Nova"/>
      <family val="2"/>
    </font>
    <font>
      <sz val="10"/>
      <color rgb="FF000000"/>
      <name val="Segoe UI"/>
    </font>
    <font>
      <b/>
      <sz val="10"/>
      <color rgb="FF000000"/>
      <name val="Segoe UI"/>
    </font>
    <font>
      <sz val="11"/>
      <name val="Calibri"/>
    </font>
    <font>
      <sz val="10"/>
      <color rgb="FF000000"/>
      <name val="Arial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top" wrapText="1" readingOrder="1"/>
    </xf>
    <xf numFmtId="0" fontId="14" fillId="3" borderId="7" xfId="0" applyFont="1" applyFill="1" applyBorder="1" applyAlignment="1">
      <alignment horizontal="left" vertical="top" wrapText="1" readingOrder="1"/>
    </xf>
    <xf numFmtId="14" fontId="14" fillId="3" borderId="7" xfId="0" applyNumberFormat="1" applyFont="1" applyFill="1" applyBorder="1" applyAlignment="1">
      <alignment horizontal="center" vertical="top" wrapText="1" readingOrder="1"/>
    </xf>
    <xf numFmtId="0" fontId="15" fillId="0" borderId="0" xfId="0" applyFont="1"/>
    <xf numFmtId="166" fontId="13" fillId="0" borderId="9" xfId="0" applyNumberFormat="1" applyFont="1" applyBorder="1" applyAlignment="1">
      <alignment horizontal="right" vertical="top" wrapText="1" readingOrder="1"/>
    </xf>
    <xf numFmtId="0" fontId="12" fillId="0" borderId="9" xfId="0" applyFont="1" applyBorder="1" applyAlignment="1">
      <alignment horizontal="right" vertical="top" wrapText="1" readingOrder="1"/>
    </xf>
    <xf numFmtId="0" fontId="13" fillId="0" borderId="9" xfId="0" applyFont="1" applyBorder="1" applyAlignment="1">
      <alignment horizontal="right" vertical="top" wrapText="1" readingOrder="1"/>
    </xf>
    <xf numFmtId="166" fontId="13" fillId="5" borderId="8" xfId="0" applyNumberFormat="1" applyFont="1" applyFill="1" applyBorder="1" applyAlignment="1">
      <alignment vertical="top" wrapText="1" readingOrder="1"/>
    </xf>
    <xf numFmtId="166" fontId="13" fillId="5" borderId="9" xfId="0" applyNumberFormat="1" applyFont="1" applyFill="1" applyBorder="1" applyAlignment="1">
      <alignment horizontal="right" vertical="top" wrapText="1" readingOrder="1"/>
    </xf>
    <xf numFmtId="164" fontId="2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43" fontId="2" fillId="0" borderId="2" xfId="1" applyFont="1" applyFill="1" applyBorder="1"/>
    <xf numFmtId="164" fontId="3" fillId="0" borderId="4" xfId="0" applyNumberFormat="1" applyFont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/>
    </xf>
    <xf numFmtId="43" fontId="3" fillId="0" borderId="0" xfId="1" applyFont="1" applyFill="1"/>
    <xf numFmtId="0" fontId="7" fillId="0" borderId="0" xfId="0" applyFont="1"/>
    <xf numFmtId="0" fontId="9" fillId="0" borderId="0" xfId="0" applyFont="1"/>
    <xf numFmtId="0" fontId="13" fillId="0" borderId="10" xfId="0" applyFont="1" applyBorder="1" applyAlignment="1">
      <alignment vertical="top" wrapText="1" readingOrder="1"/>
    </xf>
    <xf numFmtId="165" fontId="13" fillId="0" borderId="10" xfId="0" applyNumberFormat="1" applyFont="1" applyBorder="1" applyAlignment="1">
      <alignment vertical="top" wrapText="1" readingOrder="1"/>
    </xf>
    <xf numFmtId="0" fontId="5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3" fontId="16" fillId="4" borderId="11" xfId="1" applyFont="1" applyFill="1" applyBorder="1" applyAlignment="1">
      <alignment horizontal="center" vertical="center" wrapText="1"/>
    </xf>
    <xf numFmtId="43" fontId="1" fillId="0" borderId="0" xfId="1" applyFont="1" applyFill="1"/>
    <xf numFmtId="0" fontId="8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4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3" fontId="17" fillId="3" borderId="7" xfId="1" applyFont="1" applyFill="1" applyBorder="1" applyAlignment="1">
      <alignment horizontal="center" vertical="top" wrapText="1" readingOrder="1"/>
    </xf>
    <xf numFmtId="0" fontId="18" fillId="0" borderId="8" xfId="0" applyFont="1" applyBorder="1" applyAlignment="1">
      <alignment vertical="top" wrapText="1" readingOrder="1"/>
    </xf>
    <xf numFmtId="0" fontId="19" fillId="0" borderId="8" xfId="0" applyFont="1" applyBorder="1" applyAlignment="1">
      <alignment vertical="top" wrapText="1" readingOrder="1"/>
    </xf>
    <xf numFmtId="0" fontId="20" fillId="0" borderId="12" xfId="0" applyFont="1" applyBorder="1" applyAlignment="1">
      <alignment vertical="top" wrapText="1"/>
    </xf>
    <xf numFmtId="43" fontId="21" fillId="0" borderId="9" xfId="1" applyFont="1" applyBorder="1" applyAlignment="1">
      <alignment horizontal="right" vertical="top" wrapText="1" readingOrder="1"/>
    </xf>
    <xf numFmtId="165" fontId="18" fillId="0" borderId="8" xfId="0" applyNumberFormat="1" applyFont="1" applyBorder="1" applyAlignment="1">
      <alignment vertical="top" wrapText="1" readingOrder="1"/>
    </xf>
    <xf numFmtId="43" fontId="22" fillId="0" borderId="9" xfId="1" applyFont="1" applyBorder="1" applyAlignment="1">
      <alignment horizontal="right" vertical="top" wrapText="1" readingOrder="1"/>
    </xf>
    <xf numFmtId="14" fontId="18" fillId="0" borderId="8" xfId="0" applyNumberFormat="1" applyFont="1" applyBorder="1" applyAlignment="1">
      <alignment vertical="top" wrapText="1" readingOrder="1"/>
    </xf>
    <xf numFmtId="0" fontId="18" fillId="0" borderId="12" xfId="0" applyFont="1" applyBorder="1" applyAlignment="1">
      <alignment vertical="top" wrapText="1" readingOrder="1"/>
    </xf>
    <xf numFmtId="0" fontId="19" fillId="0" borderId="8" xfId="0" applyFont="1" applyBorder="1" applyAlignment="1">
      <alignment vertical="top" wrapText="1" readingOrder="1"/>
    </xf>
    <xf numFmtId="0" fontId="20" fillId="0" borderId="1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1004809</xdr:colOff>
      <xdr:row>0</xdr:row>
      <xdr:rowOff>103319</xdr:rowOff>
    </xdr:from>
    <xdr:to>
      <xdr:col>3</xdr:col>
      <xdr:colOff>1600200</xdr:colOff>
      <xdr:row>5</xdr:row>
      <xdr:rowOff>90289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B46ADC8F-9E69-4FDE-81F7-FA4705B3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584" y="103319"/>
          <a:ext cx="5091191" cy="977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2822-7CAA-4A86-B3B1-2753E15C5C02}">
  <sheetPr>
    <pageSetUpPr fitToPage="1"/>
  </sheetPr>
  <dimension ref="A1:G584"/>
  <sheetViews>
    <sheetView tabSelected="1" zoomScaleNormal="100" workbookViewId="0">
      <selection activeCell="A7" sqref="A7:G7"/>
    </sheetView>
  </sheetViews>
  <sheetFormatPr baseColWidth="10" defaultColWidth="11.44140625" defaultRowHeight="14.4"/>
  <cols>
    <col min="1" max="1" width="13" customWidth="1"/>
    <col min="2" max="2" width="18.33203125" style="34" customWidth="1"/>
    <col min="3" max="3" width="49.109375" style="23" customWidth="1"/>
    <col min="4" max="4" width="90.5546875" style="24" customWidth="1"/>
    <col min="5" max="5" width="17.109375" style="30" bestFit="1" customWidth="1"/>
    <col min="6" max="6" width="15" hidden="1" customWidth="1"/>
    <col min="7" max="7" width="14.6640625" hidden="1" customWidth="1"/>
  </cols>
  <sheetData>
    <row r="1" spans="1:7" ht="15.6">
      <c r="A1" s="15"/>
      <c r="B1" s="31"/>
      <c r="C1" s="16"/>
      <c r="D1" s="17"/>
      <c r="E1" s="18"/>
      <c r="F1" s="1"/>
      <c r="G1" s="2"/>
    </row>
    <row r="2" spans="1:7" ht="15.6">
      <c r="A2" s="19"/>
      <c r="B2" s="32"/>
      <c r="C2" s="20"/>
      <c r="D2" s="21"/>
      <c r="E2" s="22"/>
      <c r="F2" s="3"/>
      <c r="G2" s="4"/>
    </row>
    <row r="3" spans="1:7" ht="15.6">
      <c r="A3" s="19"/>
      <c r="B3" s="32"/>
      <c r="C3" s="20"/>
      <c r="D3" s="21"/>
      <c r="E3" s="22"/>
      <c r="F3" s="3"/>
      <c r="G3" s="4"/>
    </row>
    <row r="4" spans="1:7" ht="15.6">
      <c r="A4" s="46" t="s">
        <v>8</v>
      </c>
      <c r="B4" s="47"/>
      <c r="C4" s="47"/>
      <c r="D4" s="47"/>
      <c r="E4" s="47"/>
      <c r="F4" s="47"/>
      <c r="G4" s="48"/>
    </row>
    <row r="6" spans="1:7" ht="15.6">
      <c r="A6" s="49" t="s">
        <v>694</v>
      </c>
      <c r="B6" s="47"/>
      <c r="C6" s="47"/>
      <c r="D6" s="47"/>
      <c r="E6" s="47"/>
      <c r="F6" s="47"/>
      <c r="G6" s="48"/>
    </row>
    <row r="7" spans="1:7" ht="15.6">
      <c r="A7" s="49" t="s">
        <v>0</v>
      </c>
      <c r="B7" s="47"/>
      <c r="C7" s="47"/>
      <c r="D7" s="47"/>
      <c r="E7" s="47"/>
      <c r="F7" s="47"/>
      <c r="G7" s="48"/>
    </row>
    <row r="8" spans="1:7" ht="16.2" thickBot="1">
      <c r="A8" s="46"/>
      <c r="B8" s="47"/>
      <c r="C8" s="47"/>
      <c r="D8" s="47"/>
      <c r="E8" s="47"/>
      <c r="F8" s="47"/>
      <c r="G8" s="48"/>
    </row>
    <row r="9" spans="1:7" ht="31.8" thickBot="1">
      <c r="A9" s="27" t="s">
        <v>1</v>
      </c>
      <c r="B9" s="33" t="s">
        <v>2</v>
      </c>
      <c r="C9" s="27" t="s">
        <v>3</v>
      </c>
      <c r="D9" s="28" t="s">
        <v>4</v>
      </c>
      <c r="E9" s="29" t="s">
        <v>5</v>
      </c>
      <c r="F9" s="5" t="s">
        <v>6</v>
      </c>
      <c r="G9" s="5" t="s">
        <v>7</v>
      </c>
    </row>
    <row r="10" spans="1:7" ht="15">
      <c r="A10" s="36" t="s">
        <v>21</v>
      </c>
      <c r="B10" s="36" t="s">
        <v>21</v>
      </c>
      <c r="C10" s="44" t="s">
        <v>41</v>
      </c>
      <c r="D10" s="45"/>
      <c r="E10" s="39" t="s">
        <v>21</v>
      </c>
      <c r="F10" s="25" t="s">
        <v>21</v>
      </c>
      <c r="G10" s="12" t="s">
        <v>21</v>
      </c>
    </row>
    <row r="11" spans="1:7" ht="15">
      <c r="A11" s="40">
        <v>45199</v>
      </c>
      <c r="B11" s="36" t="s">
        <v>109</v>
      </c>
      <c r="C11" s="36" t="s">
        <v>21</v>
      </c>
      <c r="D11" s="36" t="s">
        <v>110</v>
      </c>
      <c r="E11" s="39">
        <v>0</v>
      </c>
      <c r="F11" s="26">
        <v>45138</v>
      </c>
      <c r="G11" s="14">
        <v>1521.73</v>
      </c>
    </row>
    <row r="12" spans="1:7" ht="15">
      <c r="A12" s="40">
        <v>45203</v>
      </c>
      <c r="B12" s="36" t="s">
        <v>179</v>
      </c>
      <c r="C12" s="36" t="s">
        <v>21</v>
      </c>
      <c r="D12" s="36" t="s">
        <v>180</v>
      </c>
      <c r="E12" s="39">
        <v>33595.730000000003</v>
      </c>
      <c r="F12" s="25" t="s">
        <v>21</v>
      </c>
      <c r="G12" s="11" t="s">
        <v>21</v>
      </c>
    </row>
    <row r="13" spans="1:7" ht="15">
      <c r="A13" s="40">
        <v>45204</v>
      </c>
      <c r="B13" s="36" t="s">
        <v>181</v>
      </c>
      <c r="C13" s="36" t="s">
        <v>21</v>
      </c>
      <c r="D13" s="36" t="s">
        <v>182</v>
      </c>
      <c r="E13" s="39">
        <v>68151.350000000006</v>
      </c>
      <c r="F13" s="25" t="s">
        <v>21</v>
      </c>
      <c r="G13" s="12" t="s">
        <v>21</v>
      </c>
    </row>
    <row r="14" spans="1:7" ht="15">
      <c r="A14" s="36" t="s">
        <v>21</v>
      </c>
      <c r="B14" s="36" t="s">
        <v>21</v>
      </c>
      <c r="C14" s="36" t="s">
        <v>21</v>
      </c>
      <c r="D14" s="36" t="s">
        <v>21</v>
      </c>
      <c r="E14" s="41" t="s">
        <v>21</v>
      </c>
      <c r="F14" s="26">
        <v>45120</v>
      </c>
      <c r="G14" s="10">
        <v>12400</v>
      </c>
    </row>
    <row r="15" spans="1:7" ht="15">
      <c r="A15" s="36" t="s">
        <v>21</v>
      </c>
      <c r="B15" s="36" t="s">
        <v>21</v>
      </c>
      <c r="C15" s="44" t="s">
        <v>183</v>
      </c>
      <c r="D15" s="45"/>
      <c r="E15" s="39" t="s">
        <v>21</v>
      </c>
      <c r="F15" s="26">
        <v>45138</v>
      </c>
      <c r="G15" s="10">
        <v>82600</v>
      </c>
    </row>
    <row r="16" spans="1:7" ht="15">
      <c r="A16" s="40">
        <v>45201</v>
      </c>
      <c r="B16" s="36" t="s">
        <v>184</v>
      </c>
      <c r="C16" s="36" t="s">
        <v>21</v>
      </c>
      <c r="D16" s="36" t="s">
        <v>185</v>
      </c>
      <c r="E16" s="39">
        <v>43842.9</v>
      </c>
      <c r="F16" s="25" t="s">
        <v>21</v>
      </c>
      <c r="G16" s="11" t="s">
        <v>21</v>
      </c>
    </row>
    <row r="17" spans="1:7" ht="15">
      <c r="A17" s="36" t="s">
        <v>21</v>
      </c>
      <c r="B17" s="36" t="s">
        <v>21</v>
      </c>
      <c r="C17" s="36" t="s">
        <v>21</v>
      </c>
      <c r="D17" s="36" t="s">
        <v>21</v>
      </c>
      <c r="E17" s="41" t="s">
        <v>21</v>
      </c>
      <c r="F17" s="25" t="s">
        <v>21</v>
      </c>
      <c r="G17" s="12" t="s">
        <v>21</v>
      </c>
    </row>
    <row r="18" spans="1:7" ht="15">
      <c r="A18" s="36" t="s">
        <v>21</v>
      </c>
      <c r="B18" s="36" t="s">
        <v>21</v>
      </c>
      <c r="C18" s="44" t="s">
        <v>70</v>
      </c>
      <c r="D18" s="45"/>
      <c r="E18" s="39" t="s">
        <v>21</v>
      </c>
      <c r="F18" s="26">
        <v>45138</v>
      </c>
      <c r="G18" s="14">
        <v>89028.69</v>
      </c>
    </row>
    <row r="19" spans="1:7" ht="15">
      <c r="A19" s="40">
        <v>45203</v>
      </c>
      <c r="B19" s="36" t="s">
        <v>186</v>
      </c>
      <c r="C19" s="36" t="s">
        <v>21</v>
      </c>
      <c r="D19" s="36" t="s">
        <v>187</v>
      </c>
      <c r="E19" s="39">
        <v>13768.88</v>
      </c>
      <c r="F19" s="25" t="s">
        <v>21</v>
      </c>
      <c r="G19" s="11" t="s">
        <v>21</v>
      </c>
    </row>
    <row r="20" spans="1:7" ht="15">
      <c r="A20" s="36" t="s">
        <v>21</v>
      </c>
      <c r="B20" s="36" t="s">
        <v>21</v>
      </c>
      <c r="C20" s="36" t="s">
        <v>21</v>
      </c>
      <c r="D20" s="36" t="s">
        <v>21</v>
      </c>
      <c r="E20" s="41" t="s">
        <v>21</v>
      </c>
      <c r="F20" s="25" t="s">
        <v>21</v>
      </c>
      <c r="G20" s="12" t="s">
        <v>21</v>
      </c>
    </row>
    <row r="21" spans="1:7" ht="15">
      <c r="A21" s="36" t="s">
        <v>21</v>
      </c>
      <c r="B21" s="36" t="s">
        <v>21</v>
      </c>
      <c r="C21" s="44" t="s">
        <v>188</v>
      </c>
      <c r="D21" s="45"/>
      <c r="E21" s="39" t="s">
        <v>21</v>
      </c>
      <c r="F21" s="26">
        <v>45138</v>
      </c>
      <c r="G21" s="10">
        <v>162250</v>
      </c>
    </row>
    <row r="22" spans="1:7" ht="15">
      <c r="A22" s="40">
        <v>45208</v>
      </c>
      <c r="B22" s="36" t="s">
        <v>189</v>
      </c>
      <c r="C22" s="36" t="s">
        <v>21</v>
      </c>
      <c r="D22" s="36" t="s">
        <v>190</v>
      </c>
      <c r="E22" s="39">
        <v>0</v>
      </c>
      <c r="F22" s="26">
        <v>45126</v>
      </c>
      <c r="G22" s="10">
        <v>116466</v>
      </c>
    </row>
    <row r="23" spans="1:7" ht="15">
      <c r="A23" s="36" t="s">
        <v>21</v>
      </c>
      <c r="B23" s="36" t="s">
        <v>21</v>
      </c>
      <c r="C23" s="36" t="s">
        <v>21</v>
      </c>
      <c r="D23" s="36" t="s">
        <v>21</v>
      </c>
      <c r="E23" s="41" t="s">
        <v>21</v>
      </c>
      <c r="F23" s="25" t="s">
        <v>21</v>
      </c>
      <c r="G23" s="11" t="s">
        <v>21</v>
      </c>
    </row>
    <row r="24" spans="1:7" ht="15">
      <c r="A24" s="36" t="s">
        <v>21</v>
      </c>
      <c r="B24" s="36" t="s">
        <v>21</v>
      </c>
      <c r="C24" s="44" t="s">
        <v>191</v>
      </c>
      <c r="D24" s="45"/>
      <c r="E24" s="39" t="s">
        <v>21</v>
      </c>
      <c r="F24" s="25" t="s">
        <v>21</v>
      </c>
      <c r="G24" s="12" t="s">
        <v>21</v>
      </c>
    </row>
    <row r="25" spans="1:7" ht="15">
      <c r="A25" s="40">
        <v>45202</v>
      </c>
      <c r="B25" s="36" t="s">
        <v>192</v>
      </c>
      <c r="C25" s="36" t="s">
        <v>21</v>
      </c>
      <c r="D25" s="36" t="s">
        <v>193</v>
      </c>
      <c r="E25" s="39">
        <v>509630.08</v>
      </c>
      <c r="F25" s="26">
        <v>45138</v>
      </c>
      <c r="G25" s="10">
        <v>16906.53</v>
      </c>
    </row>
    <row r="26" spans="1:7" ht="15">
      <c r="A26" s="36" t="s">
        <v>21</v>
      </c>
      <c r="B26" s="36" t="s">
        <v>21</v>
      </c>
      <c r="C26" s="36" t="s">
        <v>21</v>
      </c>
      <c r="D26" s="36" t="s">
        <v>21</v>
      </c>
      <c r="E26" s="41" t="s">
        <v>21</v>
      </c>
      <c r="F26" s="26">
        <v>45131</v>
      </c>
      <c r="G26" s="10">
        <v>16135.12</v>
      </c>
    </row>
    <row r="27" spans="1:7" ht="15">
      <c r="A27" s="36" t="s">
        <v>21</v>
      </c>
      <c r="B27" s="36" t="s">
        <v>21</v>
      </c>
      <c r="C27" s="44" t="s">
        <v>106</v>
      </c>
      <c r="D27" s="45"/>
      <c r="E27" s="39" t="s">
        <v>21</v>
      </c>
      <c r="F27" s="26">
        <v>45131</v>
      </c>
      <c r="G27" s="10">
        <v>13305.17</v>
      </c>
    </row>
    <row r="28" spans="1:7" ht="15">
      <c r="A28" s="40">
        <v>45203</v>
      </c>
      <c r="B28" s="36" t="s">
        <v>194</v>
      </c>
      <c r="C28" s="36" t="s">
        <v>21</v>
      </c>
      <c r="D28" s="36" t="s">
        <v>195</v>
      </c>
      <c r="E28" s="39">
        <v>10640.01</v>
      </c>
      <c r="F28" s="26">
        <v>45133</v>
      </c>
      <c r="G28" s="10">
        <v>13305.17</v>
      </c>
    </row>
    <row r="29" spans="1:7" ht="15">
      <c r="A29" s="36" t="s">
        <v>21</v>
      </c>
      <c r="B29" s="36" t="s">
        <v>21</v>
      </c>
      <c r="C29" s="36" t="s">
        <v>21</v>
      </c>
      <c r="D29" s="36" t="s">
        <v>21</v>
      </c>
      <c r="E29" s="41" t="s">
        <v>21</v>
      </c>
      <c r="F29" s="25" t="s">
        <v>21</v>
      </c>
      <c r="G29" s="11" t="s">
        <v>21</v>
      </c>
    </row>
    <row r="30" spans="1:7" ht="15">
      <c r="A30" s="36" t="s">
        <v>21</v>
      </c>
      <c r="B30" s="36" t="s">
        <v>21</v>
      </c>
      <c r="C30" s="44" t="s">
        <v>9</v>
      </c>
      <c r="D30" s="45"/>
      <c r="E30" s="39" t="s">
        <v>21</v>
      </c>
      <c r="F30" s="25" t="s">
        <v>21</v>
      </c>
      <c r="G30" s="12" t="s">
        <v>21</v>
      </c>
    </row>
    <row r="31" spans="1:7" ht="15" customHeight="1">
      <c r="A31" s="40">
        <v>45230</v>
      </c>
      <c r="B31" s="36" t="s">
        <v>196</v>
      </c>
      <c r="C31" s="36" t="s">
        <v>21</v>
      </c>
      <c r="D31" s="36" t="s">
        <v>197</v>
      </c>
      <c r="E31" s="39">
        <v>37064.199999999997</v>
      </c>
      <c r="F31" s="26">
        <v>44474</v>
      </c>
      <c r="G31" s="10">
        <v>4819.8999999999996</v>
      </c>
    </row>
    <row r="32" spans="1:7" ht="15">
      <c r="A32" s="36" t="s">
        <v>21</v>
      </c>
      <c r="B32" s="36" t="s">
        <v>21</v>
      </c>
      <c r="C32" s="36" t="s">
        <v>21</v>
      </c>
      <c r="D32" s="36" t="s">
        <v>21</v>
      </c>
      <c r="E32" s="41" t="s">
        <v>21</v>
      </c>
      <c r="F32" s="26">
        <v>44504</v>
      </c>
      <c r="G32" s="10">
        <v>10969.52</v>
      </c>
    </row>
    <row r="33" spans="1:7" ht="15">
      <c r="A33" s="36" t="s">
        <v>21</v>
      </c>
      <c r="B33" s="36" t="s">
        <v>21</v>
      </c>
      <c r="C33" s="44" t="s">
        <v>111</v>
      </c>
      <c r="D33" s="45"/>
      <c r="E33" s="39" t="s">
        <v>21</v>
      </c>
      <c r="F33" s="26">
        <v>44504</v>
      </c>
      <c r="G33" s="10">
        <v>4813.17</v>
      </c>
    </row>
    <row r="34" spans="1:7" ht="15">
      <c r="A34" s="40">
        <v>45184</v>
      </c>
      <c r="B34" s="36" t="s">
        <v>112</v>
      </c>
      <c r="C34" s="36" t="s">
        <v>21</v>
      </c>
      <c r="D34" s="36" t="s">
        <v>113</v>
      </c>
      <c r="E34" s="39">
        <v>1560</v>
      </c>
      <c r="F34" s="26">
        <v>44567</v>
      </c>
      <c r="G34" s="10">
        <v>11029.06</v>
      </c>
    </row>
    <row r="35" spans="1:7" ht="15">
      <c r="A35" s="40">
        <v>45189</v>
      </c>
      <c r="B35" s="36" t="s">
        <v>114</v>
      </c>
      <c r="C35" s="36" t="s">
        <v>21</v>
      </c>
      <c r="D35" s="36" t="s">
        <v>115</v>
      </c>
      <c r="E35" s="39">
        <v>3120</v>
      </c>
      <c r="F35" s="26">
        <v>44567</v>
      </c>
      <c r="G35" s="10">
        <v>4839.29</v>
      </c>
    </row>
    <row r="36" spans="1:7" ht="15">
      <c r="A36" s="40">
        <v>45190</v>
      </c>
      <c r="B36" s="36" t="s">
        <v>116</v>
      </c>
      <c r="C36" s="36" t="s">
        <v>21</v>
      </c>
      <c r="D36" s="36" t="s">
        <v>115</v>
      </c>
      <c r="E36" s="39">
        <v>1300</v>
      </c>
      <c r="F36" s="26">
        <v>44599</v>
      </c>
      <c r="G36" s="10">
        <v>4882.2700000000004</v>
      </c>
    </row>
    <row r="37" spans="1:7" ht="15">
      <c r="A37" s="40">
        <v>45194</v>
      </c>
      <c r="B37" s="36" t="s">
        <v>117</v>
      </c>
      <c r="C37" s="36" t="s">
        <v>21</v>
      </c>
      <c r="D37" s="36" t="s">
        <v>115</v>
      </c>
      <c r="E37" s="39">
        <v>2600</v>
      </c>
      <c r="F37" s="26">
        <v>44599</v>
      </c>
      <c r="G37" s="10">
        <v>11126.99</v>
      </c>
    </row>
    <row r="38" spans="1:7" ht="15">
      <c r="A38" s="40">
        <v>45198</v>
      </c>
      <c r="B38" s="36" t="s">
        <v>118</v>
      </c>
      <c r="C38" s="36" t="s">
        <v>21</v>
      </c>
      <c r="D38" s="36" t="s">
        <v>21</v>
      </c>
      <c r="E38" s="39">
        <v>1690</v>
      </c>
      <c r="F38" s="26">
        <v>44651</v>
      </c>
      <c r="G38" s="10">
        <v>143282</v>
      </c>
    </row>
    <row r="39" spans="1:7" ht="15">
      <c r="A39" s="40">
        <v>45198</v>
      </c>
      <c r="B39" s="36" t="s">
        <v>119</v>
      </c>
      <c r="C39" s="36" t="s">
        <v>21</v>
      </c>
      <c r="D39" s="36" t="s">
        <v>21</v>
      </c>
      <c r="E39" s="39">
        <v>1430</v>
      </c>
      <c r="F39" s="26">
        <v>44651</v>
      </c>
      <c r="G39" s="10">
        <v>11210.25</v>
      </c>
    </row>
    <row r="40" spans="1:7" ht="15">
      <c r="A40" s="40">
        <v>45198</v>
      </c>
      <c r="B40" s="36" t="s">
        <v>120</v>
      </c>
      <c r="C40" s="36" t="s">
        <v>21</v>
      </c>
      <c r="D40" s="36" t="s">
        <v>21</v>
      </c>
      <c r="E40" s="39">
        <v>2535</v>
      </c>
      <c r="F40" s="26">
        <v>44652</v>
      </c>
      <c r="G40" s="10">
        <v>11476.96</v>
      </c>
    </row>
    <row r="41" spans="1:7" ht="15">
      <c r="A41" s="40">
        <v>45198</v>
      </c>
      <c r="B41" s="36" t="s">
        <v>121</v>
      </c>
      <c r="C41" s="36" t="s">
        <v>21</v>
      </c>
      <c r="D41" s="36" t="s">
        <v>21</v>
      </c>
      <c r="E41" s="39">
        <v>1235</v>
      </c>
      <c r="F41" s="26">
        <v>44678</v>
      </c>
      <c r="G41" s="13">
        <f>79458.25+10984.89</f>
        <v>90443.14</v>
      </c>
    </row>
    <row r="42" spans="1:7" ht="15">
      <c r="A42" s="40">
        <v>45198</v>
      </c>
      <c r="B42" s="36" t="s">
        <v>122</v>
      </c>
      <c r="C42" s="36" t="s">
        <v>21</v>
      </c>
      <c r="D42" s="36" t="s">
        <v>21</v>
      </c>
      <c r="E42" s="39">
        <v>1625</v>
      </c>
      <c r="F42" s="26">
        <v>44678</v>
      </c>
      <c r="G42" s="10">
        <v>4889.74</v>
      </c>
    </row>
    <row r="43" spans="1:7" ht="15">
      <c r="A43" s="40">
        <v>45198</v>
      </c>
      <c r="B43" s="36" t="s">
        <v>123</v>
      </c>
      <c r="C43" s="36" t="s">
        <v>21</v>
      </c>
      <c r="D43" s="36" t="s">
        <v>115</v>
      </c>
      <c r="E43" s="39">
        <v>975</v>
      </c>
      <c r="F43" s="26">
        <v>44658</v>
      </c>
      <c r="G43" s="10">
        <v>149130.45000000001</v>
      </c>
    </row>
    <row r="44" spans="1:7" ht="15">
      <c r="A44" s="40">
        <v>45198</v>
      </c>
      <c r="B44" s="36" t="s">
        <v>124</v>
      </c>
      <c r="C44" s="36" t="s">
        <v>21</v>
      </c>
      <c r="D44" s="36" t="s">
        <v>113</v>
      </c>
      <c r="E44" s="39">
        <v>520</v>
      </c>
      <c r="F44" s="26">
        <v>44658</v>
      </c>
      <c r="G44" s="10">
        <v>11144.06</v>
      </c>
    </row>
    <row r="45" spans="1:7" ht="15">
      <c r="A45" s="40">
        <v>45198</v>
      </c>
      <c r="B45" s="36" t="s">
        <v>125</v>
      </c>
      <c r="C45" s="36" t="s">
        <v>21</v>
      </c>
      <c r="D45" s="36" t="s">
        <v>21</v>
      </c>
      <c r="E45" s="39">
        <v>3250</v>
      </c>
      <c r="F45" s="26">
        <v>44726</v>
      </c>
      <c r="G45" s="10">
        <v>4918.78</v>
      </c>
    </row>
    <row r="46" spans="1:7" ht="15">
      <c r="A46" s="40">
        <v>45198</v>
      </c>
      <c r="B46" s="36" t="s">
        <v>126</v>
      </c>
      <c r="C46" s="36" t="s">
        <v>21</v>
      </c>
      <c r="D46" s="36" t="s">
        <v>21</v>
      </c>
      <c r="E46" s="39">
        <v>1950</v>
      </c>
      <c r="F46" s="26">
        <v>44542</v>
      </c>
      <c r="G46" s="10">
        <v>5035.82</v>
      </c>
    </row>
    <row r="47" spans="1:7" ht="15">
      <c r="A47" s="40">
        <v>45198</v>
      </c>
      <c r="B47" s="36" t="s">
        <v>127</v>
      </c>
      <c r="C47" s="36" t="s">
        <v>21</v>
      </c>
      <c r="D47" s="36" t="s">
        <v>21</v>
      </c>
      <c r="E47" s="39">
        <v>3640</v>
      </c>
      <c r="F47" s="26">
        <v>44925</v>
      </c>
      <c r="G47" s="10">
        <v>149130.45000000001</v>
      </c>
    </row>
    <row r="48" spans="1:7" ht="15">
      <c r="A48" s="40">
        <v>45198</v>
      </c>
      <c r="B48" s="36" t="s">
        <v>128</v>
      </c>
      <c r="C48" s="36" t="s">
        <v>21</v>
      </c>
      <c r="D48" s="36" t="s">
        <v>21</v>
      </c>
      <c r="E48" s="39">
        <v>1755</v>
      </c>
      <c r="F48" s="26">
        <v>44925</v>
      </c>
      <c r="G48" s="10">
        <v>149130.45000000001</v>
      </c>
    </row>
    <row r="49" spans="1:7" ht="15">
      <c r="A49" s="40">
        <v>45198</v>
      </c>
      <c r="B49" s="36" t="s">
        <v>129</v>
      </c>
      <c r="C49" s="36" t="s">
        <v>21</v>
      </c>
      <c r="D49" s="36" t="s">
        <v>21</v>
      </c>
      <c r="E49" s="39">
        <v>2925</v>
      </c>
      <c r="F49" s="26">
        <v>44925</v>
      </c>
      <c r="G49" s="10">
        <v>148727.91</v>
      </c>
    </row>
    <row r="50" spans="1:7" ht="15">
      <c r="A50" s="40">
        <v>45198</v>
      </c>
      <c r="B50" s="36" t="s">
        <v>130</v>
      </c>
      <c r="C50" s="36" t="s">
        <v>21</v>
      </c>
      <c r="D50" s="36" t="s">
        <v>21</v>
      </c>
      <c r="E50" s="39">
        <v>2600</v>
      </c>
      <c r="F50" s="26">
        <v>44925</v>
      </c>
      <c r="G50" s="10">
        <v>146124.76999999999</v>
      </c>
    </row>
    <row r="51" spans="1:7" ht="15">
      <c r="A51" s="40">
        <v>45198</v>
      </c>
      <c r="B51" s="36" t="s">
        <v>131</v>
      </c>
      <c r="C51" s="36" t="s">
        <v>21</v>
      </c>
      <c r="D51" s="36" t="s">
        <v>21</v>
      </c>
      <c r="E51" s="39">
        <v>1560</v>
      </c>
      <c r="F51" s="26">
        <v>44925</v>
      </c>
      <c r="G51" s="10">
        <v>146446.79999999999</v>
      </c>
    </row>
    <row r="52" spans="1:7" ht="15">
      <c r="A52" s="40">
        <v>45198</v>
      </c>
      <c r="B52" s="36" t="s">
        <v>132</v>
      </c>
      <c r="C52" s="36" t="s">
        <v>21</v>
      </c>
      <c r="D52" s="36" t="s">
        <v>21</v>
      </c>
      <c r="E52" s="39">
        <v>2795</v>
      </c>
      <c r="F52" s="26">
        <v>44925</v>
      </c>
      <c r="G52" s="10">
        <v>147869.14000000001</v>
      </c>
    </row>
    <row r="53" spans="1:7" ht="15">
      <c r="A53" s="40">
        <v>45198</v>
      </c>
      <c r="B53" s="36" t="s">
        <v>133</v>
      </c>
      <c r="C53" s="36" t="s">
        <v>21</v>
      </c>
      <c r="D53" s="36" t="s">
        <v>21</v>
      </c>
      <c r="E53" s="39">
        <v>1820</v>
      </c>
      <c r="F53" s="26">
        <v>44838</v>
      </c>
      <c r="G53" s="10">
        <v>77856.789999999994</v>
      </c>
    </row>
    <row r="54" spans="1:7" ht="15">
      <c r="A54" s="40">
        <v>45198</v>
      </c>
      <c r="B54" s="36" t="s">
        <v>134</v>
      </c>
      <c r="C54" s="36" t="s">
        <v>21</v>
      </c>
      <c r="D54" s="36" t="s">
        <v>21</v>
      </c>
      <c r="E54" s="39">
        <v>1690</v>
      </c>
      <c r="F54" s="26">
        <v>44925</v>
      </c>
      <c r="G54" s="10">
        <v>149049.93</v>
      </c>
    </row>
    <row r="55" spans="1:7" ht="15">
      <c r="A55" s="40">
        <v>45198</v>
      </c>
      <c r="B55" s="36" t="s">
        <v>135</v>
      </c>
      <c r="C55" s="36" t="s">
        <v>21</v>
      </c>
      <c r="D55" s="36" t="s">
        <v>21</v>
      </c>
      <c r="E55" s="39">
        <v>1755</v>
      </c>
      <c r="F55" s="26">
        <v>44900</v>
      </c>
      <c r="G55" s="10">
        <v>78786.22</v>
      </c>
    </row>
    <row r="56" spans="1:7" ht="15">
      <c r="A56" s="40">
        <v>45198</v>
      </c>
      <c r="B56" s="36" t="s">
        <v>136</v>
      </c>
      <c r="C56" s="36" t="s">
        <v>21</v>
      </c>
      <c r="D56" s="36" t="s">
        <v>21</v>
      </c>
      <c r="E56" s="39">
        <v>1625</v>
      </c>
      <c r="F56" s="26">
        <v>44867</v>
      </c>
      <c r="G56" s="10">
        <v>78028.37</v>
      </c>
    </row>
    <row r="57" spans="1:7" ht="15">
      <c r="A57" s="40">
        <v>45198</v>
      </c>
      <c r="B57" s="36" t="s">
        <v>137</v>
      </c>
      <c r="C57" s="36" t="s">
        <v>21</v>
      </c>
      <c r="D57" s="36" t="s">
        <v>21</v>
      </c>
      <c r="E57" s="39">
        <v>2405</v>
      </c>
      <c r="F57" s="26">
        <v>44925</v>
      </c>
      <c r="G57" s="10">
        <v>4848.3999999999996</v>
      </c>
    </row>
    <row r="58" spans="1:7" ht="15">
      <c r="A58" s="40">
        <v>45198</v>
      </c>
      <c r="B58" s="36" t="s">
        <v>138</v>
      </c>
      <c r="C58" s="36" t="s">
        <v>21</v>
      </c>
      <c r="D58" s="36" t="s">
        <v>21</v>
      </c>
      <c r="E58" s="39">
        <v>1820</v>
      </c>
      <c r="F58" s="26">
        <v>44686</v>
      </c>
      <c r="G58" s="10">
        <v>79458.25</v>
      </c>
    </row>
    <row r="59" spans="1:7" ht="15">
      <c r="A59" s="40">
        <v>45198</v>
      </c>
      <c r="B59" s="36" t="s">
        <v>139</v>
      </c>
      <c r="C59" s="36" t="s">
        <v>21</v>
      </c>
      <c r="D59" s="36" t="s">
        <v>21</v>
      </c>
      <c r="E59" s="39">
        <v>2990</v>
      </c>
      <c r="F59" s="26">
        <v>44718</v>
      </c>
      <c r="G59" s="10">
        <v>79458.25</v>
      </c>
    </row>
    <row r="60" spans="1:7" ht="15">
      <c r="A60" s="40">
        <v>45198</v>
      </c>
      <c r="B60" s="36" t="s">
        <v>140</v>
      </c>
      <c r="C60" s="36" t="s">
        <v>21</v>
      </c>
      <c r="D60" s="36" t="s">
        <v>21</v>
      </c>
      <c r="E60" s="39">
        <v>1560</v>
      </c>
      <c r="F60" s="26">
        <v>44747</v>
      </c>
      <c r="G60" s="10">
        <v>79415.360000000001</v>
      </c>
    </row>
    <row r="61" spans="1:7" ht="15">
      <c r="A61" s="40">
        <v>45198</v>
      </c>
      <c r="B61" s="36" t="s">
        <v>141</v>
      </c>
      <c r="C61" s="36" t="s">
        <v>21</v>
      </c>
      <c r="D61" s="36" t="s">
        <v>21</v>
      </c>
      <c r="E61" s="39">
        <v>3185</v>
      </c>
      <c r="F61" s="26">
        <v>44777</v>
      </c>
      <c r="G61" s="10">
        <v>79243.77</v>
      </c>
    </row>
    <row r="62" spans="1:7" ht="15">
      <c r="A62" s="40">
        <v>45198</v>
      </c>
      <c r="B62" s="36" t="s">
        <v>142</v>
      </c>
      <c r="C62" s="36" t="s">
        <v>21</v>
      </c>
      <c r="D62" s="36" t="s">
        <v>21</v>
      </c>
      <c r="E62" s="39">
        <v>1690</v>
      </c>
      <c r="F62" s="26">
        <v>44806</v>
      </c>
      <c r="G62" s="10">
        <v>77742.399999999994</v>
      </c>
    </row>
    <row r="63" spans="1:7" ht="15">
      <c r="A63" s="40">
        <v>45199</v>
      </c>
      <c r="B63" s="36" t="s">
        <v>143</v>
      </c>
      <c r="C63" s="36" t="s">
        <v>21</v>
      </c>
      <c r="D63" s="36" t="s">
        <v>144</v>
      </c>
      <c r="E63" s="39">
        <v>3250</v>
      </c>
      <c r="F63" s="26">
        <v>44925</v>
      </c>
      <c r="G63" s="10">
        <v>4889.74</v>
      </c>
    </row>
    <row r="64" spans="1:7" ht="15">
      <c r="A64" s="40">
        <v>45200</v>
      </c>
      <c r="B64" s="36" t="s">
        <v>198</v>
      </c>
      <c r="C64" s="36" t="s">
        <v>21</v>
      </c>
      <c r="D64" s="36" t="s">
        <v>144</v>
      </c>
      <c r="E64" s="39">
        <v>33750</v>
      </c>
      <c r="F64" s="26">
        <v>44925</v>
      </c>
      <c r="G64" s="10">
        <v>4887.1099999999997</v>
      </c>
    </row>
    <row r="65" spans="1:7" ht="15">
      <c r="A65" s="40">
        <v>45200</v>
      </c>
      <c r="B65" s="36" t="s">
        <v>199</v>
      </c>
      <c r="C65" s="36" t="s">
        <v>21</v>
      </c>
      <c r="D65" s="36" t="s">
        <v>200</v>
      </c>
      <c r="E65" s="39">
        <v>2470</v>
      </c>
      <c r="F65" s="26">
        <v>44925</v>
      </c>
      <c r="G65" s="10">
        <v>4876.55</v>
      </c>
    </row>
    <row r="66" spans="1:7" ht="15">
      <c r="A66" s="40">
        <v>45201</v>
      </c>
      <c r="B66" s="36" t="s">
        <v>201</v>
      </c>
      <c r="C66" s="36" t="s">
        <v>21</v>
      </c>
      <c r="D66" s="36" t="s">
        <v>202</v>
      </c>
      <c r="E66" s="39">
        <v>1885</v>
      </c>
      <c r="F66" s="26">
        <v>44925</v>
      </c>
      <c r="G66" s="10">
        <v>4784.16</v>
      </c>
    </row>
    <row r="67" spans="1:7" ht="15">
      <c r="A67" s="40">
        <v>45203</v>
      </c>
      <c r="B67" s="36" t="s">
        <v>203</v>
      </c>
      <c r="C67" s="36" t="s">
        <v>21</v>
      </c>
      <c r="D67" s="36" t="s">
        <v>204</v>
      </c>
      <c r="E67" s="39">
        <v>2600</v>
      </c>
      <c r="F67" s="26">
        <v>44925</v>
      </c>
      <c r="G67" s="10">
        <v>4791.2</v>
      </c>
    </row>
    <row r="68" spans="1:7" ht="15">
      <c r="A68" s="40">
        <v>45204</v>
      </c>
      <c r="B68" s="36" t="s">
        <v>205</v>
      </c>
      <c r="C68" s="36" t="s">
        <v>21</v>
      </c>
      <c r="D68" s="36" t="s">
        <v>206</v>
      </c>
      <c r="E68" s="39">
        <v>650</v>
      </c>
      <c r="F68" s="26">
        <v>44925</v>
      </c>
      <c r="G68" s="10">
        <v>4801.75</v>
      </c>
    </row>
    <row r="69" spans="1:7" ht="15">
      <c r="A69" s="40">
        <v>45205</v>
      </c>
      <c r="B69" s="36" t="s">
        <v>207</v>
      </c>
      <c r="C69" s="36" t="s">
        <v>21</v>
      </c>
      <c r="D69" s="36" t="s">
        <v>208</v>
      </c>
      <c r="E69" s="39">
        <v>1755</v>
      </c>
      <c r="F69" s="26">
        <v>44925</v>
      </c>
      <c r="G69" s="10">
        <v>10903.41</v>
      </c>
    </row>
    <row r="70" spans="1:7" ht="15">
      <c r="A70" s="40">
        <v>45209</v>
      </c>
      <c r="B70" s="36" t="s">
        <v>209</v>
      </c>
      <c r="C70" s="36" t="s">
        <v>21</v>
      </c>
      <c r="D70" s="36" t="s">
        <v>202</v>
      </c>
      <c r="E70" s="39">
        <v>1365</v>
      </c>
      <c r="F70" s="26">
        <v>44925</v>
      </c>
      <c r="G70" s="10">
        <v>10919.46</v>
      </c>
    </row>
    <row r="71" spans="1:7" ht="15">
      <c r="A71" s="40">
        <v>45210</v>
      </c>
      <c r="B71" s="36" t="s">
        <v>210</v>
      </c>
      <c r="C71" s="36" t="s">
        <v>21</v>
      </c>
      <c r="D71" s="36" t="s">
        <v>202</v>
      </c>
      <c r="E71" s="39">
        <v>1235</v>
      </c>
      <c r="F71" s="26">
        <v>44925</v>
      </c>
      <c r="G71" s="10">
        <v>10943.52</v>
      </c>
    </row>
    <row r="72" spans="1:7" ht="15">
      <c r="A72" s="40">
        <v>45212</v>
      </c>
      <c r="B72" s="36" t="s">
        <v>211</v>
      </c>
      <c r="C72" s="36" t="s">
        <v>21</v>
      </c>
      <c r="D72" s="36" t="s">
        <v>202</v>
      </c>
      <c r="E72" s="39">
        <v>3185</v>
      </c>
      <c r="F72" s="26">
        <v>44925</v>
      </c>
      <c r="G72" s="10">
        <v>11049.82</v>
      </c>
    </row>
    <row r="73" spans="1:7" ht="15">
      <c r="A73" s="40">
        <v>45216</v>
      </c>
      <c r="B73" s="36" t="s">
        <v>212</v>
      </c>
      <c r="C73" s="36" t="s">
        <v>21</v>
      </c>
      <c r="D73" s="36" t="s">
        <v>213</v>
      </c>
      <c r="E73" s="39">
        <v>1950</v>
      </c>
      <c r="F73" s="26">
        <v>44925</v>
      </c>
      <c r="G73" s="10">
        <v>4458.9399999999996</v>
      </c>
    </row>
    <row r="74" spans="1:7" ht="15">
      <c r="A74" s="40">
        <v>45217</v>
      </c>
      <c r="B74" s="36" t="s">
        <v>214</v>
      </c>
      <c r="C74" s="36" t="s">
        <v>21</v>
      </c>
      <c r="D74" s="36" t="s">
        <v>202</v>
      </c>
      <c r="E74" s="39">
        <v>1625</v>
      </c>
      <c r="F74" s="26">
        <v>44925</v>
      </c>
      <c r="G74" s="10">
        <v>4458.9399999999996</v>
      </c>
    </row>
    <row r="75" spans="1:7" ht="15">
      <c r="A75" s="40">
        <v>45219</v>
      </c>
      <c r="B75" s="36" t="s">
        <v>215</v>
      </c>
      <c r="C75" s="36" t="s">
        <v>21</v>
      </c>
      <c r="D75" s="36" t="s">
        <v>202</v>
      </c>
      <c r="E75" s="39">
        <v>2600</v>
      </c>
      <c r="F75" s="26">
        <v>44925</v>
      </c>
      <c r="G75" s="10">
        <v>145910.07</v>
      </c>
    </row>
    <row r="76" spans="1:7" ht="15">
      <c r="A76" s="40">
        <v>45223</v>
      </c>
      <c r="B76" s="36" t="s">
        <v>216</v>
      </c>
      <c r="C76" s="36" t="s">
        <v>21</v>
      </c>
      <c r="D76" s="36" t="s">
        <v>202</v>
      </c>
      <c r="E76" s="39">
        <v>2080</v>
      </c>
      <c r="F76" s="26">
        <v>44925</v>
      </c>
      <c r="G76" s="10">
        <v>8368.3700000000008</v>
      </c>
    </row>
    <row r="77" spans="1:7" ht="15">
      <c r="A77" s="40">
        <v>45224</v>
      </c>
      <c r="B77" s="36" t="s">
        <v>217</v>
      </c>
      <c r="C77" s="36" t="s">
        <v>21</v>
      </c>
      <c r="D77" s="36" t="s">
        <v>206</v>
      </c>
      <c r="E77" s="39">
        <v>1495</v>
      </c>
      <c r="F77" s="26">
        <v>44925</v>
      </c>
      <c r="G77" s="10">
        <v>8368.3700000000008</v>
      </c>
    </row>
    <row r="78" spans="1:7" ht="15">
      <c r="A78" s="40">
        <v>45226</v>
      </c>
      <c r="B78" s="36" t="s">
        <v>218</v>
      </c>
      <c r="C78" s="36" t="s">
        <v>21</v>
      </c>
      <c r="D78" s="36" t="s">
        <v>202</v>
      </c>
      <c r="E78" s="39">
        <v>2600</v>
      </c>
      <c r="F78" s="26">
        <v>44925</v>
      </c>
      <c r="G78" s="10">
        <v>11144.06</v>
      </c>
    </row>
    <row r="79" spans="1:7" ht="15">
      <c r="A79" s="40">
        <v>45230</v>
      </c>
      <c r="B79" s="36" t="s">
        <v>219</v>
      </c>
      <c r="C79" s="36" t="s">
        <v>21</v>
      </c>
      <c r="D79" s="36" t="s">
        <v>206</v>
      </c>
      <c r="E79" s="39">
        <v>1430</v>
      </c>
      <c r="F79" s="26">
        <v>44925</v>
      </c>
      <c r="G79" s="10">
        <v>11138.04</v>
      </c>
    </row>
    <row r="80" spans="1:7" ht="15">
      <c r="A80" s="36" t="s">
        <v>21</v>
      </c>
      <c r="B80" s="36" t="s">
        <v>21</v>
      </c>
      <c r="C80" s="36" t="s">
        <v>21</v>
      </c>
      <c r="D80" s="36" t="s">
        <v>21</v>
      </c>
      <c r="E80" s="41" t="s">
        <v>21</v>
      </c>
      <c r="F80" s="26">
        <v>44925</v>
      </c>
      <c r="G80" s="10">
        <v>11113.98</v>
      </c>
    </row>
    <row r="81" spans="1:7" ht="15">
      <c r="A81" s="36" t="s">
        <v>21</v>
      </c>
      <c r="B81" s="36" t="s">
        <v>21</v>
      </c>
      <c r="C81" s="44" t="s">
        <v>42</v>
      </c>
      <c r="D81" s="45"/>
      <c r="E81" s="39" t="s">
        <v>21</v>
      </c>
      <c r="F81" s="26">
        <v>44951</v>
      </c>
      <c r="G81" s="10">
        <v>11304.49</v>
      </c>
    </row>
    <row r="82" spans="1:7" ht="15">
      <c r="A82" s="40">
        <v>45199</v>
      </c>
      <c r="B82" s="36" t="s">
        <v>145</v>
      </c>
      <c r="C82" s="36" t="s">
        <v>21</v>
      </c>
      <c r="D82" s="36" t="s">
        <v>146</v>
      </c>
      <c r="E82" s="39">
        <v>0</v>
      </c>
      <c r="F82" s="26">
        <v>44945</v>
      </c>
      <c r="G82" s="10">
        <v>4960.1400000000003</v>
      </c>
    </row>
    <row r="83" spans="1:7" ht="15">
      <c r="A83" s="40">
        <v>45229</v>
      </c>
      <c r="B83" s="36" t="s">
        <v>220</v>
      </c>
      <c r="C83" s="36" t="s">
        <v>21</v>
      </c>
      <c r="D83" s="36" t="s">
        <v>221</v>
      </c>
      <c r="E83" s="39">
        <v>37070.879999999997</v>
      </c>
      <c r="F83" s="26">
        <v>45044</v>
      </c>
      <c r="G83" s="10">
        <v>11196.21</v>
      </c>
    </row>
    <row r="84" spans="1:7" ht="15">
      <c r="A84" s="36" t="s">
        <v>21</v>
      </c>
      <c r="B84" s="36" t="s">
        <v>21</v>
      </c>
      <c r="C84" s="36" t="s">
        <v>21</v>
      </c>
      <c r="D84" s="36" t="s">
        <v>21</v>
      </c>
      <c r="E84" s="41" t="s">
        <v>21</v>
      </c>
      <c r="F84" s="26">
        <v>45033</v>
      </c>
      <c r="G84" s="10">
        <v>187285.91</v>
      </c>
    </row>
    <row r="85" spans="1:7" ht="15" customHeight="1">
      <c r="A85" s="36" t="s">
        <v>21</v>
      </c>
      <c r="B85" s="36" t="s">
        <v>21</v>
      </c>
      <c r="C85" s="44" t="s">
        <v>40</v>
      </c>
      <c r="D85" s="45"/>
      <c r="E85" s="39" t="s">
        <v>21</v>
      </c>
      <c r="F85" s="26">
        <v>44965</v>
      </c>
      <c r="G85" s="10">
        <v>5004.1400000000003</v>
      </c>
    </row>
    <row r="86" spans="1:7" ht="15">
      <c r="A86" s="40">
        <v>45229</v>
      </c>
      <c r="B86" s="36" t="s">
        <v>222</v>
      </c>
      <c r="C86" s="36" t="s">
        <v>21</v>
      </c>
      <c r="D86" s="36" t="s">
        <v>223</v>
      </c>
      <c r="E86" s="39">
        <v>88709.33</v>
      </c>
      <c r="F86" s="26">
        <v>45044</v>
      </c>
      <c r="G86" s="10">
        <v>81317.09</v>
      </c>
    </row>
    <row r="87" spans="1:7" ht="15">
      <c r="A87" s="36" t="s">
        <v>21</v>
      </c>
      <c r="B87" s="36" t="s">
        <v>21</v>
      </c>
      <c r="C87" s="36" t="s">
        <v>21</v>
      </c>
      <c r="D87" s="36" t="s">
        <v>21</v>
      </c>
      <c r="E87" s="41" t="s">
        <v>21</v>
      </c>
      <c r="F87" s="26">
        <v>45044</v>
      </c>
      <c r="G87" s="10">
        <v>151170.01999999999</v>
      </c>
    </row>
    <row r="88" spans="1:7" ht="15">
      <c r="A88" s="36" t="s">
        <v>21</v>
      </c>
      <c r="B88" s="36" t="s">
        <v>21</v>
      </c>
      <c r="C88" s="44" t="s">
        <v>79</v>
      </c>
      <c r="D88" s="45"/>
      <c r="E88" s="39" t="s">
        <v>21</v>
      </c>
      <c r="F88" s="26">
        <v>45044</v>
      </c>
      <c r="G88" s="10">
        <v>11404.77</v>
      </c>
    </row>
    <row r="89" spans="1:7" ht="15">
      <c r="A89" s="40">
        <v>45190</v>
      </c>
      <c r="B89" s="36" t="s">
        <v>147</v>
      </c>
      <c r="C89" s="36" t="s">
        <v>21</v>
      </c>
      <c r="D89" s="36" t="s">
        <v>148</v>
      </c>
      <c r="E89" s="39">
        <v>11111.1</v>
      </c>
      <c r="F89" s="26">
        <v>45044</v>
      </c>
      <c r="G89" s="10">
        <v>11296.47</v>
      </c>
    </row>
    <row r="90" spans="1:7" ht="15">
      <c r="A90" s="40">
        <v>45230</v>
      </c>
      <c r="B90" s="36" t="s">
        <v>224</v>
      </c>
      <c r="C90" s="36" t="s">
        <v>21</v>
      </c>
      <c r="D90" s="36" t="s">
        <v>225</v>
      </c>
      <c r="E90" s="39">
        <v>11111.1</v>
      </c>
      <c r="F90" s="26">
        <v>45044</v>
      </c>
      <c r="G90" s="10">
        <v>99788.19</v>
      </c>
    </row>
    <row r="91" spans="1:7" ht="15">
      <c r="A91" s="36" t="s">
        <v>21</v>
      </c>
      <c r="B91" s="36" t="s">
        <v>21</v>
      </c>
      <c r="C91" s="36" t="s">
        <v>21</v>
      </c>
      <c r="D91" s="36" t="s">
        <v>21</v>
      </c>
      <c r="E91" s="41" t="s">
        <v>21</v>
      </c>
      <c r="F91" s="26">
        <v>44994</v>
      </c>
      <c r="G91" s="10">
        <v>80544.960000000006</v>
      </c>
    </row>
    <row r="92" spans="1:7" ht="15">
      <c r="A92" s="36" t="s">
        <v>21</v>
      </c>
      <c r="B92" s="36" t="s">
        <v>21</v>
      </c>
      <c r="C92" s="44" t="s">
        <v>10</v>
      </c>
      <c r="D92" s="45"/>
      <c r="E92" s="39" t="s">
        <v>21</v>
      </c>
      <c r="F92" s="26">
        <v>44945</v>
      </c>
      <c r="G92" s="10">
        <v>151277.37</v>
      </c>
    </row>
    <row r="93" spans="1:7" ht="15">
      <c r="A93" s="40">
        <v>44925</v>
      </c>
      <c r="B93" s="36" t="s">
        <v>19</v>
      </c>
      <c r="C93" s="36" t="s">
        <v>21</v>
      </c>
      <c r="D93" s="36" t="s">
        <v>22</v>
      </c>
      <c r="E93" s="39">
        <v>141600</v>
      </c>
      <c r="F93" s="26">
        <v>44945</v>
      </c>
      <c r="G93" s="10">
        <v>80602.149999999994</v>
      </c>
    </row>
    <row r="94" spans="1:7" ht="15">
      <c r="A94" s="36" t="s">
        <v>21</v>
      </c>
      <c r="B94" s="36" t="s">
        <v>21</v>
      </c>
      <c r="C94" s="36" t="s">
        <v>21</v>
      </c>
      <c r="D94" s="36" t="s">
        <v>21</v>
      </c>
      <c r="E94" s="41" t="s">
        <v>21</v>
      </c>
      <c r="F94" s="26">
        <v>44994</v>
      </c>
      <c r="G94" s="10">
        <v>4956.63</v>
      </c>
    </row>
    <row r="95" spans="1:7" ht="15">
      <c r="A95" s="36" t="s">
        <v>21</v>
      </c>
      <c r="B95" s="36" t="s">
        <v>21</v>
      </c>
      <c r="C95" s="44" t="s">
        <v>37</v>
      </c>
      <c r="D95" s="45"/>
      <c r="E95" s="39" t="s">
        <v>21</v>
      </c>
      <c r="F95" s="26">
        <v>45033</v>
      </c>
      <c r="G95" s="10">
        <v>4912.62</v>
      </c>
    </row>
    <row r="96" spans="1:7" ht="15">
      <c r="A96" s="40">
        <v>45202</v>
      </c>
      <c r="B96" s="36" t="s">
        <v>82</v>
      </c>
      <c r="C96" s="36" t="s">
        <v>21</v>
      </c>
      <c r="D96" s="36" t="s">
        <v>226</v>
      </c>
      <c r="E96" s="39">
        <v>27866.2</v>
      </c>
      <c r="F96" s="26">
        <v>44965</v>
      </c>
      <c r="G96" s="10">
        <v>152619.19</v>
      </c>
    </row>
    <row r="97" spans="1:7" ht="15">
      <c r="A97" s="36" t="s">
        <v>21</v>
      </c>
      <c r="B97" s="36" t="s">
        <v>21</v>
      </c>
      <c r="C97" s="36" t="s">
        <v>21</v>
      </c>
      <c r="D97" s="36" t="s">
        <v>21</v>
      </c>
      <c r="E97" s="41" t="s">
        <v>21</v>
      </c>
      <c r="F97" s="26">
        <v>45056</v>
      </c>
      <c r="G97" s="10">
        <v>99412.84</v>
      </c>
    </row>
    <row r="98" spans="1:7" ht="15.75" customHeight="1">
      <c r="A98" s="36" t="s">
        <v>21</v>
      </c>
      <c r="B98" s="36" t="s">
        <v>21</v>
      </c>
      <c r="C98" s="44" t="s">
        <v>59</v>
      </c>
      <c r="D98" s="45"/>
      <c r="E98" s="39" t="s">
        <v>21</v>
      </c>
      <c r="F98" s="26">
        <v>45056</v>
      </c>
      <c r="G98" s="10">
        <v>186581.45</v>
      </c>
    </row>
    <row r="99" spans="1:7" ht="15">
      <c r="A99" s="40">
        <v>45107</v>
      </c>
      <c r="B99" s="36" t="s">
        <v>58</v>
      </c>
      <c r="C99" s="36" t="s">
        <v>21</v>
      </c>
      <c r="D99" s="36" t="s">
        <v>60</v>
      </c>
      <c r="E99" s="39">
        <v>16298.36</v>
      </c>
      <c r="F99" s="26">
        <v>45056</v>
      </c>
      <c r="G99" s="10">
        <v>4894.1400000000003</v>
      </c>
    </row>
    <row r="100" spans="1:7" ht="15.75" customHeight="1">
      <c r="A100" s="40">
        <v>45107</v>
      </c>
      <c r="B100" s="36" t="s">
        <v>61</v>
      </c>
      <c r="C100" s="36" t="s">
        <v>21</v>
      </c>
      <c r="D100" s="36" t="s">
        <v>62</v>
      </c>
      <c r="E100" s="39">
        <v>16298.36</v>
      </c>
      <c r="F100" s="26">
        <v>45056</v>
      </c>
      <c r="G100" s="10">
        <v>11154.09</v>
      </c>
    </row>
    <row r="101" spans="1:7" ht="15.75" customHeight="1">
      <c r="A101" s="40">
        <v>45107</v>
      </c>
      <c r="B101" s="36" t="s">
        <v>63</v>
      </c>
      <c r="C101" s="36" t="s">
        <v>21</v>
      </c>
      <c r="D101" s="36" t="s">
        <v>64</v>
      </c>
      <c r="E101" s="39">
        <v>16298.36</v>
      </c>
      <c r="F101" s="25" t="s">
        <v>21</v>
      </c>
      <c r="G101" s="11" t="s">
        <v>21</v>
      </c>
    </row>
    <row r="102" spans="1:7" ht="15">
      <c r="A102" s="36" t="s">
        <v>21</v>
      </c>
      <c r="B102" s="36" t="s">
        <v>21</v>
      </c>
      <c r="C102" s="36" t="s">
        <v>21</v>
      </c>
      <c r="D102" s="36" t="s">
        <v>21</v>
      </c>
      <c r="E102" s="41" t="s">
        <v>21</v>
      </c>
      <c r="F102" s="25" t="s">
        <v>21</v>
      </c>
      <c r="G102" s="12" t="s">
        <v>21</v>
      </c>
    </row>
    <row r="103" spans="1:7" ht="15">
      <c r="A103" s="36" t="s">
        <v>21</v>
      </c>
      <c r="B103" s="36" t="s">
        <v>21</v>
      </c>
      <c r="C103" s="36" t="s">
        <v>21</v>
      </c>
      <c r="D103" s="36" t="s">
        <v>21</v>
      </c>
      <c r="E103" s="41" t="s">
        <v>21</v>
      </c>
      <c r="F103" s="26">
        <v>45148</v>
      </c>
      <c r="G103" s="14">
        <v>572800.68000000005</v>
      </c>
    </row>
    <row r="104" spans="1:7" ht="15.75" customHeight="1">
      <c r="A104" s="36" t="s">
        <v>21</v>
      </c>
      <c r="B104" s="36" t="s">
        <v>21</v>
      </c>
      <c r="C104" s="44" t="s">
        <v>11</v>
      </c>
      <c r="D104" s="45"/>
      <c r="E104" s="39" t="s">
        <v>21</v>
      </c>
      <c r="F104" s="25" t="s">
        <v>21</v>
      </c>
      <c r="G104" s="11" t="s">
        <v>21</v>
      </c>
    </row>
    <row r="105" spans="1:7" ht="15">
      <c r="A105" s="40">
        <v>45225</v>
      </c>
      <c r="B105" s="36" t="s">
        <v>227</v>
      </c>
      <c r="C105" s="36" t="s">
        <v>21</v>
      </c>
      <c r="D105" s="36" t="s">
        <v>228</v>
      </c>
      <c r="E105" s="39">
        <v>908975.58</v>
      </c>
      <c r="F105" s="25" t="s">
        <v>21</v>
      </c>
      <c r="G105" s="12" t="s">
        <v>21</v>
      </c>
    </row>
    <row r="106" spans="1:7" ht="15">
      <c r="A106" s="40">
        <v>45230</v>
      </c>
      <c r="B106" s="36" t="s">
        <v>229</v>
      </c>
      <c r="C106" s="36" t="s">
        <v>21</v>
      </c>
      <c r="D106" s="36" t="s">
        <v>230</v>
      </c>
      <c r="E106" s="39">
        <v>534495.88</v>
      </c>
      <c r="F106" s="26">
        <v>45125</v>
      </c>
      <c r="G106" s="14">
        <v>103183.92</v>
      </c>
    </row>
    <row r="107" spans="1:7" ht="15">
      <c r="A107" s="40">
        <v>45230</v>
      </c>
      <c r="B107" s="36" t="s">
        <v>231</v>
      </c>
      <c r="C107" s="36" t="s">
        <v>21</v>
      </c>
      <c r="D107" s="36" t="s">
        <v>230</v>
      </c>
      <c r="E107" s="39">
        <v>14300</v>
      </c>
      <c r="F107" s="25" t="s">
        <v>21</v>
      </c>
      <c r="G107" s="11" t="s">
        <v>21</v>
      </c>
    </row>
    <row r="108" spans="1:7" ht="15">
      <c r="A108" s="40">
        <v>45230</v>
      </c>
      <c r="B108" s="36" t="s">
        <v>232</v>
      </c>
      <c r="C108" s="36" t="s">
        <v>21</v>
      </c>
      <c r="D108" s="36" t="s">
        <v>230</v>
      </c>
      <c r="E108" s="39">
        <v>14776.91</v>
      </c>
      <c r="F108" s="25" t="s">
        <v>21</v>
      </c>
      <c r="G108" s="12" t="s">
        <v>21</v>
      </c>
    </row>
    <row r="109" spans="1:7" ht="15">
      <c r="A109" s="40">
        <v>45230</v>
      </c>
      <c r="B109" s="36" t="s">
        <v>233</v>
      </c>
      <c r="C109" s="36" t="s">
        <v>21</v>
      </c>
      <c r="D109" s="36" t="s">
        <v>230</v>
      </c>
      <c r="E109" s="39">
        <v>3763.5</v>
      </c>
      <c r="F109" s="26">
        <v>45078</v>
      </c>
      <c r="G109" s="14">
        <v>152247.1</v>
      </c>
    </row>
    <row r="110" spans="1:7" ht="15">
      <c r="A110" s="40">
        <v>45230</v>
      </c>
      <c r="B110" s="36" t="s">
        <v>234</v>
      </c>
      <c r="C110" s="36" t="s">
        <v>21</v>
      </c>
      <c r="D110" s="36" t="s">
        <v>230</v>
      </c>
      <c r="E110" s="39">
        <v>5973.5</v>
      </c>
      <c r="F110" s="25" t="s">
        <v>21</v>
      </c>
      <c r="G110" s="11" t="s">
        <v>21</v>
      </c>
    </row>
    <row r="111" spans="1:7" ht="15">
      <c r="A111" s="40">
        <v>45230</v>
      </c>
      <c r="B111" s="36" t="s">
        <v>235</v>
      </c>
      <c r="C111" s="36" t="s">
        <v>21</v>
      </c>
      <c r="D111" s="36" t="s">
        <v>230</v>
      </c>
      <c r="E111" s="39">
        <v>9225.32</v>
      </c>
      <c r="F111" s="25" t="s">
        <v>21</v>
      </c>
      <c r="G111" s="12" t="s">
        <v>21</v>
      </c>
    </row>
    <row r="112" spans="1:7" ht="15">
      <c r="A112" s="40">
        <v>45230</v>
      </c>
      <c r="B112" s="36" t="s">
        <v>236</v>
      </c>
      <c r="C112" s="36" t="s">
        <v>21</v>
      </c>
      <c r="D112" s="36" t="s">
        <v>230</v>
      </c>
      <c r="E112" s="39">
        <v>3958.5</v>
      </c>
      <c r="F112" s="26">
        <v>44958</v>
      </c>
      <c r="G112" s="10">
        <v>34239.949999999997</v>
      </c>
    </row>
    <row r="113" spans="1:7" ht="15">
      <c r="A113" s="40">
        <v>45230</v>
      </c>
      <c r="B113" s="36" t="s">
        <v>237</v>
      </c>
      <c r="C113" s="36" t="s">
        <v>21</v>
      </c>
      <c r="D113" s="36" t="s">
        <v>230</v>
      </c>
      <c r="E113" s="39">
        <v>3635.01</v>
      </c>
      <c r="F113" s="26">
        <v>44986</v>
      </c>
      <c r="G113" s="10">
        <v>34285.93</v>
      </c>
    </row>
    <row r="114" spans="1:7" ht="15">
      <c r="A114" s="36" t="s">
        <v>21</v>
      </c>
      <c r="B114" s="36" t="s">
        <v>21</v>
      </c>
      <c r="C114" s="36" t="s">
        <v>21</v>
      </c>
      <c r="D114" s="36" t="s">
        <v>21</v>
      </c>
      <c r="E114" s="41" t="s">
        <v>21</v>
      </c>
      <c r="F114" s="26">
        <v>45017</v>
      </c>
      <c r="G114" s="10">
        <v>33771.620000000003</v>
      </c>
    </row>
    <row r="115" spans="1:7" ht="15">
      <c r="A115" s="36" t="s">
        <v>21</v>
      </c>
      <c r="B115" s="36" t="s">
        <v>21</v>
      </c>
      <c r="C115" s="36" t="s">
        <v>21</v>
      </c>
      <c r="D115" s="36" t="s">
        <v>21</v>
      </c>
      <c r="E115" s="41" t="s">
        <v>21</v>
      </c>
      <c r="F115" s="26">
        <v>45047</v>
      </c>
      <c r="G115" s="10">
        <v>33771.620000000003</v>
      </c>
    </row>
    <row r="116" spans="1:7" ht="15">
      <c r="A116" s="36" t="s">
        <v>21</v>
      </c>
      <c r="B116" s="36" t="s">
        <v>21</v>
      </c>
      <c r="C116" s="44" t="s">
        <v>43</v>
      </c>
      <c r="D116" s="45"/>
      <c r="E116" s="39" t="s">
        <v>21</v>
      </c>
      <c r="F116" s="26">
        <v>45097</v>
      </c>
      <c r="G116" s="10">
        <v>30501.17</v>
      </c>
    </row>
    <row r="117" spans="1:7" ht="15" customHeight="1">
      <c r="A117" s="40">
        <v>45225</v>
      </c>
      <c r="B117" s="36" t="s">
        <v>238</v>
      </c>
      <c r="C117" s="36" t="s">
        <v>21</v>
      </c>
      <c r="D117" s="36" t="s">
        <v>239</v>
      </c>
      <c r="E117" s="39">
        <v>258422.49</v>
      </c>
      <c r="F117" s="26">
        <v>45119</v>
      </c>
      <c r="G117" s="10">
        <v>0.24</v>
      </c>
    </row>
    <row r="118" spans="1:7" ht="15">
      <c r="A118" s="36" t="s">
        <v>21</v>
      </c>
      <c r="B118" s="36" t="s">
        <v>21</v>
      </c>
      <c r="C118" s="36" t="s">
        <v>21</v>
      </c>
      <c r="D118" s="36" t="s">
        <v>21</v>
      </c>
      <c r="E118" s="41" t="s">
        <v>21</v>
      </c>
      <c r="F118" s="26">
        <v>45119</v>
      </c>
      <c r="G118" s="10">
        <v>0.16</v>
      </c>
    </row>
    <row r="119" spans="1:7" ht="15">
      <c r="A119" s="36" t="s">
        <v>21</v>
      </c>
      <c r="B119" s="36" t="s">
        <v>21</v>
      </c>
      <c r="C119" s="44" t="s">
        <v>12</v>
      </c>
      <c r="D119" s="45"/>
      <c r="E119" s="39" t="s">
        <v>21</v>
      </c>
      <c r="F119" s="26">
        <v>45119</v>
      </c>
      <c r="G119" s="10">
        <v>0.14000000000000001</v>
      </c>
    </row>
    <row r="120" spans="1:7" ht="15">
      <c r="A120" s="40">
        <v>45230</v>
      </c>
      <c r="B120" s="36" t="s">
        <v>240</v>
      </c>
      <c r="C120" s="36" t="s">
        <v>21</v>
      </c>
      <c r="D120" s="36" t="s">
        <v>241</v>
      </c>
      <c r="E120" s="39">
        <v>1445.51</v>
      </c>
      <c r="F120" s="26">
        <v>45120</v>
      </c>
      <c r="G120" s="10">
        <v>30976.97</v>
      </c>
    </row>
    <row r="121" spans="1:7" ht="15">
      <c r="A121" s="40">
        <v>45230</v>
      </c>
      <c r="B121" s="36" t="s">
        <v>242</v>
      </c>
      <c r="C121" s="36" t="s">
        <v>21</v>
      </c>
      <c r="D121" s="36" t="s">
        <v>243</v>
      </c>
      <c r="E121" s="39">
        <v>11034.12</v>
      </c>
      <c r="F121" s="26">
        <v>45120</v>
      </c>
      <c r="G121" s="13">
        <f>130622.52-5779.76</f>
        <v>124842.76000000001</v>
      </c>
    </row>
    <row r="122" spans="1:7" ht="15">
      <c r="A122" s="40">
        <v>45230</v>
      </c>
      <c r="B122" s="36" t="s">
        <v>244</v>
      </c>
      <c r="C122" s="36" t="s">
        <v>21</v>
      </c>
      <c r="D122" s="36" t="s">
        <v>245</v>
      </c>
      <c r="E122" s="39">
        <v>551542.97</v>
      </c>
      <c r="F122" s="26">
        <v>45120</v>
      </c>
      <c r="G122" s="10">
        <f>123908.53-6803.74</f>
        <v>117104.79</v>
      </c>
    </row>
    <row r="123" spans="1:7" ht="15">
      <c r="A123" s="40">
        <v>45230</v>
      </c>
      <c r="B123" s="36" t="s">
        <v>246</v>
      </c>
      <c r="C123" s="36" t="s">
        <v>21</v>
      </c>
      <c r="D123" s="36" t="s">
        <v>247</v>
      </c>
      <c r="E123" s="39">
        <v>25968.28</v>
      </c>
      <c r="F123" s="25" t="s">
        <v>21</v>
      </c>
      <c r="G123" s="11" t="s">
        <v>21</v>
      </c>
    </row>
    <row r="124" spans="1:7" ht="15">
      <c r="A124" s="40">
        <v>45230</v>
      </c>
      <c r="B124" s="36" t="s">
        <v>248</v>
      </c>
      <c r="C124" s="36" t="s">
        <v>21</v>
      </c>
      <c r="D124" s="36" t="s">
        <v>249</v>
      </c>
      <c r="E124" s="39">
        <v>4629.9799999999996</v>
      </c>
      <c r="F124" s="25" t="s">
        <v>21</v>
      </c>
      <c r="G124" s="12" t="s">
        <v>21</v>
      </c>
    </row>
    <row r="125" spans="1:7" ht="15">
      <c r="A125" s="40">
        <v>45230</v>
      </c>
      <c r="B125" s="36" t="s">
        <v>250</v>
      </c>
      <c r="C125" s="36" t="s">
        <v>21</v>
      </c>
      <c r="D125" s="36" t="s">
        <v>251</v>
      </c>
      <c r="E125" s="39">
        <v>29715.25</v>
      </c>
      <c r="F125" s="26">
        <v>45138</v>
      </c>
      <c r="G125" s="10">
        <v>0</v>
      </c>
    </row>
    <row r="126" spans="1:7" ht="15">
      <c r="A126" s="40">
        <v>45230</v>
      </c>
      <c r="B126" s="36" t="s">
        <v>252</v>
      </c>
      <c r="C126" s="36" t="s">
        <v>21</v>
      </c>
      <c r="D126" s="36" t="s">
        <v>253</v>
      </c>
      <c r="E126" s="39">
        <v>22865.95</v>
      </c>
      <c r="F126" s="26">
        <v>45138</v>
      </c>
      <c r="G126" s="10">
        <v>0</v>
      </c>
    </row>
    <row r="127" spans="1:7" ht="15">
      <c r="A127" s="40">
        <v>45230</v>
      </c>
      <c r="B127" s="36" t="s">
        <v>254</v>
      </c>
      <c r="C127" s="36" t="s">
        <v>21</v>
      </c>
      <c r="D127" s="36" t="s">
        <v>255</v>
      </c>
      <c r="E127" s="39">
        <v>20811.16</v>
      </c>
      <c r="F127" s="26">
        <v>45138</v>
      </c>
      <c r="G127" s="10">
        <v>0</v>
      </c>
    </row>
    <row r="128" spans="1:7" ht="15">
      <c r="A128" s="36" t="s">
        <v>21</v>
      </c>
      <c r="B128" s="36" t="s">
        <v>21</v>
      </c>
      <c r="C128" s="36" t="s">
        <v>21</v>
      </c>
      <c r="D128" s="36" t="s">
        <v>21</v>
      </c>
      <c r="E128" s="41" t="s">
        <v>21</v>
      </c>
      <c r="F128" s="26">
        <v>45138</v>
      </c>
      <c r="G128" s="10">
        <v>0</v>
      </c>
    </row>
    <row r="129" spans="1:7" ht="15">
      <c r="A129" s="36" t="s">
        <v>21</v>
      </c>
      <c r="B129" s="36" t="s">
        <v>21</v>
      </c>
      <c r="C129" s="44" t="s">
        <v>84</v>
      </c>
      <c r="D129" s="45"/>
      <c r="E129" s="39" t="s">
        <v>21</v>
      </c>
      <c r="F129" s="26">
        <v>45138</v>
      </c>
      <c r="G129" s="10">
        <v>0</v>
      </c>
    </row>
    <row r="130" spans="1:7" ht="15">
      <c r="A130" s="40">
        <v>45218</v>
      </c>
      <c r="B130" s="36" t="s">
        <v>256</v>
      </c>
      <c r="C130" s="36" t="s">
        <v>21</v>
      </c>
      <c r="D130" s="36" t="s">
        <v>257</v>
      </c>
      <c r="E130" s="39">
        <v>3510</v>
      </c>
      <c r="F130" s="26">
        <v>45138</v>
      </c>
      <c r="G130" s="10">
        <v>8137.6</v>
      </c>
    </row>
    <row r="131" spans="1:7" ht="15">
      <c r="A131" s="36" t="s">
        <v>21</v>
      </c>
      <c r="B131" s="36" t="s">
        <v>21</v>
      </c>
      <c r="C131" s="36" t="s">
        <v>21</v>
      </c>
      <c r="D131" s="36" t="s">
        <v>21</v>
      </c>
      <c r="E131" s="41" t="s">
        <v>21</v>
      </c>
      <c r="F131" s="26">
        <v>45138</v>
      </c>
      <c r="G131" s="10">
        <v>48487.5</v>
      </c>
    </row>
    <row r="132" spans="1:7" ht="15" customHeight="1">
      <c r="A132" s="36" t="s">
        <v>21</v>
      </c>
      <c r="B132" s="36" t="s">
        <v>21</v>
      </c>
      <c r="C132" s="44" t="s">
        <v>65</v>
      </c>
      <c r="D132" s="45"/>
      <c r="E132" s="39" t="s">
        <v>21</v>
      </c>
      <c r="F132" s="26">
        <v>45138</v>
      </c>
      <c r="G132" s="10">
        <v>286876.59999999998</v>
      </c>
    </row>
    <row r="133" spans="1:7" ht="15">
      <c r="A133" s="40">
        <v>45229</v>
      </c>
      <c r="B133" s="36" t="s">
        <v>258</v>
      </c>
      <c r="C133" s="36" t="s">
        <v>21</v>
      </c>
      <c r="D133" s="36" t="s">
        <v>259</v>
      </c>
      <c r="E133" s="39">
        <v>358860.97</v>
      </c>
      <c r="F133" s="26">
        <v>45138</v>
      </c>
      <c r="G133" s="10">
        <v>241054.5</v>
      </c>
    </row>
    <row r="134" spans="1:7" ht="15">
      <c r="A134" s="36" t="s">
        <v>21</v>
      </c>
      <c r="B134" s="36" t="s">
        <v>21</v>
      </c>
      <c r="C134" s="36" t="s">
        <v>21</v>
      </c>
      <c r="D134" s="36" t="s">
        <v>21</v>
      </c>
      <c r="E134" s="41" t="s">
        <v>21</v>
      </c>
      <c r="F134" s="26">
        <v>45138</v>
      </c>
      <c r="G134" s="10">
        <v>8755.6</v>
      </c>
    </row>
    <row r="135" spans="1:7" ht="15">
      <c r="A135" s="36" t="s">
        <v>21</v>
      </c>
      <c r="B135" s="36" t="s">
        <v>21</v>
      </c>
      <c r="C135" s="44" t="s">
        <v>13</v>
      </c>
      <c r="D135" s="45"/>
      <c r="E135" s="39" t="s">
        <v>21</v>
      </c>
      <c r="F135" s="25" t="s">
        <v>21</v>
      </c>
      <c r="G135" s="11" t="s">
        <v>21</v>
      </c>
    </row>
    <row r="136" spans="1:7" ht="15">
      <c r="A136" s="40">
        <v>45155</v>
      </c>
      <c r="B136" s="36" t="s">
        <v>85</v>
      </c>
      <c r="C136" s="36" t="s">
        <v>21</v>
      </c>
      <c r="D136" s="36" t="s">
        <v>86</v>
      </c>
      <c r="E136" s="39">
        <v>110000</v>
      </c>
      <c r="F136" s="25" t="s">
        <v>21</v>
      </c>
      <c r="G136" s="12" t="s">
        <v>21</v>
      </c>
    </row>
    <row r="137" spans="1:7" ht="15">
      <c r="A137" s="40">
        <v>45155</v>
      </c>
      <c r="B137" s="36" t="s">
        <v>87</v>
      </c>
      <c r="C137" s="36" t="s">
        <v>21</v>
      </c>
      <c r="D137" s="36" t="s">
        <v>88</v>
      </c>
      <c r="E137" s="39">
        <v>110000</v>
      </c>
      <c r="F137" s="26">
        <v>45138</v>
      </c>
      <c r="G137" s="10">
        <v>32214</v>
      </c>
    </row>
    <row r="138" spans="1:7" ht="15">
      <c r="A138" s="40">
        <v>45155</v>
      </c>
      <c r="B138" s="36" t="s">
        <v>89</v>
      </c>
      <c r="C138" s="36" t="s">
        <v>21</v>
      </c>
      <c r="D138" s="36" t="s">
        <v>90</v>
      </c>
      <c r="E138" s="39">
        <v>110000</v>
      </c>
      <c r="F138" s="26">
        <v>45138</v>
      </c>
      <c r="G138" s="10">
        <v>80535</v>
      </c>
    </row>
    <row r="139" spans="1:7" ht="15">
      <c r="A139" s="40">
        <v>45155</v>
      </c>
      <c r="B139" s="36" t="s">
        <v>91</v>
      </c>
      <c r="C139" s="36" t="s">
        <v>21</v>
      </c>
      <c r="D139" s="36" t="s">
        <v>92</v>
      </c>
      <c r="E139" s="39">
        <v>110000</v>
      </c>
      <c r="F139" s="25" t="s">
        <v>21</v>
      </c>
      <c r="G139" s="11" t="s">
        <v>21</v>
      </c>
    </row>
    <row r="140" spans="1:7" ht="15">
      <c r="A140" s="40">
        <v>45155</v>
      </c>
      <c r="B140" s="36" t="s">
        <v>93</v>
      </c>
      <c r="C140" s="36" t="s">
        <v>21</v>
      </c>
      <c r="D140" s="36" t="s">
        <v>94</v>
      </c>
      <c r="E140" s="39">
        <v>110000</v>
      </c>
      <c r="F140" s="25" t="s">
        <v>21</v>
      </c>
      <c r="G140" s="12" t="s">
        <v>21</v>
      </c>
    </row>
    <row r="141" spans="1:7" ht="15">
      <c r="A141" s="40">
        <v>45191</v>
      </c>
      <c r="B141" s="36" t="s">
        <v>149</v>
      </c>
      <c r="C141" s="36" t="s">
        <v>21</v>
      </c>
      <c r="D141" s="36" t="s">
        <v>150</v>
      </c>
      <c r="E141" s="39">
        <v>110000</v>
      </c>
      <c r="F141" s="26">
        <v>45096</v>
      </c>
      <c r="G141" s="10">
        <v>145954.20000000001</v>
      </c>
    </row>
    <row r="142" spans="1:7" ht="15">
      <c r="A142" s="40">
        <v>45217</v>
      </c>
      <c r="B142" s="36" t="s">
        <v>260</v>
      </c>
      <c r="C142" s="36" t="s">
        <v>21</v>
      </c>
      <c r="D142" s="36" t="s">
        <v>261</v>
      </c>
      <c r="E142" s="39">
        <v>110000</v>
      </c>
      <c r="F142" s="26">
        <v>45096</v>
      </c>
      <c r="G142" s="10">
        <v>43272.65</v>
      </c>
    </row>
    <row r="143" spans="1:7" ht="15">
      <c r="A143" s="40">
        <v>45217</v>
      </c>
      <c r="B143" s="36" t="s">
        <v>262</v>
      </c>
      <c r="C143" s="36" t="s">
        <v>21</v>
      </c>
      <c r="D143" s="36" t="s">
        <v>263</v>
      </c>
      <c r="E143" s="39">
        <v>130000</v>
      </c>
      <c r="F143" s="26">
        <v>45107</v>
      </c>
      <c r="G143" s="10">
        <v>145954.20000000001</v>
      </c>
    </row>
    <row r="144" spans="1:7" ht="15.75" customHeight="1">
      <c r="A144" s="40">
        <v>45217</v>
      </c>
      <c r="B144" s="36" t="s">
        <v>264</v>
      </c>
      <c r="C144" s="36" t="s">
        <v>21</v>
      </c>
      <c r="D144" s="36" t="s">
        <v>265</v>
      </c>
      <c r="E144" s="39">
        <v>140000</v>
      </c>
      <c r="F144" s="26">
        <v>45107</v>
      </c>
      <c r="G144" s="10">
        <v>52195.94</v>
      </c>
    </row>
    <row r="145" spans="1:7" ht="15">
      <c r="A145" s="36" t="s">
        <v>21</v>
      </c>
      <c r="B145" s="36" t="s">
        <v>21</v>
      </c>
      <c r="C145" s="36" t="s">
        <v>21</v>
      </c>
      <c r="D145" s="36" t="s">
        <v>21</v>
      </c>
      <c r="E145" s="41" t="s">
        <v>21</v>
      </c>
      <c r="F145" s="26">
        <v>45135</v>
      </c>
      <c r="G145" s="10">
        <v>66212.160000000003</v>
      </c>
    </row>
    <row r="146" spans="1:7" ht="15">
      <c r="A146" s="36" t="s">
        <v>21</v>
      </c>
      <c r="B146" s="36" t="s">
        <v>21</v>
      </c>
      <c r="C146" s="44" t="s">
        <v>38</v>
      </c>
      <c r="D146" s="45"/>
      <c r="E146" s="39" t="s">
        <v>21</v>
      </c>
      <c r="F146" s="26">
        <v>45138</v>
      </c>
      <c r="G146" s="10">
        <v>145954.20000000001</v>
      </c>
    </row>
    <row r="147" spans="1:7" ht="15" customHeight="1">
      <c r="A147" s="40">
        <v>45230</v>
      </c>
      <c r="B147" s="36" t="s">
        <v>266</v>
      </c>
      <c r="C147" s="36" t="s">
        <v>21</v>
      </c>
      <c r="D147" s="36" t="s">
        <v>267</v>
      </c>
      <c r="E147" s="39">
        <v>21070.39</v>
      </c>
      <c r="F147" s="26">
        <v>45138</v>
      </c>
      <c r="G147" s="10">
        <v>23250.12</v>
      </c>
    </row>
    <row r="148" spans="1:7" ht="15">
      <c r="A148" s="40">
        <v>45230</v>
      </c>
      <c r="B148" s="36" t="s">
        <v>268</v>
      </c>
      <c r="C148" s="36" t="s">
        <v>21</v>
      </c>
      <c r="D148" s="36" t="s">
        <v>269</v>
      </c>
      <c r="E148" s="39">
        <v>17441.86</v>
      </c>
      <c r="F148" s="25" t="s">
        <v>21</v>
      </c>
      <c r="G148" s="11" t="s">
        <v>21</v>
      </c>
    </row>
    <row r="149" spans="1:7" ht="15">
      <c r="A149" s="40">
        <v>45230</v>
      </c>
      <c r="B149" s="36" t="s">
        <v>270</v>
      </c>
      <c r="C149" s="36" t="s">
        <v>21</v>
      </c>
      <c r="D149" s="36" t="s">
        <v>271</v>
      </c>
      <c r="E149" s="39">
        <v>7334.09</v>
      </c>
      <c r="F149" s="25" t="s">
        <v>21</v>
      </c>
      <c r="G149" s="12" t="s">
        <v>21</v>
      </c>
    </row>
    <row r="150" spans="1:7" ht="15.75" customHeight="1">
      <c r="A150" s="40">
        <v>45230</v>
      </c>
      <c r="B150" s="36" t="s">
        <v>272</v>
      </c>
      <c r="C150" s="36" t="s">
        <v>21</v>
      </c>
      <c r="D150" s="36" t="s">
        <v>273</v>
      </c>
      <c r="E150" s="39">
        <v>17727.25</v>
      </c>
      <c r="F150" s="26">
        <v>45138</v>
      </c>
      <c r="G150" s="14">
        <v>27324.84</v>
      </c>
    </row>
    <row r="151" spans="1:7" ht="15">
      <c r="A151" s="36" t="s">
        <v>21</v>
      </c>
      <c r="B151" s="36" t="s">
        <v>21</v>
      </c>
      <c r="C151" s="36" t="s">
        <v>21</v>
      </c>
      <c r="D151" s="36" t="s">
        <v>21</v>
      </c>
      <c r="E151" s="41" t="s">
        <v>21</v>
      </c>
      <c r="F151" s="25" t="s">
        <v>21</v>
      </c>
      <c r="G151" s="11" t="s">
        <v>21</v>
      </c>
    </row>
    <row r="152" spans="1:7" ht="15">
      <c r="A152" s="36" t="s">
        <v>21</v>
      </c>
      <c r="B152" s="36" t="s">
        <v>21</v>
      </c>
      <c r="C152" s="36" t="s">
        <v>21</v>
      </c>
      <c r="D152" s="36" t="s">
        <v>21</v>
      </c>
      <c r="E152" s="41" t="s">
        <v>21</v>
      </c>
      <c r="F152" s="25" t="s">
        <v>21</v>
      </c>
      <c r="G152" s="12" t="s">
        <v>21</v>
      </c>
    </row>
    <row r="153" spans="1:7" ht="15.75" customHeight="1">
      <c r="A153" s="36" t="s">
        <v>21</v>
      </c>
      <c r="B153" s="36" t="s">
        <v>21</v>
      </c>
      <c r="C153" s="44" t="s">
        <v>39</v>
      </c>
      <c r="D153" s="45"/>
      <c r="E153" s="39" t="s">
        <v>21</v>
      </c>
      <c r="F153" s="26">
        <v>45138</v>
      </c>
      <c r="G153" s="14">
        <v>192576</v>
      </c>
    </row>
    <row r="154" spans="1:7" ht="15" customHeight="1">
      <c r="A154" s="40">
        <v>45230</v>
      </c>
      <c r="B154" s="36" t="s">
        <v>274</v>
      </c>
      <c r="C154" s="36" t="s">
        <v>21</v>
      </c>
      <c r="D154" s="36" t="s">
        <v>275</v>
      </c>
      <c r="E154" s="39">
        <v>32867</v>
      </c>
      <c r="F154" s="25" t="s">
        <v>21</v>
      </c>
      <c r="G154" s="11" t="s">
        <v>21</v>
      </c>
    </row>
    <row r="155" spans="1:7" ht="15.75" customHeight="1">
      <c r="A155" s="36" t="s">
        <v>21</v>
      </c>
      <c r="B155" s="36" t="s">
        <v>21</v>
      </c>
      <c r="C155" s="36" t="s">
        <v>21</v>
      </c>
      <c r="D155" s="36" t="s">
        <v>21</v>
      </c>
      <c r="E155" s="41" t="s">
        <v>21</v>
      </c>
      <c r="F155" s="25" t="s">
        <v>21</v>
      </c>
      <c r="G155" s="12" t="s">
        <v>21</v>
      </c>
    </row>
    <row r="156" spans="1:7" ht="15.75" customHeight="1">
      <c r="A156" s="36" t="s">
        <v>21</v>
      </c>
      <c r="B156" s="36" t="s">
        <v>21</v>
      </c>
      <c r="C156" s="44" t="s">
        <v>14</v>
      </c>
      <c r="D156" s="45"/>
      <c r="E156" s="39" t="s">
        <v>21</v>
      </c>
      <c r="F156" s="26">
        <v>45138</v>
      </c>
      <c r="G156" s="14">
        <v>82615.100000000006</v>
      </c>
    </row>
    <row r="157" spans="1:7" ht="15">
      <c r="A157" s="40">
        <v>44925</v>
      </c>
      <c r="B157" s="36" t="s">
        <v>19</v>
      </c>
      <c r="C157" s="36" t="s">
        <v>21</v>
      </c>
      <c r="D157" s="36" t="s">
        <v>30</v>
      </c>
      <c r="E157" s="39">
        <v>262224.03999999998</v>
      </c>
      <c r="F157" s="25" t="s">
        <v>21</v>
      </c>
      <c r="G157" s="11" t="s">
        <v>21</v>
      </c>
    </row>
    <row r="158" spans="1:7" ht="15">
      <c r="A158" s="36" t="s">
        <v>21</v>
      </c>
      <c r="B158" s="36" t="s">
        <v>21</v>
      </c>
      <c r="C158" s="36" t="s">
        <v>21</v>
      </c>
      <c r="D158" s="36" t="s">
        <v>21</v>
      </c>
      <c r="E158" s="41" t="s">
        <v>21</v>
      </c>
      <c r="F158" s="25" t="s">
        <v>21</v>
      </c>
      <c r="G158" s="12" t="s">
        <v>21</v>
      </c>
    </row>
    <row r="159" spans="1:7" ht="15.75" customHeight="1">
      <c r="A159" s="36" t="s">
        <v>21</v>
      </c>
      <c r="B159" s="36" t="s">
        <v>21</v>
      </c>
      <c r="C159" s="44" t="s">
        <v>151</v>
      </c>
      <c r="D159" s="45"/>
      <c r="E159" s="39" t="s">
        <v>21</v>
      </c>
      <c r="F159" s="26">
        <v>45118</v>
      </c>
      <c r="G159" s="14">
        <v>45787.040000000001</v>
      </c>
    </row>
    <row r="160" spans="1:7" ht="15.75" customHeight="1">
      <c r="A160" s="40">
        <v>45195</v>
      </c>
      <c r="B160" s="36" t="s">
        <v>152</v>
      </c>
      <c r="C160" s="36" t="s">
        <v>21</v>
      </c>
      <c r="D160" s="36" t="s">
        <v>153</v>
      </c>
      <c r="E160" s="39">
        <v>10000</v>
      </c>
      <c r="F160" s="25" t="s">
        <v>21</v>
      </c>
      <c r="G160" s="11" t="s">
        <v>21</v>
      </c>
    </row>
    <row r="161" spans="1:7" ht="15.75" customHeight="1">
      <c r="A161" s="36" t="s">
        <v>21</v>
      </c>
      <c r="B161" s="36" t="s">
        <v>21</v>
      </c>
      <c r="C161" s="36" t="s">
        <v>21</v>
      </c>
      <c r="D161" s="36" t="s">
        <v>21</v>
      </c>
      <c r="E161" s="41" t="s">
        <v>21</v>
      </c>
      <c r="F161" s="25" t="s">
        <v>21</v>
      </c>
      <c r="G161" s="12" t="s">
        <v>21</v>
      </c>
    </row>
    <row r="162" spans="1:7" ht="15" customHeight="1">
      <c r="A162" s="36" t="s">
        <v>21</v>
      </c>
      <c r="B162" s="36" t="s">
        <v>21</v>
      </c>
      <c r="C162" s="44" t="s">
        <v>44</v>
      </c>
      <c r="D162" s="45"/>
      <c r="E162" s="39" t="s">
        <v>21</v>
      </c>
      <c r="F162" s="26">
        <v>45119</v>
      </c>
      <c r="G162" s="14">
        <v>33725.760000000002</v>
      </c>
    </row>
    <row r="163" spans="1:7" ht="15.75" customHeight="1">
      <c r="A163" s="40">
        <v>45229</v>
      </c>
      <c r="B163" s="36" t="s">
        <v>276</v>
      </c>
      <c r="C163" s="36" t="s">
        <v>21</v>
      </c>
      <c r="D163" s="36" t="s">
        <v>277</v>
      </c>
      <c r="E163" s="39">
        <v>467848.7</v>
      </c>
      <c r="F163" s="25" t="s">
        <v>21</v>
      </c>
      <c r="G163" s="11" t="s">
        <v>21</v>
      </c>
    </row>
    <row r="164" spans="1:7" ht="15.75" customHeight="1">
      <c r="A164" s="36" t="s">
        <v>21</v>
      </c>
      <c r="B164" s="36" t="s">
        <v>21</v>
      </c>
      <c r="C164" s="36" t="s">
        <v>21</v>
      </c>
      <c r="D164" s="36" t="s">
        <v>21</v>
      </c>
      <c r="E164" s="41" t="s">
        <v>21</v>
      </c>
      <c r="F164" s="25" t="s">
        <v>21</v>
      </c>
      <c r="G164" s="12" t="s">
        <v>21</v>
      </c>
    </row>
    <row r="165" spans="1:7" ht="15.75" customHeight="1">
      <c r="A165" s="36" t="s">
        <v>21</v>
      </c>
      <c r="B165" s="36" t="s">
        <v>21</v>
      </c>
      <c r="C165" s="44" t="s">
        <v>108</v>
      </c>
      <c r="D165" s="45"/>
      <c r="E165" s="39" t="s">
        <v>21</v>
      </c>
      <c r="F165" s="26">
        <v>45125</v>
      </c>
      <c r="G165" s="14">
        <v>92564.76</v>
      </c>
    </row>
    <row r="166" spans="1:7" ht="15.75" customHeight="1">
      <c r="A166" s="40">
        <v>45218</v>
      </c>
      <c r="B166" s="36" t="s">
        <v>63</v>
      </c>
      <c r="C166" s="36" t="s">
        <v>21</v>
      </c>
      <c r="D166" s="36" t="s">
        <v>278</v>
      </c>
      <c r="E166" s="39">
        <v>99398.47</v>
      </c>
      <c r="F166" s="25" t="s">
        <v>21</v>
      </c>
      <c r="G166" s="11" t="s">
        <v>21</v>
      </c>
    </row>
    <row r="167" spans="1:7" ht="15.75" customHeight="1">
      <c r="A167" s="36" t="s">
        <v>21</v>
      </c>
      <c r="B167" s="36" t="s">
        <v>21</v>
      </c>
      <c r="C167" s="36" t="s">
        <v>21</v>
      </c>
      <c r="D167" s="36" t="s">
        <v>21</v>
      </c>
      <c r="E167" s="41" t="s">
        <v>21</v>
      </c>
      <c r="F167" s="25" t="s">
        <v>21</v>
      </c>
      <c r="G167" s="12" t="s">
        <v>21</v>
      </c>
    </row>
    <row r="168" spans="1:7" ht="15.75" customHeight="1">
      <c r="A168" s="36" t="s">
        <v>21</v>
      </c>
      <c r="B168" s="36" t="s">
        <v>21</v>
      </c>
      <c r="C168" s="44" t="s">
        <v>107</v>
      </c>
      <c r="D168" s="45"/>
      <c r="E168" s="39" t="s">
        <v>21</v>
      </c>
      <c r="F168" s="26">
        <v>44925</v>
      </c>
      <c r="G168" s="14">
        <v>141600</v>
      </c>
    </row>
    <row r="169" spans="1:7" ht="15.75" customHeight="1">
      <c r="A169" s="40">
        <v>45222</v>
      </c>
      <c r="B169" s="36" t="s">
        <v>279</v>
      </c>
      <c r="C169" s="36" t="s">
        <v>21</v>
      </c>
      <c r="D169" s="36" t="s">
        <v>280</v>
      </c>
      <c r="E169" s="39">
        <v>90928.320000000007</v>
      </c>
      <c r="F169" s="25" t="s">
        <v>21</v>
      </c>
      <c r="G169" s="11" t="s">
        <v>21</v>
      </c>
    </row>
    <row r="170" spans="1:7" ht="15.75" customHeight="1">
      <c r="A170" s="36" t="s">
        <v>21</v>
      </c>
      <c r="B170" s="36" t="s">
        <v>21</v>
      </c>
      <c r="C170" s="36" t="s">
        <v>21</v>
      </c>
      <c r="D170" s="36" t="s">
        <v>21</v>
      </c>
      <c r="E170" s="41" t="s">
        <v>21</v>
      </c>
      <c r="F170" s="25" t="s">
        <v>21</v>
      </c>
      <c r="G170" s="12" t="s">
        <v>21</v>
      </c>
    </row>
    <row r="171" spans="1:7" ht="15.75" customHeight="1">
      <c r="A171" s="36" t="s">
        <v>21</v>
      </c>
      <c r="B171" s="36" t="s">
        <v>21</v>
      </c>
      <c r="C171" s="44" t="s">
        <v>281</v>
      </c>
      <c r="D171" s="45"/>
      <c r="E171" s="39" t="s">
        <v>21</v>
      </c>
      <c r="F171" s="26">
        <v>45150</v>
      </c>
      <c r="G171" s="14">
        <v>27866.2</v>
      </c>
    </row>
    <row r="172" spans="1:7" ht="15.75" customHeight="1">
      <c r="A172" s="40">
        <v>45218</v>
      </c>
      <c r="B172" s="36" t="s">
        <v>282</v>
      </c>
      <c r="C172" s="36" t="s">
        <v>21</v>
      </c>
      <c r="D172" s="36" t="s">
        <v>283</v>
      </c>
      <c r="E172" s="39">
        <v>21063</v>
      </c>
      <c r="F172" s="25" t="s">
        <v>21</v>
      </c>
      <c r="G172" s="11" t="s">
        <v>21</v>
      </c>
    </row>
    <row r="173" spans="1:7" ht="15">
      <c r="A173" s="40">
        <v>45226</v>
      </c>
      <c r="B173" s="36" t="s">
        <v>284</v>
      </c>
      <c r="C173" s="36" t="s">
        <v>21</v>
      </c>
      <c r="D173" s="36" t="s">
        <v>285</v>
      </c>
      <c r="E173" s="39">
        <v>506184.92</v>
      </c>
      <c r="F173" s="25" t="s">
        <v>21</v>
      </c>
      <c r="G173" s="12" t="s">
        <v>21</v>
      </c>
    </row>
    <row r="174" spans="1:7" ht="15">
      <c r="A174" s="36" t="s">
        <v>21</v>
      </c>
      <c r="B174" s="36" t="s">
        <v>21</v>
      </c>
      <c r="C174" s="36" t="s">
        <v>21</v>
      </c>
      <c r="D174" s="36" t="s">
        <v>21</v>
      </c>
      <c r="E174" s="41" t="s">
        <v>21</v>
      </c>
      <c r="F174" s="26">
        <v>45107</v>
      </c>
      <c r="G174" s="10">
        <v>16298.36</v>
      </c>
    </row>
    <row r="175" spans="1:7" ht="15.75" customHeight="1">
      <c r="A175" s="36" t="s">
        <v>21</v>
      </c>
      <c r="B175" s="36" t="s">
        <v>21</v>
      </c>
      <c r="C175" s="44" t="s">
        <v>26</v>
      </c>
      <c r="D175" s="45"/>
      <c r="E175" s="39" t="s">
        <v>21</v>
      </c>
      <c r="F175" s="26">
        <v>45107</v>
      </c>
      <c r="G175" s="10">
        <v>16298.36</v>
      </c>
    </row>
    <row r="176" spans="1:7" ht="15.75" customHeight="1">
      <c r="A176" s="40">
        <v>45230</v>
      </c>
      <c r="B176" s="36" t="s">
        <v>286</v>
      </c>
      <c r="C176" s="36" t="s">
        <v>21</v>
      </c>
      <c r="D176" s="36" t="s">
        <v>287</v>
      </c>
      <c r="E176" s="39">
        <v>465.01</v>
      </c>
      <c r="F176" s="26">
        <v>45107</v>
      </c>
      <c r="G176" s="10">
        <v>16298.36</v>
      </c>
    </row>
    <row r="177" spans="1:7" ht="15">
      <c r="A177" s="40">
        <v>45230</v>
      </c>
      <c r="B177" s="36" t="s">
        <v>288</v>
      </c>
      <c r="C177" s="36" t="s">
        <v>21</v>
      </c>
      <c r="D177" s="36" t="s">
        <v>159</v>
      </c>
      <c r="E177" s="39">
        <v>114</v>
      </c>
      <c r="F177" s="25" t="s">
        <v>21</v>
      </c>
      <c r="G177" s="11" t="s">
        <v>21</v>
      </c>
    </row>
    <row r="178" spans="1:7" ht="15">
      <c r="A178" s="40">
        <v>45230</v>
      </c>
      <c r="B178" s="36" t="s">
        <v>289</v>
      </c>
      <c r="C178" s="36" t="s">
        <v>21</v>
      </c>
      <c r="D178" s="36" t="s">
        <v>290</v>
      </c>
      <c r="E178" s="39">
        <v>2360</v>
      </c>
      <c r="F178" s="25" t="s">
        <v>21</v>
      </c>
      <c r="G178" s="11" t="s">
        <v>21</v>
      </c>
    </row>
    <row r="179" spans="1:7" ht="15.75" customHeight="1">
      <c r="A179" s="40">
        <v>45230</v>
      </c>
      <c r="B179" s="36" t="s">
        <v>291</v>
      </c>
      <c r="C179" s="36" t="s">
        <v>21</v>
      </c>
      <c r="D179" s="36" t="s">
        <v>292</v>
      </c>
      <c r="E179" s="39">
        <v>12191.76</v>
      </c>
      <c r="F179" s="25" t="s">
        <v>21</v>
      </c>
      <c r="G179" s="12" t="s">
        <v>21</v>
      </c>
    </row>
    <row r="180" spans="1:7" ht="15.75" customHeight="1">
      <c r="A180" s="40">
        <v>45230</v>
      </c>
      <c r="B180" s="36" t="s">
        <v>293</v>
      </c>
      <c r="C180" s="36" t="s">
        <v>21</v>
      </c>
      <c r="D180" s="36" t="s">
        <v>294</v>
      </c>
      <c r="E180" s="39">
        <v>7598</v>
      </c>
      <c r="F180" s="26">
        <v>45012</v>
      </c>
      <c r="G180" s="10">
        <v>489260.75</v>
      </c>
    </row>
    <row r="181" spans="1:7" ht="15">
      <c r="A181" s="40">
        <v>45230</v>
      </c>
      <c r="B181" s="36" t="s">
        <v>295</v>
      </c>
      <c r="C181" s="36" t="s">
        <v>21</v>
      </c>
      <c r="D181" s="36" t="s">
        <v>296</v>
      </c>
      <c r="E181" s="39">
        <v>2950</v>
      </c>
      <c r="F181" s="26">
        <v>45012</v>
      </c>
      <c r="G181" s="10">
        <v>14698.6</v>
      </c>
    </row>
    <row r="182" spans="1:7" ht="15.75" customHeight="1">
      <c r="A182" s="40">
        <v>45230</v>
      </c>
      <c r="B182" s="36" t="s">
        <v>297</v>
      </c>
      <c r="C182" s="36" t="s">
        <v>21</v>
      </c>
      <c r="D182" s="36" t="s">
        <v>298</v>
      </c>
      <c r="E182" s="39">
        <v>3089.2</v>
      </c>
      <c r="F182" s="26">
        <v>45012</v>
      </c>
      <c r="G182" s="10">
        <v>15307.61</v>
      </c>
    </row>
    <row r="183" spans="1:7" ht="15.75" customHeight="1">
      <c r="A183" s="40">
        <v>45230</v>
      </c>
      <c r="B183" s="36" t="s">
        <v>299</v>
      </c>
      <c r="C183" s="36" t="s">
        <v>21</v>
      </c>
      <c r="D183" s="36" t="s">
        <v>300</v>
      </c>
      <c r="E183" s="39">
        <v>3089.2</v>
      </c>
      <c r="F183" s="26">
        <v>45012</v>
      </c>
      <c r="G183" s="10">
        <v>3868.4</v>
      </c>
    </row>
    <row r="184" spans="1:7" ht="15">
      <c r="A184" s="40">
        <v>45230</v>
      </c>
      <c r="B184" s="36" t="s">
        <v>301</v>
      </c>
      <c r="C184" s="36" t="s">
        <v>21</v>
      </c>
      <c r="D184" s="36" t="s">
        <v>302</v>
      </c>
      <c r="E184" s="39">
        <v>2975</v>
      </c>
      <c r="F184" s="26">
        <v>45012</v>
      </c>
      <c r="G184" s="10">
        <v>6192.2</v>
      </c>
    </row>
    <row r="185" spans="1:7" ht="15">
      <c r="A185" s="40">
        <v>45230</v>
      </c>
      <c r="B185" s="36" t="s">
        <v>303</v>
      </c>
      <c r="C185" s="36" t="s">
        <v>21</v>
      </c>
      <c r="D185" s="36" t="s">
        <v>304</v>
      </c>
      <c r="E185" s="39">
        <v>2120</v>
      </c>
      <c r="F185" s="26">
        <v>45012</v>
      </c>
      <c r="G185" s="10">
        <v>6137.36</v>
      </c>
    </row>
    <row r="186" spans="1:7" ht="15.75" customHeight="1">
      <c r="A186" s="40">
        <v>45230</v>
      </c>
      <c r="B186" s="36" t="s">
        <v>305</v>
      </c>
      <c r="C186" s="36" t="s">
        <v>21</v>
      </c>
      <c r="D186" s="36" t="s">
        <v>159</v>
      </c>
      <c r="E186" s="39">
        <v>114</v>
      </c>
      <c r="F186" s="26">
        <v>45138</v>
      </c>
      <c r="G186" s="10">
        <v>6602.87</v>
      </c>
    </row>
    <row r="187" spans="1:7" ht="15.75" customHeight="1">
      <c r="A187" s="40">
        <v>45230</v>
      </c>
      <c r="B187" s="36" t="s">
        <v>306</v>
      </c>
      <c r="C187" s="36" t="s">
        <v>21</v>
      </c>
      <c r="D187" s="36" t="s">
        <v>307</v>
      </c>
      <c r="E187" s="39">
        <v>8000</v>
      </c>
      <c r="F187" s="26">
        <v>45012</v>
      </c>
      <c r="G187" s="10">
        <v>4436.3</v>
      </c>
    </row>
    <row r="188" spans="1:7" ht="15">
      <c r="A188" s="40">
        <v>45230</v>
      </c>
      <c r="B188" s="36" t="s">
        <v>308</v>
      </c>
      <c r="C188" s="36" t="s">
        <v>21</v>
      </c>
      <c r="D188" s="36" t="s">
        <v>157</v>
      </c>
      <c r="E188" s="39">
        <v>115.14</v>
      </c>
      <c r="F188" s="26">
        <v>45012</v>
      </c>
      <c r="G188" s="10">
        <v>4010.24</v>
      </c>
    </row>
    <row r="189" spans="1:7" ht="15">
      <c r="A189" s="40">
        <v>45230</v>
      </c>
      <c r="B189" s="36" t="s">
        <v>309</v>
      </c>
      <c r="C189" s="36" t="s">
        <v>21</v>
      </c>
      <c r="D189" s="36" t="s">
        <v>157</v>
      </c>
      <c r="E189" s="39">
        <v>114</v>
      </c>
      <c r="F189" s="25" t="s">
        <v>21</v>
      </c>
      <c r="G189" s="11" t="s">
        <v>21</v>
      </c>
    </row>
    <row r="190" spans="1:7" ht="15.75" customHeight="1">
      <c r="A190" s="40">
        <v>45230</v>
      </c>
      <c r="B190" s="36" t="s">
        <v>310</v>
      </c>
      <c r="C190" s="36" t="s">
        <v>21</v>
      </c>
      <c r="D190" s="36" t="s">
        <v>311</v>
      </c>
      <c r="E190" s="39">
        <v>4944.2</v>
      </c>
      <c r="F190" s="25" t="s">
        <v>21</v>
      </c>
      <c r="G190" s="11" t="s">
        <v>21</v>
      </c>
    </row>
    <row r="191" spans="1:7" ht="15">
      <c r="A191" s="40">
        <v>45230</v>
      </c>
      <c r="B191" s="36" t="s">
        <v>312</v>
      </c>
      <c r="C191" s="36" t="s">
        <v>21</v>
      </c>
      <c r="D191" s="36" t="s">
        <v>313</v>
      </c>
      <c r="E191" s="39">
        <v>3600</v>
      </c>
      <c r="F191" s="25" t="s">
        <v>21</v>
      </c>
      <c r="G191" s="12" t="s">
        <v>21</v>
      </c>
    </row>
    <row r="192" spans="1:7" ht="15">
      <c r="A192" s="40">
        <v>45230</v>
      </c>
      <c r="B192" s="36" t="s">
        <v>314</v>
      </c>
      <c r="C192" s="36" t="s">
        <v>21</v>
      </c>
      <c r="D192" s="36" t="s">
        <v>315</v>
      </c>
      <c r="E192" s="39">
        <v>3089.2</v>
      </c>
      <c r="F192" s="26">
        <v>45124</v>
      </c>
      <c r="G192" s="14">
        <v>258422.49</v>
      </c>
    </row>
    <row r="193" spans="1:7" ht="15">
      <c r="A193" s="40">
        <v>45230</v>
      </c>
      <c r="B193" s="36" t="s">
        <v>316</v>
      </c>
      <c r="C193" s="36" t="s">
        <v>21</v>
      </c>
      <c r="D193" s="36" t="s">
        <v>156</v>
      </c>
      <c r="E193" s="39">
        <v>150</v>
      </c>
      <c r="F193" s="25" t="s">
        <v>21</v>
      </c>
      <c r="G193" s="11" t="s">
        <v>21</v>
      </c>
    </row>
    <row r="194" spans="1:7" ht="15">
      <c r="A194" s="40">
        <v>45230</v>
      </c>
      <c r="B194" s="36" t="s">
        <v>317</v>
      </c>
      <c r="C194" s="36" t="s">
        <v>21</v>
      </c>
      <c r="D194" s="36" t="s">
        <v>157</v>
      </c>
      <c r="E194" s="39">
        <v>114</v>
      </c>
      <c r="F194" s="25" t="s">
        <v>21</v>
      </c>
      <c r="G194" s="12" t="s">
        <v>21</v>
      </c>
    </row>
    <row r="195" spans="1:7" ht="15">
      <c r="A195" s="40">
        <v>45230</v>
      </c>
      <c r="B195" s="36" t="s">
        <v>318</v>
      </c>
      <c r="C195" s="36" t="s">
        <v>21</v>
      </c>
      <c r="D195" s="36" t="s">
        <v>319</v>
      </c>
      <c r="E195" s="39">
        <v>6055</v>
      </c>
      <c r="F195" s="26">
        <v>44773</v>
      </c>
      <c r="G195" s="14">
        <v>122.38</v>
      </c>
    </row>
    <row r="196" spans="1:7" ht="15">
      <c r="A196" s="40">
        <v>45230</v>
      </c>
      <c r="B196" s="36" t="s">
        <v>320</v>
      </c>
      <c r="C196" s="36" t="s">
        <v>21</v>
      </c>
      <c r="D196" s="36" t="s">
        <v>321</v>
      </c>
      <c r="E196" s="39">
        <v>1464.98</v>
      </c>
      <c r="F196" s="25" t="s">
        <v>21</v>
      </c>
      <c r="G196" s="11" t="s">
        <v>21</v>
      </c>
    </row>
    <row r="197" spans="1:7" ht="15.75" customHeight="1">
      <c r="A197" s="40">
        <v>45230</v>
      </c>
      <c r="B197" s="36" t="s">
        <v>322</v>
      </c>
      <c r="C197" s="36" t="s">
        <v>21</v>
      </c>
      <c r="D197" s="36" t="s">
        <v>323</v>
      </c>
      <c r="E197" s="39">
        <v>2880</v>
      </c>
      <c r="F197" s="25" t="s">
        <v>21</v>
      </c>
      <c r="G197" s="12" t="s">
        <v>21</v>
      </c>
    </row>
    <row r="198" spans="1:7" ht="15">
      <c r="A198" s="40">
        <v>45230</v>
      </c>
      <c r="B198" s="36" t="s">
        <v>324</v>
      </c>
      <c r="C198" s="36" t="s">
        <v>21</v>
      </c>
      <c r="D198" s="36" t="s">
        <v>325</v>
      </c>
      <c r="E198" s="39">
        <v>598</v>
      </c>
      <c r="F198" s="26">
        <v>45138</v>
      </c>
      <c r="G198" s="10">
        <v>30315.54</v>
      </c>
    </row>
    <row r="199" spans="1:7" ht="15">
      <c r="A199" s="40">
        <v>45230</v>
      </c>
      <c r="B199" s="36" t="s">
        <v>326</v>
      </c>
      <c r="C199" s="36" t="s">
        <v>21</v>
      </c>
      <c r="D199" s="36" t="s">
        <v>327</v>
      </c>
      <c r="E199" s="39">
        <v>4939.3500000000004</v>
      </c>
      <c r="F199" s="26">
        <v>45138</v>
      </c>
      <c r="G199" s="10">
        <v>7966.88</v>
      </c>
    </row>
    <row r="200" spans="1:7" ht="15">
      <c r="A200" s="40">
        <v>45230</v>
      </c>
      <c r="B200" s="36" t="s">
        <v>328</v>
      </c>
      <c r="C200" s="36" t="s">
        <v>21</v>
      </c>
      <c r="D200" s="36" t="s">
        <v>311</v>
      </c>
      <c r="E200" s="39">
        <v>5551.9</v>
      </c>
      <c r="F200" s="26">
        <v>45138</v>
      </c>
      <c r="G200" s="10">
        <v>29594.45</v>
      </c>
    </row>
    <row r="201" spans="1:7" ht="15">
      <c r="A201" s="40">
        <v>45230</v>
      </c>
      <c r="B201" s="36" t="s">
        <v>329</v>
      </c>
      <c r="C201" s="36" t="s">
        <v>21</v>
      </c>
      <c r="D201" s="36" t="s">
        <v>311</v>
      </c>
      <c r="E201" s="39">
        <v>4985.5</v>
      </c>
      <c r="F201" s="25" t="s">
        <v>21</v>
      </c>
      <c r="G201" s="11" t="s">
        <v>21</v>
      </c>
    </row>
    <row r="202" spans="1:7" ht="15">
      <c r="A202" s="40">
        <v>45230</v>
      </c>
      <c r="B202" s="36" t="s">
        <v>330</v>
      </c>
      <c r="C202" s="36" t="s">
        <v>21</v>
      </c>
      <c r="D202" s="36" t="s">
        <v>331</v>
      </c>
      <c r="E202" s="39">
        <v>4816.12</v>
      </c>
      <c r="F202" s="25" t="s">
        <v>21</v>
      </c>
      <c r="G202" s="12" t="s">
        <v>21</v>
      </c>
    </row>
    <row r="203" spans="1:7" ht="15">
      <c r="A203" s="40">
        <v>45230</v>
      </c>
      <c r="B203" s="36" t="s">
        <v>332</v>
      </c>
      <c r="C203" s="36" t="s">
        <v>21</v>
      </c>
      <c r="D203" s="36" t="s">
        <v>333</v>
      </c>
      <c r="E203" s="39">
        <v>300</v>
      </c>
      <c r="F203" s="26">
        <v>45107</v>
      </c>
      <c r="G203" s="10">
        <v>147145.62</v>
      </c>
    </row>
    <row r="204" spans="1:7" ht="15">
      <c r="A204" s="40">
        <v>45230</v>
      </c>
      <c r="B204" s="36" t="s">
        <v>334</v>
      </c>
      <c r="C204" s="36" t="s">
        <v>21</v>
      </c>
      <c r="D204" s="36" t="s">
        <v>335</v>
      </c>
      <c r="E204" s="39">
        <v>150</v>
      </c>
      <c r="F204" s="26">
        <v>45119</v>
      </c>
      <c r="G204" s="10">
        <v>173568.74</v>
      </c>
    </row>
    <row r="205" spans="1:7" ht="15">
      <c r="A205" s="40">
        <v>45230</v>
      </c>
      <c r="B205" s="36" t="s">
        <v>336</v>
      </c>
      <c r="C205" s="36" t="s">
        <v>21</v>
      </c>
      <c r="D205" s="36" t="s">
        <v>337</v>
      </c>
      <c r="E205" s="39">
        <v>11450</v>
      </c>
      <c r="F205" s="25" t="s">
        <v>21</v>
      </c>
      <c r="G205" s="11" t="s">
        <v>21</v>
      </c>
    </row>
    <row r="206" spans="1:7" ht="15">
      <c r="A206" s="40">
        <v>45230</v>
      </c>
      <c r="B206" s="36" t="s">
        <v>338</v>
      </c>
      <c r="C206" s="36" t="s">
        <v>21</v>
      </c>
      <c r="D206" s="36" t="s">
        <v>337</v>
      </c>
      <c r="E206" s="39">
        <v>8850</v>
      </c>
      <c r="F206" s="25" t="s">
        <v>21</v>
      </c>
      <c r="G206" s="12" t="s">
        <v>21</v>
      </c>
    </row>
    <row r="207" spans="1:7" ht="15">
      <c r="A207" s="40">
        <v>45230</v>
      </c>
      <c r="B207" s="36" t="s">
        <v>339</v>
      </c>
      <c r="C207" s="36" t="s">
        <v>21</v>
      </c>
      <c r="D207" s="36" t="s">
        <v>340</v>
      </c>
      <c r="E207" s="39">
        <v>14160</v>
      </c>
      <c r="F207" s="26">
        <v>45138</v>
      </c>
      <c r="G207" s="14">
        <v>60257.35</v>
      </c>
    </row>
    <row r="208" spans="1:7" ht="15">
      <c r="A208" s="40">
        <v>45230</v>
      </c>
      <c r="B208" s="36" t="s">
        <v>341</v>
      </c>
      <c r="C208" s="36" t="s">
        <v>21</v>
      </c>
      <c r="D208" s="36" t="s">
        <v>342</v>
      </c>
      <c r="E208" s="39">
        <v>278</v>
      </c>
      <c r="F208" s="25" t="s">
        <v>21</v>
      </c>
      <c r="G208" s="11" t="s">
        <v>21</v>
      </c>
    </row>
    <row r="209" spans="1:7" ht="15">
      <c r="A209" s="40">
        <v>45230</v>
      </c>
      <c r="B209" s="36" t="s">
        <v>343</v>
      </c>
      <c r="C209" s="36" t="s">
        <v>21</v>
      </c>
      <c r="D209" s="36" t="s">
        <v>157</v>
      </c>
      <c r="E209" s="39">
        <v>114</v>
      </c>
      <c r="F209" s="25" t="s">
        <v>21</v>
      </c>
      <c r="G209" s="12" t="s">
        <v>21</v>
      </c>
    </row>
    <row r="210" spans="1:7" ht="15">
      <c r="A210" s="40">
        <v>45230</v>
      </c>
      <c r="B210" s="36" t="s">
        <v>344</v>
      </c>
      <c r="C210" s="36" t="s">
        <v>21</v>
      </c>
      <c r="D210" s="36" t="s">
        <v>345</v>
      </c>
      <c r="E210" s="39">
        <v>5440</v>
      </c>
      <c r="F210" s="26">
        <v>45121</v>
      </c>
      <c r="G210" s="10">
        <v>27592.98</v>
      </c>
    </row>
    <row r="211" spans="1:7" ht="15">
      <c r="A211" s="40">
        <v>45230</v>
      </c>
      <c r="B211" s="36" t="s">
        <v>346</v>
      </c>
      <c r="C211" s="36" t="s">
        <v>21</v>
      </c>
      <c r="D211" s="36" t="s">
        <v>157</v>
      </c>
      <c r="E211" s="39">
        <v>114</v>
      </c>
      <c r="F211" s="26">
        <v>45121</v>
      </c>
      <c r="G211" s="10">
        <v>6115.84</v>
      </c>
    </row>
    <row r="212" spans="1:7" ht="15">
      <c r="A212" s="40">
        <v>45230</v>
      </c>
      <c r="B212" s="36" t="s">
        <v>347</v>
      </c>
      <c r="C212" s="36" t="s">
        <v>21</v>
      </c>
      <c r="D212" s="36" t="s">
        <v>157</v>
      </c>
      <c r="E212" s="39">
        <v>114</v>
      </c>
      <c r="F212" s="26">
        <v>45121</v>
      </c>
      <c r="G212" s="10">
        <v>2231.2600000000002</v>
      </c>
    </row>
    <row r="213" spans="1:7" ht="15">
      <c r="A213" s="40">
        <v>45230</v>
      </c>
      <c r="B213" s="36" t="s">
        <v>348</v>
      </c>
      <c r="C213" s="36" t="s">
        <v>21</v>
      </c>
      <c r="D213" s="36" t="s">
        <v>155</v>
      </c>
      <c r="E213" s="39">
        <v>150</v>
      </c>
      <c r="F213" s="26">
        <v>45121</v>
      </c>
      <c r="G213" s="10">
        <v>17526.98</v>
      </c>
    </row>
    <row r="214" spans="1:7" ht="15">
      <c r="A214" s="40">
        <v>45230</v>
      </c>
      <c r="B214" s="36" t="s">
        <v>349</v>
      </c>
      <c r="C214" s="36" t="s">
        <v>21</v>
      </c>
      <c r="D214" s="36" t="s">
        <v>156</v>
      </c>
      <c r="E214" s="39">
        <v>150</v>
      </c>
      <c r="F214" s="26">
        <v>45121</v>
      </c>
      <c r="G214" s="10">
        <v>7139.68</v>
      </c>
    </row>
    <row r="215" spans="1:7" ht="15">
      <c r="A215" s="40">
        <v>45230</v>
      </c>
      <c r="B215" s="36" t="s">
        <v>350</v>
      </c>
      <c r="C215" s="36" t="s">
        <v>21</v>
      </c>
      <c r="D215" s="36" t="s">
        <v>155</v>
      </c>
      <c r="E215" s="39">
        <v>150</v>
      </c>
      <c r="F215" s="26">
        <v>45121</v>
      </c>
      <c r="G215" s="10">
        <v>5163.1000000000004</v>
      </c>
    </row>
    <row r="216" spans="1:7" ht="15">
      <c r="A216" s="40">
        <v>45230</v>
      </c>
      <c r="B216" s="36" t="s">
        <v>351</v>
      </c>
      <c r="C216" s="36" t="s">
        <v>21</v>
      </c>
      <c r="D216" s="36" t="s">
        <v>352</v>
      </c>
      <c r="E216" s="39">
        <v>1235</v>
      </c>
      <c r="F216" s="26">
        <v>45121</v>
      </c>
      <c r="G216" s="10">
        <v>19842.16</v>
      </c>
    </row>
    <row r="217" spans="1:7" ht="15">
      <c r="A217" s="40">
        <v>45230</v>
      </c>
      <c r="B217" s="36" t="s">
        <v>353</v>
      </c>
      <c r="C217" s="36" t="s">
        <v>21</v>
      </c>
      <c r="D217" s="36" t="s">
        <v>354</v>
      </c>
      <c r="E217" s="39">
        <v>150</v>
      </c>
      <c r="F217" s="26">
        <v>45121</v>
      </c>
      <c r="G217" s="10">
        <v>21481.48</v>
      </c>
    </row>
    <row r="218" spans="1:7" ht="15">
      <c r="A218" s="40">
        <v>45230</v>
      </c>
      <c r="B218" s="36" t="s">
        <v>355</v>
      </c>
      <c r="C218" s="36" t="s">
        <v>21</v>
      </c>
      <c r="D218" s="36" t="s">
        <v>356</v>
      </c>
      <c r="E218" s="39">
        <v>2540.0100000000002</v>
      </c>
      <c r="F218" s="26">
        <v>45121</v>
      </c>
      <c r="G218" s="10">
        <v>4480.54</v>
      </c>
    </row>
    <row r="219" spans="1:7" ht="15">
      <c r="A219" s="40">
        <v>45230</v>
      </c>
      <c r="B219" s="36" t="s">
        <v>357</v>
      </c>
      <c r="C219" s="36" t="s">
        <v>21</v>
      </c>
      <c r="D219" s="36" t="s">
        <v>358</v>
      </c>
      <c r="E219" s="39">
        <v>374.99</v>
      </c>
      <c r="F219" s="26">
        <v>45121</v>
      </c>
      <c r="G219" s="10">
        <v>17872.099999999999</v>
      </c>
    </row>
    <row r="220" spans="1:7" ht="15">
      <c r="A220" s="40">
        <v>45230</v>
      </c>
      <c r="B220" s="36" t="s">
        <v>359</v>
      </c>
      <c r="C220" s="36" t="s">
        <v>21</v>
      </c>
      <c r="D220" s="36" t="s">
        <v>360</v>
      </c>
      <c r="E220" s="39">
        <v>3450</v>
      </c>
      <c r="F220" s="25" t="s">
        <v>21</v>
      </c>
      <c r="G220" s="11" t="s">
        <v>21</v>
      </c>
    </row>
    <row r="221" spans="1:7" ht="15">
      <c r="A221" s="40">
        <v>45230</v>
      </c>
      <c r="B221" s="36" t="s">
        <v>361</v>
      </c>
      <c r="C221" s="36" t="s">
        <v>21</v>
      </c>
      <c r="D221" s="36" t="s">
        <v>362</v>
      </c>
      <c r="E221" s="39">
        <v>325</v>
      </c>
      <c r="F221" s="25" t="s">
        <v>21</v>
      </c>
      <c r="G221" s="12" t="s">
        <v>21</v>
      </c>
    </row>
    <row r="222" spans="1:7" ht="15">
      <c r="A222" s="40">
        <v>45230</v>
      </c>
      <c r="B222" s="36" t="s">
        <v>363</v>
      </c>
      <c r="C222" s="36" t="s">
        <v>21</v>
      </c>
      <c r="D222" s="36" t="s">
        <v>362</v>
      </c>
      <c r="E222" s="39">
        <v>469.99</v>
      </c>
      <c r="F222" s="26">
        <v>44865</v>
      </c>
      <c r="G222" s="10">
        <v>660</v>
      </c>
    </row>
    <row r="223" spans="1:7" ht="15">
      <c r="A223" s="40">
        <v>45230</v>
      </c>
      <c r="B223" s="36" t="s">
        <v>364</v>
      </c>
      <c r="C223" s="36" t="s">
        <v>21</v>
      </c>
      <c r="D223" s="36" t="s">
        <v>365</v>
      </c>
      <c r="E223" s="39">
        <v>5283.16</v>
      </c>
      <c r="F223" s="26">
        <v>44834</v>
      </c>
      <c r="G223" s="10">
        <v>660</v>
      </c>
    </row>
    <row r="224" spans="1:7" ht="15">
      <c r="A224" s="40">
        <v>45230</v>
      </c>
      <c r="B224" s="36" t="s">
        <v>366</v>
      </c>
      <c r="C224" s="36" t="s">
        <v>21</v>
      </c>
      <c r="D224" s="36" t="s">
        <v>159</v>
      </c>
      <c r="E224" s="39">
        <v>114</v>
      </c>
      <c r="F224" s="26">
        <v>44804</v>
      </c>
      <c r="G224" s="10">
        <v>660</v>
      </c>
    </row>
    <row r="225" spans="1:7" ht="15">
      <c r="A225" s="40">
        <v>45230</v>
      </c>
      <c r="B225" s="36" t="s">
        <v>367</v>
      </c>
      <c r="C225" s="36" t="s">
        <v>21</v>
      </c>
      <c r="D225" s="36" t="s">
        <v>156</v>
      </c>
      <c r="E225" s="39">
        <v>150</v>
      </c>
      <c r="F225" s="26">
        <v>44773</v>
      </c>
      <c r="G225" s="10">
        <v>660</v>
      </c>
    </row>
    <row r="226" spans="1:7" ht="15">
      <c r="A226" s="40">
        <v>45230</v>
      </c>
      <c r="B226" s="36" t="s">
        <v>368</v>
      </c>
      <c r="C226" s="36" t="s">
        <v>21</v>
      </c>
      <c r="D226" s="36" t="s">
        <v>369</v>
      </c>
      <c r="E226" s="39">
        <v>345</v>
      </c>
      <c r="F226" s="26">
        <v>44712</v>
      </c>
      <c r="G226" s="10">
        <v>660</v>
      </c>
    </row>
    <row r="227" spans="1:7" ht="15">
      <c r="A227" s="40">
        <v>45230</v>
      </c>
      <c r="B227" s="36" t="s">
        <v>370</v>
      </c>
      <c r="C227" s="36" t="s">
        <v>21</v>
      </c>
      <c r="D227" s="36" t="s">
        <v>155</v>
      </c>
      <c r="E227" s="39">
        <v>150</v>
      </c>
      <c r="F227" s="26">
        <v>44681</v>
      </c>
      <c r="G227" s="10">
        <v>660</v>
      </c>
    </row>
    <row r="228" spans="1:7" ht="15.75" customHeight="1">
      <c r="A228" s="40">
        <v>45230</v>
      </c>
      <c r="B228" s="36" t="s">
        <v>371</v>
      </c>
      <c r="C228" s="36" t="s">
        <v>21</v>
      </c>
      <c r="D228" s="36" t="s">
        <v>372</v>
      </c>
      <c r="E228" s="39">
        <v>1909.94</v>
      </c>
      <c r="F228" s="26">
        <v>44872</v>
      </c>
      <c r="G228" s="10">
        <v>1326.41</v>
      </c>
    </row>
    <row r="229" spans="1:7" ht="15.75" customHeight="1">
      <c r="A229" s="40">
        <v>45230</v>
      </c>
      <c r="B229" s="36" t="s">
        <v>373</v>
      </c>
      <c r="C229" s="36" t="s">
        <v>21</v>
      </c>
      <c r="D229" s="36" t="s">
        <v>374</v>
      </c>
      <c r="E229" s="39">
        <v>3120</v>
      </c>
      <c r="F229" s="26">
        <v>44872</v>
      </c>
      <c r="G229" s="10">
        <v>1326.41</v>
      </c>
    </row>
    <row r="230" spans="1:7" ht="15">
      <c r="A230" s="40">
        <v>45230</v>
      </c>
      <c r="B230" s="36" t="s">
        <v>375</v>
      </c>
      <c r="C230" s="36" t="s">
        <v>21</v>
      </c>
      <c r="D230" s="36" t="s">
        <v>374</v>
      </c>
      <c r="E230" s="39">
        <v>371.9</v>
      </c>
      <c r="F230" s="26">
        <v>44872</v>
      </c>
      <c r="G230" s="10">
        <v>1526.41</v>
      </c>
    </row>
    <row r="231" spans="1:7" ht="15">
      <c r="A231" s="40">
        <v>45230</v>
      </c>
      <c r="B231" s="36" t="s">
        <v>376</v>
      </c>
      <c r="C231" s="36" t="s">
        <v>21</v>
      </c>
      <c r="D231" s="36" t="s">
        <v>377</v>
      </c>
      <c r="E231" s="39">
        <v>670</v>
      </c>
      <c r="F231" s="26">
        <v>44872</v>
      </c>
      <c r="G231" s="10">
        <v>1526.41</v>
      </c>
    </row>
    <row r="232" spans="1:7" ht="15">
      <c r="A232" s="40">
        <v>45230</v>
      </c>
      <c r="B232" s="36" t="s">
        <v>378</v>
      </c>
      <c r="C232" s="36" t="s">
        <v>21</v>
      </c>
      <c r="D232" s="36" t="s">
        <v>379</v>
      </c>
      <c r="E232" s="39">
        <v>1841.93</v>
      </c>
      <c r="F232" s="26">
        <v>44651</v>
      </c>
      <c r="G232" s="10">
        <v>660</v>
      </c>
    </row>
    <row r="233" spans="1:7" ht="15">
      <c r="A233" s="40">
        <v>45230</v>
      </c>
      <c r="B233" s="36" t="s">
        <v>380</v>
      </c>
      <c r="C233" s="36" t="s">
        <v>21</v>
      </c>
      <c r="D233" s="36" t="s">
        <v>381</v>
      </c>
      <c r="E233" s="39">
        <v>1000</v>
      </c>
      <c r="F233" s="26">
        <v>44620</v>
      </c>
      <c r="G233" s="10">
        <v>660</v>
      </c>
    </row>
    <row r="234" spans="1:7" ht="15">
      <c r="A234" s="40">
        <v>45230</v>
      </c>
      <c r="B234" s="36" t="s">
        <v>382</v>
      </c>
      <c r="C234" s="36" t="s">
        <v>21</v>
      </c>
      <c r="D234" s="36" t="s">
        <v>383</v>
      </c>
      <c r="E234" s="39">
        <v>7200</v>
      </c>
      <c r="F234" s="26">
        <v>44742</v>
      </c>
      <c r="G234" s="10">
        <v>660</v>
      </c>
    </row>
    <row r="235" spans="1:7" ht="15">
      <c r="A235" s="40">
        <v>45230</v>
      </c>
      <c r="B235" s="36" t="s">
        <v>384</v>
      </c>
      <c r="C235" s="36" t="s">
        <v>21</v>
      </c>
      <c r="D235" s="36" t="s">
        <v>385</v>
      </c>
      <c r="E235" s="39">
        <v>1225</v>
      </c>
      <c r="F235" s="26">
        <v>44872</v>
      </c>
      <c r="G235" s="10">
        <v>1326.41</v>
      </c>
    </row>
    <row r="236" spans="1:7" ht="15">
      <c r="A236" s="40">
        <v>45230</v>
      </c>
      <c r="B236" s="36" t="s">
        <v>386</v>
      </c>
      <c r="C236" s="36" t="s">
        <v>21</v>
      </c>
      <c r="D236" s="36" t="s">
        <v>387</v>
      </c>
      <c r="E236" s="39">
        <v>354</v>
      </c>
      <c r="F236" s="26">
        <v>44872</v>
      </c>
      <c r="G236" s="10">
        <v>1326.41</v>
      </c>
    </row>
    <row r="237" spans="1:7" ht="15">
      <c r="A237" s="40">
        <v>45230</v>
      </c>
      <c r="B237" s="36" t="s">
        <v>388</v>
      </c>
      <c r="C237" s="36" t="s">
        <v>21</v>
      </c>
      <c r="D237" s="36" t="s">
        <v>159</v>
      </c>
      <c r="E237" s="39">
        <v>114</v>
      </c>
      <c r="F237" s="26">
        <v>44872</v>
      </c>
      <c r="G237" s="10">
        <v>1326.41</v>
      </c>
    </row>
    <row r="238" spans="1:7" ht="15">
      <c r="A238" s="40">
        <v>45230</v>
      </c>
      <c r="B238" s="36" t="s">
        <v>389</v>
      </c>
      <c r="C238" s="36" t="s">
        <v>21</v>
      </c>
      <c r="D238" s="36" t="s">
        <v>161</v>
      </c>
      <c r="E238" s="39">
        <v>150</v>
      </c>
      <c r="F238" s="26">
        <v>45138</v>
      </c>
      <c r="G238" s="10">
        <v>0</v>
      </c>
    </row>
    <row r="239" spans="1:7" ht="15">
      <c r="A239" s="40">
        <v>45230</v>
      </c>
      <c r="B239" s="36" t="s">
        <v>390</v>
      </c>
      <c r="C239" s="36" t="s">
        <v>21</v>
      </c>
      <c r="D239" s="36" t="s">
        <v>391</v>
      </c>
      <c r="E239" s="39">
        <v>150</v>
      </c>
      <c r="F239" s="25" t="s">
        <v>21</v>
      </c>
      <c r="G239" s="11" t="s">
        <v>21</v>
      </c>
    </row>
    <row r="240" spans="1:7" ht="15">
      <c r="A240" s="40">
        <v>45230</v>
      </c>
      <c r="B240" s="36" t="s">
        <v>392</v>
      </c>
      <c r="C240" s="36" t="s">
        <v>21</v>
      </c>
      <c r="D240" s="36" t="s">
        <v>393</v>
      </c>
      <c r="E240" s="39">
        <v>3553.71</v>
      </c>
      <c r="F240" s="25" t="s">
        <v>21</v>
      </c>
      <c r="G240" s="12" t="s">
        <v>21</v>
      </c>
    </row>
    <row r="241" spans="1:7" ht="15">
      <c r="A241" s="40">
        <v>45230</v>
      </c>
      <c r="B241" s="36" t="s">
        <v>394</v>
      </c>
      <c r="C241" s="36" t="s">
        <v>21</v>
      </c>
      <c r="D241" s="36" t="s">
        <v>395</v>
      </c>
      <c r="E241" s="39">
        <v>150</v>
      </c>
      <c r="F241" s="26">
        <v>44944</v>
      </c>
      <c r="G241" s="10">
        <v>0</v>
      </c>
    </row>
    <row r="242" spans="1:7" ht="15">
      <c r="A242" s="40">
        <v>45230</v>
      </c>
      <c r="B242" s="36" t="s">
        <v>396</v>
      </c>
      <c r="C242" s="36" t="s">
        <v>21</v>
      </c>
      <c r="D242" s="36" t="s">
        <v>397</v>
      </c>
      <c r="E242" s="39">
        <v>150</v>
      </c>
      <c r="F242" s="26">
        <v>45124</v>
      </c>
      <c r="G242" s="10">
        <v>600</v>
      </c>
    </row>
    <row r="243" spans="1:7" ht="15">
      <c r="A243" s="40">
        <v>45230</v>
      </c>
      <c r="B243" s="36" t="s">
        <v>398</v>
      </c>
      <c r="C243" s="36" t="s">
        <v>21</v>
      </c>
      <c r="D243" s="36" t="s">
        <v>399</v>
      </c>
      <c r="E243" s="39">
        <v>5900</v>
      </c>
      <c r="F243" s="26">
        <v>45124</v>
      </c>
      <c r="G243" s="10">
        <v>600</v>
      </c>
    </row>
    <row r="244" spans="1:7" ht="15">
      <c r="A244" s="40">
        <v>45230</v>
      </c>
      <c r="B244" s="36" t="s">
        <v>400</v>
      </c>
      <c r="C244" s="36" t="s">
        <v>21</v>
      </c>
      <c r="D244" s="36" t="s">
        <v>401</v>
      </c>
      <c r="E244" s="39">
        <v>4525</v>
      </c>
      <c r="F244" s="26">
        <v>45124</v>
      </c>
      <c r="G244" s="10">
        <v>600</v>
      </c>
    </row>
    <row r="245" spans="1:7" ht="15">
      <c r="A245" s="40">
        <v>45230</v>
      </c>
      <c r="B245" s="36" t="s">
        <v>402</v>
      </c>
      <c r="C245" s="36" t="s">
        <v>21</v>
      </c>
      <c r="D245" s="36" t="s">
        <v>403</v>
      </c>
      <c r="E245" s="39">
        <v>3222</v>
      </c>
      <c r="F245" s="26">
        <v>45124</v>
      </c>
      <c r="G245" s="10">
        <v>600</v>
      </c>
    </row>
    <row r="246" spans="1:7" ht="15">
      <c r="A246" s="40">
        <v>45230</v>
      </c>
      <c r="B246" s="36" t="s">
        <v>404</v>
      </c>
      <c r="C246" s="36" t="s">
        <v>21</v>
      </c>
      <c r="D246" s="36" t="s">
        <v>405</v>
      </c>
      <c r="E246" s="39">
        <v>4489.97</v>
      </c>
      <c r="F246" s="26">
        <v>45124</v>
      </c>
      <c r="G246" s="10">
        <v>600</v>
      </c>
    </row>
    <row r="247" spans="1:7" ht="15">
      <c r="A247" s="40">
        <v>45230</v>
      </c>
      <c r="B247" s="36" t="s">
        <v>406</v>
      </c>
      <c r="C247" s="36" t="s">
        <v>21</v>
      </c>
      <c r="D247" s="36" t="s">
        <v>407</v>
      </c>
      <c r="E247" s="39">
        <v>5500</v>
      </c>
      <c r="F247" s="26">
        <v>45124</v>
      </c>
      <c r="G247" s="10">
        <v>600</v>
      </c>
    </row>
    <row r="248" spans="1:7" ht="15">
      <c r="A248" s="40">
        <v>45230</v>
      </c>
      <c r="B248" s="36" t="s">
        <v>408</v>
      </c>
      <c r="C248" s="36" t="s">
        <v>21</v>
      </c>
      <c r="D248" s="36" t="s">
        <v>409</v>
      </c>
      <c r="E248" s="39">
        <v>16000</v>
      </c>
      <c r="F248" s="26">
        <v>45124</v>
      </c>
      <c r="G248" s="10">
        <v>600</v>
      </c>
    </row>
    <row r="249" spans="1:7" ht="15">
      <c r="A249" s="40">
        <v>45230</v>
      </c>
      <c r="B249" s="36" t="s">
        <v>410</v>
      </c>
      <c r="C249" s="36" t="s">
        <v>21</v>
      </c>
      <c r="D249" s="36" t="s">
        <v>411</v>
      </c>
      <c r="E249" s="39">
        <v>2360</v>
      </c>
      <c r="F249" s="26">
        <v>45124</v>
      </c>
      <c r="G249" s="10">
        <v>364</v>
      </c>
    </row>
    <row r="250" spans="1:7" ht="15">
      <c r="A250" s="40">
        <v>45230</v>
      </c>
      <c r="B250" s="36" t="s">
        <v>412</v>
      </c>
      <c r="C250" s="36" t="s">
        <v>21</v>
      </c>
      <c r="D250" s="36" t="s">
        <v>395</v>
      </c>
      <c r="E250" s="39">
        <v>150</v>
      </c>
      <c r="F250" s="26">
        <v>45124</v>
      </c>
      <c r="G250" s="10">
        <v>600</v>
      </c>
    </row>
    <row r="251" spans="1:7" ht="15">
      <c r="A251" s="40">
        <v>45230</v>
      </c>
      <c r="B251" s="36" t="s">
        <v>413</v>
      </c>
      <c r="C251" s="36" t="s">
        <v>21</v>
      </c>
      <c r="D251" s="36" t="s">
        <v>395</v>
      </c>
      <c r="E251" s="39">
        <v>150</v>
      </c>
      <c r="F251" s="26">
        <v>45131</v>
      </c>
      <c r="G251" s="10">
        <v>1350</v>
      </c>
    </row>
    <row r="252" spans="1:7" ht="15">
      <c r="A252" s="40">
        <v>45230</v>
      </c>
      <c r="B252" s="36" t="s">
        <v>414</v>
      </c>
      <c r="C252" s="36" t="s">
        <v>21</v>
      </c>
      <c r="D252" s="36" t="s">
        <v>395</v>
      </c>
      <c r="E252" s="39">
        <v>150</v>
      </c>
      <c r="F252" s="26">
        <v>45131</v>
      </c>
      <c r="G252" s="10">
        <v>1350</v>
      </c>
    </row>
    <row r="253" spans="1:7" ht="15">
      <c r="A253" s="40">
        <v>45230</v>
      </c>
      <c r="B253" s="36" t="s">
        <v>415</v>
      </c>
      <c r="C253" s="36" t="s">
        <v>21</v>
      </c>
      <c r="D253" s="36" t="s">
        <v>159</v>
      </c>
      <c r="E253" s="39">
        <v>114</v>
      </c>
      <c r="F253" s="26">
        <v>45131</v>
      </c>
      <c r="G253" s="10">
        <v>1649</v>
      </c>
    </row>
    <row r="254" spans="1:7" ht="15">
      <c r="A254" s="40">
        <v>45230</v>
      </c>
      <c r="B254" s="36" t="s">
        <v>416</v>
      </c>
      <c r="C254" s="36" t="s">
        <v>21</v>
      </c>
      <c r="D254" s="36" t="s">
        <v>417</v>
      </c>
      <c r="E254" s="39">
        <v>8700</v>
      </c>
      <c r="F254" s="26">
        <v>45131</v>
      </c>
      <c r="G254" s="10">
        <v>1881</v>
      </c>
    </row>
    <row r="255" spans="1:7" ht="15">
      <c r="A255" s="40">
        <v>45230</v>
      </c>
      <c r="B255" s="36" t="s">
        <v>95</v>
      </c>
      <c r="C255" s="36" t="s">
        <v>21</v>
      </c>
      <c r="D255" s="36" t="s">
        <v>418</v>
      </c>
      <c r="E255" s="39">
        <v>295</v>
      </c>
      <c r="F255" s="26">
        <v>45131</v>
      </c>
      <c r="G255" s="10">
        <v>1727</v>
      </c>
    </row>
    <row r="256" spans="1:7" ht="15">
      <c r="A256" s="40">
        <v>45230</v>
      </c>
      <c r="B256" s="36" t="s">
        <v>419</v>
      </c>
      <c r="C256" s="36" t="s">
        <v>21</v>
      </c>
      <c r="D256" s="36" t="s">
        <v>420</v>
      </c>
      <c r="E256" s="39">
        <v>9600</v>
      </c>
      <c r="F256" s="26">
        <v>45131</v>
      </c>
      <c r="G256" s="10">
        <v>1804</v>
      </c>
    </row>
    <row r="257" spans="1:7" ht="15">
      <c r="A257" s="40">
        <v>45230</v>
      </c>
      <c r="B257" s="36" t="s">
        <v>421</v>
      </c>
      <c r="C257" s="36" t="s">
        <v>21</v>
      </c>
      <c r="D257" s="36" t="s">
        <v>422</v>
      </c>
      <c r="E257" s="39">
        <v>8201</v>
      </c>
      <c r="F257" s="26">
        <v>45131</v>
      </c>
      <c r="G257" s="10">
        <v>1350</v>
      </c>
    </row>
    <row r="258" spans="1:7" ht="15">
      <c r="A258" s="40">
        <v>45230</v>
      </c>
      <c r="B258" s="36" t="s">
        <v>423</v>
      </c>
      <c r="C258" s="36" t="s">
        <v>21</v>
      </c>
      <c r="D258" s="36" t="s">
        <v>424</v>
      </c>
      <c r="E258" s="39">
        <v>5310</v>
      </c>
      <c r="F258" s="26">
        <v>45132</v>
      </c>
      <c r="G258" s="10">
        <v>1163</v>
      </c>
    </row>
    <row r="259" spans="1:7" ht="15">
      <c r="A259" s="36" t="s">
        <v>21</v>
      </c>
      <c r="B259" s="36" t="s">
        <v>21</v>
      </c>
      <c r="C259" s="36" t="s">
        <v>21</v>
      </c>
      <c r="D259" s="36" t="s">
        <v>21</v>
      </c>
      <c r="E259" s="41" t="s">
        <v>21</v>
      </c>
      <c r="F259" s="26">
        <v>45133</v>
      </c>
      <c r="G259" s="10">
        <v>1068</v>
      </c>
    </row>
    <row r="260" spans="1:7" ht="15">
      <c r="A260" s="36" t="s">
        <v>21</v>
      </c>
      <c r="B260" s="36" t="s">
        <v>21</v>
      </c>
      <c r="C260" s="44" t="s">
        <v>25</v>
      </c>
      <c r="D260" s="45"/>
      <c r="E260" s="39" t="s">
        <v>21</v>
      </c>
      <c r="F260" s="26">
        <v>45133</v>
      </c>
      <c r="G260" s="10">
        <v>1103</v>
      </c>
    </row>
    <row r="261" spans="1:7" ht="15">
      <c r="A261" s="40">
        <v>45204</v>
      </c>
      <c r="B261" s="36" t="s">
        <v>425</v>
      </c>
      <c r="C261" s="36" t="s">
        <v>21</v>
      </c>
      <c r="D261" s="36" t="s">
        <v>426</v>
      </c>
      <c r="E261" s="39">
        <v>262688.44</v>
      </c>
      <c r="F261" s="26">
        <v>45133</v>
      </c>
      <c r="G261" s="10">
        <v>1034</v>
      </c>
    </row>
    <row r="262" spans="1:7" ht="15">
      <c r="A262" s="36" t="s">
        <v>21</v>
      </c>
      <c r="B262" s="36" t="s">
        <v>21</v>
      </c>
      <c r="C262" s="36" t="s">
        <v>21</v>
      </c>
      <c r="D262" s="36" t="s">
        <v>21</v>
      </c>
      <c r="E262" s="41" t="s">
        <v>21</v>
      </c>
      <c r="F262" s="26">
        <v>45133</v>
      </c>
      <c r="G262" s="10">
        <v>999</v>
      </c>
    </row>
    <row r="263" spans="1:7" ht="15">
      <c r="A263" s="36" t="s">
        <v>21</v>
      </c>
      <c r="B263" s="36" t="s">
        <v>21</v>
      </c>
      <c r="C263" s="44" t="s">
        <v>427</v>
      </c>
      <c r="D263" s="45"/>
      <c r="E263" s="39" t="s">
        <v>21</v>
      </c>
      <c r="F263" s="26">
        <v>45133</v>
      </c>
      <c r="G263" s="10">
        <v>600</v>
      </c>
    </row>
    <row r="264" spans="1:7" ht="15">
      <c r="A264" s="40">
        <v>45217</v>
      </c>
      <c r="B264" s="36" t="s">
        <v>162</v>
      </c>
      <c r="C264" s="36" t="s">
        <v>21</v>
      </c>
      <c r="D264" s="36" t="s">
        <v>428</v>
      </c>
      <c r="E264" s="39">
        <v>431250</v>
      </c>
      <c r="F264" s="26">
        <v>45133</v>
      </c>
      <c r="G264" s="10">
        <v>600</v>
      </c>
    </row>
    <row r="265" spans="1:7" ht="15">
      <c r="A265" s="36" t="s">
        <v>21</v>
      </c>
      <c r="B265" s="36" t="s">
        <v>21</v>
      </c>
      <c r="C265" s="36" t="s">
        <v>21</v>
      </c>
      <c r="D265" s="36" t="s">
        <v>21</v>
      </c>
      <c r="E265" s="41" t="s">
        <v>21</v>
      </c>
      <c r="F265" s="26">
        <v>45133</v>
      </c>
      <c r="G265" s="10">
        <v>600</v>
      </c>
    </row>
    <row r="266" spans="1:7" ht="15">
      <c r="A266" s="36" t="s">
        <v>21</v>
      </c>
      <c r="B266" s="36" t="s">
        <v>21</v>
      </c>
      <c r="C266" s="44" t="s">
        <v>429</v>
      </c>
      <c r="D266" s="45"/>
      <c r="E266" s="39" t="s">
        <v>21</v>
      </c>
      <c r="F266" s="26">
        <v>45138</v>
      </c>
      <c r="G266" s="10">
        <v>0</v>
      </c>
    </row>
    <row r="267" spans="1:7" ht="15">
      <c r="A267" s="40">
        <v>45203</v>
      </c>
      <c r="B267" s="36" t="s">
        <v>430</v>
      </c>
      <c r="C267" s="36" t="s">
        <v>21</v>
      </c>
      <c r="D267" s="36" t="s">
        <v>431</v>
      </c>
      <c r="E267" s="39">
        <v>204357.7</v>
      </c>
      <c r="F267" s="25" t="s">
        <v>21</v>
      </c>
      <c r="G267" s="11" t="s">
        <v>21</v>
      </c>
    </row>
    <row r="268" spans="1:7" ht="15">
      <c r="A268" s="36" t="s">
        <v>21</v>
      </c>
      <c r="B268" s="36" t="s">
        <v>21</v>
      </c>
      <c r="C268" s="36" t="s">
        <v>21</v>
      </c>
      <c r="D268" s="36" t="s">
        <v>21</v>
      </c>
      <c r="E268" s="41" t="s">
        <v>21</v>
      </c>
      <c r="F268" s="25" t="s">
        <v>21</v>
      </c>
      <c r="G268" s="12" t="s">
        <v>21</v>
      </c>
    </row>
    <row r="269" spans="1:7" ht="15">
      <c r="A269" s="36" t="s">
        <v>21</v>
      </c>
      <c r="B269" s="36" t="s">
        <v>21</v>
      </c>
      <c r="C269" s="44" t="s">
        <v>45</v>
      </c>
      <c r="D269" s="45"/>
      <c r="E269" s="39" t="s">
        <v>21</v>
      </c>
      <c r="F269" s="26">
        <v>45138</v>
      </c>
      <c r="G269" s="14">
        <v>22463</v>
      </c>
    </row>
    <row r="270" spans="1:7" ht="15">
      <c r="A270" s="40">
        <v>45072</v>
      </c>
      <c r="B270" s="36" t="s">
        <v>46</v>
      </c>
      <c r="C270" s="36" t="s">
        <v>21</v>
      </c>
      <c r="D270" s="36" t="s">
        <v>47</v>
      </c>
      <c r="E270" s="39">
        <v>31170.28</v>
      </c>
      <c r="F270" s="25" t="s">
        <v>21</v>
      </c>
      <c r="G270" s="11" t="s">
        <v>21</v>
      </c>
    </row>
    <row r="271" spans="1:7" ht="15">
      <c r="A271" s="36" t="s">
        <v>21</v>
      </c>
      <c r="B271" s="36" t="s">
        <v>21</v>
      </c>
      <c r="C271" s="36" t="s">
        <v>21</v>
      </c>
      <c r="D271" s="36" t="s">
        <v>21</v>
      </c>
      <c r="E271" s="41" t="s">
        <v>21</v>
      </c>
      <c r="F271" s="25" t="s">
        <v>21</v>
      </c>
      <c r="G271" s="12" t="s">
        <v>21</v>
      </c>
    </row>
    <row r="272" spans="1:7" ht="15" customHeight="1">
      <c r="A272" s="36" t="s">
        <v>21</v>
      </c>
      <c r="B272" s="36" t="s">
        <v>21</v>
      </c>
      <c r="C272" s="44" t="s">
        <v>432</v>
      </c>
      <c r="D272" s="45"/>
      <c r="E272" s="39" t="s">
        <v>21</v>
      </c>
      <c r="F272" s="26">
        <v>44925</v>
      </c>
      <c r="G272" s="14">
        <v>262224.03999999998</v>
      </c>
    </row>
    <row r="273" spans="1:7" ht="15" customHeight="1">
      <c r="A273" s="40">
        <v>45215</v>
      </c>
      <c r="B273" s="36" t="s">
        <v>433</v>
      </c>
      <c r="C273" s="36" t="s">
        <v>21</v>
      </c>
      <c r="D273" s="36" t="s">
        <v>434</v>
      </c>
      <c r="E273" s="39">
        <v>73969.22</v>
      </c>
      <c r="F273" s="25" t="s">
        <v>21</v>
      </c>
      <c r="G273" s="11" t="s">
        <v>21</v>
      </c>
    </row>
    <row r="274" spans="1:7" ht="15">
      <c r="A274" s="36" t="s">
        <v>21</v>
      </c>
      <c r="B274" s="36" t="s">
        <v>21</v>
      </c>
      <c r="C274" s="36" t="s">
        <v>21</v>
      </c>
      <c r="D274" s="36" t="s">
        <v>21</v>
      </c>
      <c r="E274" s="41" t="s">
        <v>21</v>
      </c>
      <c r="F274" s="25" t="s">
        <v>21</v>
      </c>
      <c r="G274" s="12" t="s">
        <v>21</v>
      </c>
    </row>
    <row r="275" spans="1:7" ht="15" customHeight="1">
      <c r="A275" s="36" t="s">
        <v>21</v>
      </c>
      <c r="B275" s="36" t="s">
        <v>21</v>
      </c>
      <c r="C275" s="44" t="s">
        <v>104</v>
      </c>
      <c r="D275" s="45"/>
      <c r="E275" s="39" t="s">
        <v>21</v>
      </c>
      <c r="F275" s="26">
        <v>44925</v>
      </c>
      <c r="G275" s="14">
        <v>1038356.3</v>
      </c>
    </row>
    <row r="276" spans="1:7" ht="15">
      <c r="A276" s="40">
        <v>45225</v>
      </c>
      <c r="B276" s="36" t="s">
        <v>435</v>
      </c>
      <c r="C276" s="36" t="s">
        <v>21</v>
      </c>
      <c r="D276" s="36" t="s">
        <v>436</v>
      </c>
      <c r="E276" s="39">
        <v>112939.45</v>
      </c>
      <c r="F276" s="25" t="s">
        <v>21</v>
      </c>
      <c r="G276" s="11" t="s">
        <v>21</v>
      </c>
    </row>
    <row r="277" spans="1:7" ht="15">
      <c r="A277" s="36" t="s">
        <v>21</v>
      </c>
      <c r="B277" s="36" t="s">
        <v>21</v>
      </c>
      <c r="C277" s="36" t="s">
        <v>21</v>
      </c>
      <c r="D277" s="36" t="s">
        <v>21</v>
      </c>
      <c r="E277" s="41" t="s">
        <v>21</v>
      </c>
      <c r="F277" s="25" t="s">
        <v>21</v>
      </c>
      <c r="G277" s="12" t="s">
        <v>21</v>
      </c>
    </row>
    <row r="278" spans="1:7" ht="15">
      <c r="A278" s="36" t="s">
        <v>21</v>
      </c>
      <c r="B278" s="36" t="s">
        <v>21</v>
      </c>
      <c r="C278" s="44" t="s">
        <v>78</v>
      </c>
      <c r="D278" s="45"/>
      <c r="E278" s="39" t="s">
        <v>21</v>
      </c>
      <c r="F278" s="26">
        <v>45138</v>
      </c>
      <c r="G278" s="14">
        <v>334149.61</v>
      </c>
    </row>
    <row r="279" spans="1:7" ht="15">
      <c r="A279" s="40">
        <v>45222</v>
      </c>
      <c r="B279" s="36" t="s">
        <v>437</v>
      </c>
      <c r="C279" s="36" t="s">
        <v>21</v>
      </c>
      <c r="D279" s="36" t="s">
        <v>438</v>
      </c>
      <c r="E279" s="39">
        <v>25129.279999999999</v>
      </c>
      <c r="F279" s="25" t="s">
        <v>21</v>
      </c>
      <c r="G279" s="11" t="s">
        <v>21</v>
      </c>
    </row>
    <row r="280" spans="1:7" ht="15">
      <c r="A280" s="36" t="s">
        <v>21</v>
      </c>
      <c r="B280" s="36" t="s">
        <v>21</v>
      </c>
      <c r="C280" s="36" t="s">
        <v>21</v>
      </c>
      <c r="D280" s="36" t="s">
        <v>21</v>
      </c>
      <c r="E280" s="41" t="s">
        <v>21</v>
      </c>
      <c r="F280" s="25" t="s">
        <v>21</v>
      </c>
      <c r="G280" s="12" t="s">
        <v>21</v>
      </c>
    </row>
    <row r="281" spans="1:7" ht="15">
      <c r="A281" s="36" t="s">
        <v>21</v>
      </c>
      <c r="B281" s="36" t="s">
        <v>21</v>
      </c>
      <c r="C281" s="44" t="s">
        <v>20</v>
      </c>
      <c r="D281" s="45"/>
      <c r="E281" s="39" t="s">
        <v>21</v>
      </c>
      <c r="F281" s="26">
        <v>45165</v>
      </c>
      <c r="G281" s="14">
        <v>271086.76</v>
      </c>
    </row>
    <row r="282" spans="1:7" ht="15">
      <c r="A282" s="40">
        <v>45217</v>
      </c>
      <c r="B282" s="36" t="s">
        <v>439</v>
      </c>
      <c r="C282" s="36" t="s">
        <v>21</v>
      </c>
      <c r="D282" s="36" t="s">
        <v>440</v>
      </c>
      <c r="E282" s="39">
        <v>165689.29999999999</v>
      </c>
      <c r="F282" s="25" t="s">
        <v>21</v>
      </c>
      <c r="G282" s="11" t="s">
        <v>21</v>
      </c>
    </row>
    <row r="283" spans="1:7" ht="15">
      <c r="A283" s="40">
        <v>45230</v>
      </c>
      <c r="B283" s="36" t="s">
        <v>441</v>
      </c>
      <c r="C283" s="36" t="s">
        <v>21</v>
      </c>
      <c r="D283" s="36" t="s">
        <v>442</v>
      </c>
      <c r="E283" s="39">
        <v>202761</v>
      </c>
      <c r="F283" s="25" t="s">
        <v>21</v>
      </c>
      <c r="G283" s="12" t="s">
        <v>21</v>
      </c>
    </row>
    <row r="284" spans="1:7" ht="15">
      <c r="A284" s="36" t="s">
        <v>21</v>
      </c>
      <c r="B284" s="36" t="s">
        <v>21</v>
      </c>
      <c r="C284" s="36" t="s">
        <v>21</v>
      </c>
      <c r="D284" s="36" t="s">
        <v>21</v>
      </c>
      <c r="E284" s="41" t="s">
        <v>21</v>
      </c>
      <c r="F284" s="26">
        <v>44774</v>
      </c>
      <c r="G284" s="10">
        <v>75147.37</v>
      </c>
    </row>
    <row r="285" spans="1:7" ht="15">
      <c r="A285" s="36" t="s">
        <v>21</v>
      </c>
      <c r="B285" s="36" t="s">
        <v>21</v>
      </c>
      <c r="C285" s="44" t="s">
        <v>48</v>
      </c>
      <c r="D285" s="45"/>
      <c r="E285" s="39" t="s">
        <v>21</v>
      </c>
      <c r="F285" s="26">
        <v>44925</v>
      </c>
      <c r="G285" s="10">
        <v>75383.37</v>
      </c>
    </row>
    <row r="286" spans="1:7" ht="15">
      <c r="A286" s="40">
        <v>44925</v>
      </c>
      <c r="B286" s="36" t="s">
        <v>49</v>
      </c>
      <c r="C286" s="36" t="s">
        <v>21</v>
      </c>
      <c r="D286" s="36" t="s">
        <v>21</v>
      </c>
      <c r="E286" s="39">
        <v>6900</v>
      </c>
      <c r="F286" s="26">
        <v>44925</v>
      </c>
      <c r="G286" s="10">
        <v>75383.37</v>
      </c>
    </row>
    <row r="287" spans="1:7" ht="15">
      <c r="A287" s="40">
        <v>44925</v>
      </c>
      <c r="B287" s="36" t="s">
        <v>50</v>
      </c>
      <c r="C287" s="36" t="s">
        <v>21</v>
      </c>
      <c r="D287" s="36" t="s">
        <v>21</v>
      </c>
      <c r="E287" s="39">
        <v>7000</v>
      </c>
      <c r="F287" s="26">
        <v>44925</v>
      </c>
      <c r="G287" s="10">
        <v>75383.37</v>
      </c>
    </row>
    <row r="288" spans="1:7" ht="15">
      <c r="A288" s="40">
        <v>44925</v>
      </c>
      <c r="B288" s="36" t="s">
        <v>51</v>
      </c>
      <c r="C288" s="36" t="s">
        <v>21</v>
      </c>
      <c r="D288" s="36" t="s">
        <v>21</v>
      </c>
      <c r="E288" s="39">
        <v>8500</v>
      </c>
      <c r="F288" s="26">
        <v>44925</v>
      </c>
      <c r="G288" s="10">
        <v>75383.37</v>
      </c>
    </row>
    <row r="289" spans="1:7" ht="15">
      <c r="A289" s="40">
        <v>44925</v>
      </c>
      <c r="B289" s="36" t="s">
        <v>52</v>
      </c>
      <c r="C289" s="36" t="s">
        <v>21</v>
      </c>
      <c r="D289" s="36" t="s">
        <v>21</v>
      </c>
      <c r="E289" s="39">
        <v>7000</v>
      </c>
      <c r="F289" s="26">
        <v>45069</v>
      </c>
      <c r="G289" s="10">
        <v>75147.37</v>
      </c>
    </row>
    <row r="290" spans="1:7" ht="15">
      <c r="A290" s="40">
        <v>44925</v>
      </c>
      <c r="B290" s="36" t="s">
        <v>53</v>
      </c>
      <c r="C290" s="36" t="s">
        <v>21</v>
      </c>
      <c r="D290" s="36" t="s">
        <v>21</v>
      </c>
      <c r="E290" s="39">
        <v>3000</v>
      </c>
      <c r="F290" s="26">
        <v>45069</v>
      </c>
      <c r="G290" s="10">
        <v>75147.37</v>
      </c>
    </row>
    <row r="291" spans="1:7" ht="15">
      <c r="A291" s="40">
        <v>44925</v>
      </c>
      <c r="B291" s="36" t="s">
        <v>54</v>
      </c>
      <c r="C291" s="36" t="s">
        <v>21</v>
      </c>
      <c r="D291" s="36" t="s">
        <v>21</v>
      </c>
      <c r="E291" s="39">
        <v>-37900</v>
      </c>
      <c r="F291" s="26">
        <v>45069</v>
      </c>
      <c r="G291" s="10">
        <v>75147.37</v>
      </c>
    </row>
    <row r="292" spans="1:7" ht="15">
      <c r="A292" s="40">
        <v>44925</v>
      </c>
      <c r="B292" s="36" t="s">
        <v>55</v>
      </c>
      <c r="C292" s="36" t="s">
        <v>21</v>
      </c>
      <c r="D292" s="36" t="s">
        <v>21</v>
      </c>
      <c r="E292" s="39">
        <v>5500</v>
      </c>
      <c r="F292" s="26">
        <v>45069</v>
      </c>
      <c r="G292" s="10">
        <v>75147.37</v>
      </c>
    </row>
    <row r="293" spans="1:7" ht="15">
      <c r="A293" s="40">
        <v>45202</v>
      </c>
      <c r="B293" s="36" t="s">
        <v>443</v>
      </c>
      <c r="C293" s="36" t="s">
        <v>21</v>
      </c>
      <c r="D293" s="36" t="s">
        <v>444</v>
      </c>
      <c r="E293" s="39">
        <v>82630.990000000005</v>
      </c>
      <c r="F293" s="26">
        <v>45069</v>
      </c>
      <c r="G293" s="10">
        <v>75147.37</v>
      </c>
    </row>
    <row r="294" spans="1:7" ht="15">
      <c r="A294" s="40">
        <v>45230</v>
      </c>
      <c r="B294" s="36" t="s">
        <v>21</v>
      </c>
      <c r="C294" s="36" t="s">
        <v>21</v>
      </c>
      <c r="D294" s="36" t="s">
        <v>445</v>
      </c>
      <c r="E294" s="39">
        <v>76300</v>
      </c>
      <c r="F294" s="26">
        <v>45114</v>
      </c>
      <c r="G294" s="10">
        <v>75147.37</v>
      </c>
    </row>
    <row r="295" spans="1:7" ht="15">
      <c r="A295" s="36" t="s">
        <v>21</v>
      </c>
      <c r="B295" s="36" t="s">
        <v>21</v>
      </c>
      <c r="C295" s="36" t="s">
        <v>21</v>
      </c>
      <c r="D295" s="36" t="s">
        <v>21</v>
      </c>
      <c r="E295" s="41" t="s">
        <v>21</v>
      </c>
      <c r="F295" s="26">
        <v>45114</v>
      </c>
      <c r="G295" s="10">
        <v>75147.37</v>
      </c>
    </row>
    <row r="296" spans="1:7" ht="15">
      <c r="A296" s="36" t="s">
        <v>21</v>
      </c>
      <c r="B296" s="36" t="s">
        <v>21</v>
      </c>
      <c r="C296" s="44" t="s">
        <v>446</v>
      </c>
      <c r="D296" s="45"/>
      <c r="E296" s="39" t="s">
        <v>21</v>
      </c>
      <c r="F296" s="25" t="s">
        <v>21</v>
      </c>
      <c r="G296" s="11" t="s">
        <v>21</v>
      </c>
    </row>
    <row r="297" spans="1:7" ht="15">
      <c r="A297" s="40">
        <v>45200</v>
      </c>
      <c r="B297" s="36" t="s">
        <v>447</v>
      </c>
      <c r="C297" s="36" t="s">
        <v>21</v>
      </c>
      <c r="D297" s="36" t="s">
        <v>448</v>
      </c>
      <c r="E297" s="39">
        <v>807280.82</v>
      </c>
      <c r="F297" s="25" t="s">
        <v>21</v>
      </c>
      <c r="G297" s="12" t="s">
        <v>21</v>
      </c>
    </row>
    <row r="298" spans="1:7" ht="15">
      <c r="A298" s="36" t="s">
        <v>21</v>
      </c>
      <c r="B298" s="36" t="s">
        <v>21</v>
      </c>
      <c r="C298" s="36" t="s">
        <v>21</v>
      </c>
      <c r="D298" s="36" t="s">
        <v>21</v>
      </c>
      <c r="E298" s="41" t="s">
        <v>21</v>
      </c>
      <c r="F298" s="26">
        <v>45118</v>
      </c>
      <c r="G298" s="10">
        <v>42394.8</v>
      </c>
    </row>
    <row r="299" spans="1:7" ht="15">
      <c r="A299" s="36" t="s">
        <v>21</v>
      </c>
      <c r="B299" s="36" t="s">
        <v>21</v>
      </c>
      <c r="C299" s="44" t="s">
        <v>56</v>
      </c>
      <c r="D299" s="45"/>
      <c r="E299" s="39" t="s">
        <v>21</v>
      </c>
      <c r="F299" s="26">
        <v>45118</v>
      </c>
      <c r="G299" s="10">
        <v>42394.8</v>
      </c>
    </row>
    <row r="300" spans="1:7" ht="15">
      <c r="A300" s="40">
        <v>44925</v>
      </c>
      <c r="B300" s="36" t="s">
        <v>27</v>
      </c>
      <c r="C300" s="36" t="s">
        <v>21</v>
      </c>
      <c r="D300" s="36" t="s">
        <v>57</v>
      </c>
      <c r="E300" s="39">
        <v>28320</v>
      </c>
      <c r="F300" s="25" t="s">
        <v>21</v>
      </c>
      <c r="G300" s="11" t="s">
        <v>21</v>
      </c>
    </row>
    <row r="301" spans="1:7" ht="15">
      <c r="A301" s="36" t="s">
        <v>21</v>
      </c>
      <c r="B301" s="36" t="s">
        <v>21</v>
      </c>
      <c r="C301" s="36" t="s">
        <v>21</v>
      </c>
      <c r="D301" s="36" t="s">
        <v>21</v>
      </c>
      <c r="E301" s="41" t="s">
        <v>21</v>
      </c>
      <c r="F301" s="25" t="s">
        <v>21</v>
      </c>
      <c r="G301" s="11" t="s">
        <v>21</v>
      </c>
    </row>
    <row r="302" spans="1:7" ht="15">
      <c r="A302" s="36" t="s">
        <v>21</v>
      </c>
      <c r="B302" s="36" t="s">
        <v>21</v>
      </c>
      <c r="C302" s="44" t="s">
        <v>163</v>
      </c>
      <c r="D302" s="45"/>
      <c r="E302" s="39" t="s">
        <v>21</v>
      </c>
      <c r="F302" s="25" t="s">
        <v>21</v>
      </c>
      <c r="G302" s="12" t="s">
        <v>21</v>
      </c>
    </row>
    <row r="303" spans="1:7" ht="15">
      <c r="A303" s="40">
        <v>45230</v>
      </c>
      <c r="B303" s="36" t="s">
        <v>449</v>
      </c>
      <c r="C303" s="36" t="s">
        <v>21</v>
      </c>
      <c r="D303" s="36" t="s">
        <v>450</v>
      </c>
      <c r="E303" s="39">
        <v>1250</v>
      </c>
      <c r="F303" s="26">
        <v>45131</v>
      </c>
      <c r="G303" s="14">
        <v>120163.5</v>
      </c>
    </row>
    <row r="304" spans="1:7" ht="15">
      <c r="A304" s="36" t="s">
        <v>21</v>
      </c>
      <c r="B304" s="36" t="s">
        <v>21</v>
      </c>
      <c r="C304" s="36" t="s">
        <v>21</v>
      </c>
      <c r="D304" s="36" t="s">
        <v>21</v>
      </c>
      <c r="E304" s="41" t="s">
        <v>21</v>
      </c>
      <c r="F304" s="25" t="s">
        <v>21</v>
      </c>
      <c r="G304" s="11" t="s">
        <v>21</v>
      </c>
    </row>
    <row r="305" spans="1:7" ht="15.75" customHeight="1">
      <c r="A305" s="36" t="s">
        <v>21</v>
      </c>
      <c r="B305" s="36" t="s">
        <v>21</v>
      </c>
      <c r="C305" s="44" t="s">
        <v>451</v>
      </c>
      <c r="D305" s="45"/>
      <c r="E305" s="39" t="s">
        <v>21</v>
      </c>
      <c r="F305" s="25" t="s">
        <v>21</v>
      </c>
      <c r="G305" s="12" t="s">
        <v>21</v>
      </c>
    </row>
    <row r="306" spans="1:7" ht="15.75" customHeight="1">
      <c r="A306" s="40">
        <v>45212</v>
      </c>
      <c r="B306" s="36" t="s">
        <v>452</v>
      </c>
      <c r="C306" s="36" t="s">
        <v>21</v>
      </c>
      <c r="D306" s="36" t="s">
        <v>453</v>
      </c>
      <c r="E306" s="39">
        <v>146088.72</v>
      </c>
      <c r="F306" s="26">
        <v>45158</v>
      </c>
      <c r="G306" s="10">
        <v>9900</v>
      </c>
    </row>
    <row r="307" spans="1:7" ht="15">
      <c r="A307" s="36" t="s">
        <v>21</v>
      </c>
      <c r="B307" s="36" t="s">
        <v>21</v>
      </c>
      <c r="C307" s="36" t="s">
        <v>21</v>
      </c>
      <c r="D307" s="36" t="s">
        <v>21</v>
      </c>
      <c r="E307" s="41" t="s">
        <v>21</v>
      </c>
      <c r="F307" s="26">
        <v>45158</v>
      </c>
      <c r="G307" s="10">
        <v>5900</v>
      </c>
    </row>
    <row r="308" spans="1:7" ht="15">
      <c r="A308" s="36" t="s">
        <v>21</v>
      </c>
      <c r="B308" s="36" t="s">
        <v>21</v>
      </c>
      <c r="C308" s="44" t="s">
        <v>15</v>
      </c>
      <c r="D308" s="45"/>
      <c r="E308" s="39" t="s">
        <v>21</v>
      </c>
      <c r="F308" s="26">
        <v>45158</v>
      </c>
      <c r="G308" s="10">
        <v>10000</v>
      </c>
    </row>
    <row r="309" spans="1:7" ht="15">
      <c r="A309" s="40">
        <v>44925</v>
      </c>
      <c r="B309" s="36" t="s">
        <v>31</v>
      </c>
      <c r="C309" s="36" t="s">
        <v>21</v>
      </c>
      <c r="D309" s="36" t="s">
        <v>32</v>
      </c>
      <c r="E309" s="39">
        <v>242975.96</v>
      </c>
      <c r="F309" s="26">
        <v>45161</v>
      </c>
      <c r="G309" s="10">
        <v>2577</v>
      </c>
    </row>
    <row r="310" spans="1:7" ht="15">
      <c r="A310" s="40">
        <v>45209</v>
      </c>
      <c r="B310" s="36" t="s">
        <v>454</v>
      </c>
      <c r="C310" s="36" t="s">
        <v>21</v>
      </c>
      <c r="D310" s="36" t="s">
        <v>455</v>
      </c>
      <c r="E310" s="39">
        <v>2307.69</v>
      </c>
      <c r="F310" s="26">
        <v>45158</v>
      </c>
      <c r="G310" s="10">
        <v>1392.4</v>
      </c>
    </row>
    <row r="311" spans="1:7" ht="15">
      <c r="A311" s="36" t="s">
        <v>21</v>
      </c>
      <c r="B311" s="36" t="s">
        <v>21</v>
      </c>
      <c r="C311" s="36" t="s">
        <v>21</v>
      </c>
      <c r="D311" s="36" t="s">
        <v>21</v>
      </c>
      <c r="E311" s="41" t="s">
        <v>21</v>
      </c>
      <c r="F311" s="26">
        <v>45165</v>
      </c>
      <c r="G311" s="10">
        <v>1349.92</v>
      </c>
    </row>
    <row r="312" spans="1:7" ht="15">
      <c r="A312" s="36" t="s">
        <v>21</v>
      </c>
      <c r="B312" s="36" t="s">
        <v>21</v>
      </c>
      <c r="C312" s="44" t="s">
        <v>66</v>
      </c>
      <c r="D312" s="45"/>
      <c r="E312" s="39" t="s">
        <v>21</v>
      </c>
      <c r="F312" s="26">
        <v>45157</v>
      </c>
      <c r="G312" s="10">
        <v>150</v>
      </c>
    </row>
    <row r="313" spans="1:7" ht="15">
      <c r="A313" s="40">
        <v>45216</v>
      </c>
      <c r="B313" s="36" t="s">
        <v>456</v>
      </c>
      <c r="C313" s="36" t="s">
        <v>21</v>
      </c>
      <c r="D313" s="36" t="s">
        <v>29</v>
      </c>
      <c r="E313" s="39">
        <v>150</v>
      </c>
      <c r="F313" s="26">
        <v>45156</v>
      </c>
      <c r="G313" s="10">
        <v>531</v>
      </c>
    </row>
    <row r="314" spans="1:7" ht="15">
      <c r="A314" s="40">
        <v>45216</v>
      </c>
      <c r="B314" s="36" t="s">
        <v>457</v>
      </c>
      <c r="C314" s="36" t="s">
        <v>21</v>
      </c>
      <c r="D314" s="36" t="s">
        <v>29</v>
      </c>
      <c r="E314" s="39">
        <v>250</v>
      </c>
      <c r="F314" s="26">
        <v>45156</v>
      </c>
      <c r="G314" s="10">
        <v>354</v>
      </c>
    </row>
    <row r="315" spans="1:7" ht="15.75" customHeight="1">
      <c r="A315" s="40">
        <v>45216</v>
      </c>
      <c r="B315" s="36" t="s">
        <v>458</v>
      </c>
      <c r="C315" s="36" t="s">
        <v>21</v>
      </c>
      <c r="D315" s="36" t="s">
        <v>459</v>
      </c>
      <c r="E315" s="39">
        <v>200</v>
      </c>
      <c r="F315" s="26">
        <v>45151</v>
      </c>
      <c r="G315" s="10">
        <v>676</v>
      </c>
    </row>
    <row r="316" spans="1:7" ht="15">
      <c r="A316" s="40">
        <v>45216</v>
      </c>
      <c r="B316" s="36" t="s">
        <v>460</v>
      </c>
      <c r="C316" s="36" t="s">
        <v>21</v>
      </c>
      <c r="D316" s="36" t="s">
        <v>461</v>
      </c>
      <c r="E316" s="39">
        <v>619</v>
      </c>
      <c r="F316" s="26">
        <v>45156</v>
      </c>
      <c r="G316" s="10">
        <v>1836</v>
      </c>
    </row>
    <row r="317" spans="1:7" ht="15.75" customHeight="1">
      <c r="A317" s="40">
        <v>45216</v>
      </c>
      <c r="B317" s="36" t="s">
        <v>462</v>
      </c>
      <c r="C317" s="36" t="s">
        <v>21</v>
      </c>
      <c r="D317" s="36" t="s">
        <v>459</v>
      </c>
      <c r="E317" s="39">
        <v>200</v>
      </c>
      <c r="F317" s="26">
        <v>45156</v>
      </c>
      <c r="G317" s="10">
        <v>1357</v>
      </c>
    </row>
    <row r="318" spans="1:7" ht="15">
      <c r="A318" s="40">
        <v>45216</v>
      </c>
      <c r="B318" s="36" t="s">
        <v>463</v>
      </c>
      <c r="C318" s="36" t="s">
        <v>21</v>
      </c>
      <c r="D318" s="36" t="s">
        <v>459</v>
      </c>
      <c r="E318" s="39">
        <v>240</v>
      </c>
      <c r="F318" s="26">
        <v>45155</v>
      </c>
      <c r="G318" s="10">
        <v>354</v>
      </c>
    </row>
    <row r="319" spans="1:7" ht="15">
      <c r="A319" s="40">
        <v>45216</v>
      </c>
      <c r="B319" s="36" t="s">
        <v>464</v>
      </c>
      <c r="C319" s="36" t="s">
        <v>21</v>
      </c>
      <c r="D319" s="36" t="s">
        <v>465</v>
      </c>
      <c r="E319" s="39">
        <v>470</v>
      </c>
      <c r="F319" s="26">
        <v>45156</v>
      </c>
      <c r="G319" s="10">
        <v>114</v>
      </c>
    </row>
    <row r="320" spans="1:7" ht="15">
      <c r="A320" s="40">
        <v>45216</v>
      </c>
      <c r="B320" s="36" t="s">
        <v>466</v>
      </c>
      <c r="C320" s="36" t="s">
        <v>21</v>
      </c>
      <c r="D320" s="36" t="s">
        <v>29</v>
      </c>
      <c r="E320" s="39">
        <v>250</v>
      </c>
      <c r="F320" s="26">
        <v>45156</v>
      </c>
      <c r="G320" s="10">
        <v>354</v>
      </c>
    </row>
    <row r="321" spans="1:7" ht="15">
      <c r="A321" s="40">
        <v>45216</v>
      </c>
      <c r="B321" s="36" t="s">
        <v>467</v>
      </c>
      <c r="C321" s="36" t="s">
        <v>21</v>
      </c>
      <c r="D321" s="36" t="s">
        <v>468</v>
      </c>
      <c r="E321" s="39">
        <v>140</v>
      </c>
      <c r="F321" s="26">
        <v>45155</v>
      </c>
      <c r="G321" s="10">
        <v>5210</v>
      </c>
    </row>
    <row r="322" spans="1:7" ht="15">
      <c r="A322" s="40">
        <v>45216</v>
      </c>
      <c r="B322" s="36" t="s">
        <v>469</v>
      </c>
      <c r="C322" s="36" t="s">
        <v>21</v>
      </c>
      <c r="D322" s="36" t="s">
        <v>470</v>
      </c>
      <c r="E322" s="39">
        <v>295</v>
      </c>
      <c r="F322" s="26">
        <v>45155</v>
      </c>
      <c r="G322" s="10">
        <v>114</v>
      </c>
    </row>
    <row r="323" spans="1:7" ht="15.75" customHeight="1">
      <c r="A323" s="40">
        <v>45216</v>
      </c>
      <c r="B323" s="36" t="s">
        <v>471</v>
      </c>
      <c r="C323" s="36" t="s">
        <v>21</v>
      </c>
      <c r="D323" s="36" t="s">
        <v>472</v>
      </c>
      <c r="E323" s="39">
        <v>200</v>
      </c>
      <c r="F323" s="26">
        <v>45154</v>
      </c>
      <c r="G323" s="10">
        <v>1239</v>
      </c>
    </row>
    <row r="324" spans="1:7" ht="15">
      <c r="A324" s="40">
        <v>45216</v>
      </c>
      <c r="B324" s="36" t="s">
        <v>473</v>
      </c>
      <c r="C324" s="36" t="s">
        <v>21</v>
      </c>
      <c r="D324" s="36" t="s">
        <v>29</v>
      </c>
      <c r="E324" s="39">
        <v>200</v>
      </c>
      <c r="F324" s="26">
        <v>45155</v>
      </c>
      <c r="G324" s="10">
        <v>150</v>
      </c>
    </row>
    <row r="325" spans="1:7" ht="15">
      <c r="A325" s="40">
        <v>45216</v>
      </c>
      <c r="B325" s="36" t="s">
        <v>474</v>
      </c>
      <c r="C325" s="36" t="s">
        <v>21</v>
      </c>
      <c r="D325" s="36" t="s">
        <v>28</v>
      </c>
      <c r="E325" s="39">
        <v>200</v>
      </c>
      <c r="F325" s="26">
        <v>45155</v>
      </c>
      <c r="G325" s="10">
        <v>150</v>
      </c>
    </row>
    <row r="326" spans="1:7" ht="15.75" customHeight="1">
      <c r="A326" s="40">
        <v>45216</v>
      </c>
      <c r="B326" s="36" t="s">
        <v>475</v>
      </c>
      <c r="C326" s="36" t="s">
        <v>21</v>
      </c>
      <c r="D326" s="36" t="s">
        <v>476</v>
      </c>
      <c r="E326" s="39">
        <v>300</v>
      </c>
      <c r="F326" s="26">
        <v>45155</v>
      </c>
      <c r="G326" s="10">
        <v>2145</v>
      </c>
    </row>
    <row r="327" spans="1:7" ht="15">
      <c r="A327" s="40">
        <v>45216</v>
      </c>
      <c r="B327" s="36" t="s">
        <v>477</v>
      </c>
      <c r="C327" s="36" t="s">
        <v>21</v>
      </c>
      <c r="D327" s="36" t="s">
        <v>478</v>
      </c>
      <c r="E327" s="39">
        <v>498</v>
      </c>
      <c r="F327" s="26">
        <v>45145</v>
      </c>
      <c r="G327" s="10">
        <v>17796.8</v>
      </c>
    </row>
    <row r="328" spans="1:7" ht="15">
      <c r="A328" s="40">
        <v>45216</v>
      </c>
      <c r="B328" s="36" t="s">
        <v>479</v>
      </c>
      <c r="C328" s="36" t="s">
        <v>21</v>
      </c>
      <c r="D328" s="36" t="s">
        <v>29</v>
      </c>
      <c r="E328" s="39">
        <v>250</v>
      </c>
      <c r="F328" s="26">
        <v>45150</v>
      </c>
      <c r="G328" s="10">
        <v>2975</v>
      </c>
    </row>
    <row r="329" spans="1:7" ht="15">
      <c r="A329" s="40">
        <v>45216</v>
      </c>
      <c r="B329" s="36" t="s">
        <v>480</v>
      </c>
      <c r="C329" s="36" t="s">
        <v>21</v>
      </c>
      <c r="D329" s="36" t="s">
        <v>459</v>
      </c>
      <c r="E329" s="39">
        <v>300</v>
      </c>
      <c r="F329" s="26">
        <v>45151</v>
      </c>
      <c r="G329" s="10">
        <v>150</v>
      </c>
    </row>
    <row r="330" spans="1:7" ht="15">
      <c r="A330" s="40">
        <v>45216</v>
      </c>
      <c r="B330" s="36" t="s">
        <v>481</v>
      </c>
      <c r="C330" s="36" t="s">
        <v>21</v>
      </c>
      <c r="D330" s="36" t="s">
        <v>170</v>
      </c>
      <c r="E330" s="39">
        <v>900</v>
      </c>
      <c r="F330" s="26">
        <v>45151</v>
      </c>
      <c r="G330" s="10">
        <v>175</v>
      </c>
    </row>
    <row r="331" spans="1:7" ht="15">
      <c r="A331" s="36" t="s">
        <v>21</v>
      </c>
      <c r="B331" s="36" t="s">
        <v>21</v>
      </c>
      <c r="C331" s="36" t="s">
        <v>21</v>
      </c>
      <c r="D331" s="36" t="s">
        <v>21</v>
      </c>
      <c r="E331" s="41" t="s">
        <v>21</v>
      </c>
      <c r="F331" s="26">
        <v>45151</v>
      </c>
      <c r="G331" s="10">
        <v>150</v>
      </c>
    </row>
    <row r="332" spans="1:7" ht="15">
      <c r="A332" s="36" t="s">
        <v>21</v>
      </c>
      <c r="B332" s="36" t="s">
        <v>21</v>
      </c>
      <c r="C332" s="44" t="s">
        <v>67</v>
      </c>
      <c r="D332" s="45"/>
      <c r="E332" s="39" t="s">
        <v>21</v>
      </c>
      <c r="F332" s="26">
        <v>45151</v>
      </c>
      <c r="G332" s="10">
        <v>8600.01</v>
      </c>
    </row>
    <row r="333" spans="1:7" ht="15">
      <c r="A333" s="40">
        <v>44882</v>
      </c>
      <c r="B333" s="36" t="s">
        <v>71</v>
      </c>
      <c r="C333" s="36" t="s">
        <v>21</v>
      </c>
      <c r="D333" s="36" t="s">
        <v>72</v>
      </c>
      <c r="E333" s="39">
        <v>90166.75</v>
      </c>
      <c r="F333" s="26">
        <v>45149</v>
      </c>
      <c r="G333" s="10">
        <v>5510</v>
      </c>
    </row>
    <row r="334" spans="1:7" ht="15">
      <c r="A334" s="40">
        <v>45216</v>
      </c>
      <c r="B334" s="36" t="s">
        <v>482</v>
      </c>
      <c r="C334" s="36" t="s">
        <v>21</v>
      </c>
      <c r="D334" s="36" t="s">
        <v>483</v>
      </c>
      <c r="E334" s="39">
        <v>1143416.5</v>
      </c>
      <c r="F334" s="26">
        <v>45149</v>
      </c>
      <c r="G334" s="10">
        <v>5400</v>
      </c>
    </row>
    <row r="335" spans="1:7" ht="15">
      <c r="A335" s="36" t="s">
        <v>21</v>
      </c>
      <c r="B335" s="36" t="s">
        <v>21</v>
      </c>
      <c r="C335" s="36" t="s">
        <v>21</v>
      </c>
      <c r="D335" s="36" t="s">
        <v>21</v>
      </c>
      <c r="E335" s="41" t="s">
        <v>21</v>
      </c>
      <c r="F335" s="26">
        <v>45142</v>
      </c>
      <c r="G335" s="10">
        <v>3000</v>
      </c>
    </row>
    <row r="336" spans="1:7" ht="15">
      <c r="A336" s="36" t="s">
        <v>21</v>
      </c>
      <c r="B336" s="36" t="s">
        <v>21</v>
      </c>
      <c r="C336" s="44" t="s">
        <v>96</v>
      </c>
      <c r="D336" s="45"/>
      <c r="E336" s="39" t="s">
        <v>21</v>
      </c>
      <c r="F336" s="26">
        <v>45149</v>
      </c>
      <c r="G336" s="10">
        <v>2388</v>
      </c>
    </row>
    <row r="337" spans="1:7" ht="15">
      <c r="A337" s="40">
        <v>45211</v>
      </c>
      <c r="B337" s="36" t="s">
        <v>484</v>
      </c>
      <c r="C337" s="36" t="s">
        <v>21</v>
      </c>
      <c r="D337" s="36" t="s">
        <v>28</v>
      </c>
      <c r="E337" s="39">
        <v>114</v>
      </c>
      <c r="F337" s="26">
        <v>45149</v>
      </c>
      <c r="G337" s="10">
        <v>647.54999999999995</v>
      </c>
    </row>
    <row r="338" spans="1:7" ht="15">
      <c r="A338" s="40">
        <v>45211</v>
      </c>
      <c r="B338" s="36" t="s">
        <v>485</v>
      </c>
      <c r="C338" s="36" t="s">
        <v>21</v>
      </c>
      <c r="D338" s="36" t="s">
        <v>28</v>
      </c>
      <c r="E338" s="39">
        <v>114</v>
      </c>
      <c r="F338" s="26">
        <v>45150</v>
      </c>
      <c r="G338" s="10">
        <v>2550</v>
      </c>
    </row>
    <row r="339" spans="1:7" ht="15">
      <c r="A339" s="40">
        <v>45211</v>
      </c>
      <c r="B339" s="36" t="s">
        <v>486</v>
      </c>
      <c r="C339" s="36" t="s">
        <v>21</v>
      </c>
      <c r="D339" s="36" t="s">
        <v>29</v>
      </c>
      <c r="E339" s="39">
        <v>492</v>
      </c>
      <c r="F339" s="26">
        <v>45144</v>
      </c>
      <c r="G339" s="10">
        <v>2633.71</v>
      </c>
    </row>
    <row r="340" spans="1:7" ht="15">
      <c r="A340" s="40">
        <v>45211</v>
      </c>
      <c r="B340" s="36" t="s">
        <v>487</v>
      </c>
      <c r="C340" s="36" t="s">
        <v>21</v>
      </c>
      <c r="D340" s="36" t="s">
        <v>488</v>
      </c>
      <c r="E340" s="39">
        <v>1475</v>
      </c>
      <c r="F340" s="26">
        <v>45143</v>
      </c>
      <c r="G340" s="10">
        <v>2615</v>
      </c>
    </row>
    <row r="341" spans="1:7" ht="15">
      <c r="A341" s="40">
        <v>45211</v>
      </c>
      <c r="B341" s="36" t="s">
        <v>489</v>
      </c>
      <c r="C341" s="36" t="s">
        <v>21</v>
      </c>
      <c r="D341" s="36" t="s">
        <v>490</v>
      </c>
      <c r="E341" s="39">
        <v>250</v>
      </c>
      <c r="F341" s="26">
        <v>45142</v>
      </c>
      <c r="G341" s="10">
        <v>395</v>
      </c>
    </row>
    <row r="342" spans="1:7" ht="15">
      <c r="A342" s="40">
        <v>45211</v>
      </c>
      <c r="B342" s="36" t="s">
        <v>491</v>
      </c>
      <c r="C342" s="36" t="s">
        <v>21</v>
      </c>
      <c r="D342" s="36" t="s">
        <v>492</v>
      </c>
      <c r="E342" s="39">
        <v>815</v>
      </c>
      <c r="F342" s="26">
        <v>45144</v>
      </c>
      <c r="G342" s="10">
        <v>114</v>
      </c>
    </row>
    <row r="343" spans="1:7" ht="15">
      <c r="A343" s="40">
        <v>45211</v>
      </c>
      <c r="B343" s="36" t="s">
        <v>493</v>
      </c>
      <c r="C343" s="36" t="s">
        <v>21</v>
      </c>
      <c r="D343" s="36" t="s">
        <v>494</v>
      </c>
      <c r="E343" s="39">
        <v>441</v>
      </c>
      <c r="F343" s="26">
        <v>45147</v>
      </c>
      <c r="G343" s="10">
        <v>4800</v>
      </c>
    </row>
    <row r="344" spans="1:7" ht="15">
      <c r="A344" s="40">
        <v>45211</v>
      </c>
      <c r="B344" s="36" t="s">
        <v>495</v>
      </c>
      <c r="C344" s="36" t="s">
        <v>21</v>
      </c>
      <c r="D344" s="36" t="s">
        <v>496</v>
      </c>
      <c r="E344" s="39">
        <v>275</v>
      </c>
      <c r="F344" s="26">
        <v>45147</v>
      </c>
      <c r="G344" s="10">
        <v>4720</v>
      </c>
    </row>
    <row r="345" spans="1:7" ht="15">
      <c r="A345" s="40">
        <v>45211</v>
      </c>
      <c r="B345" s="36" t="s">
        <v>497</v>
      </c>
      <c r="C345" s="36" t="s">
        <v>21</v>
      </c>
      <c r="D345" s="36" t="s">
        <v>498</v>
      </c>
      <c r="E345" s="39">
        <v>385</v>
      </c>
      <c r="F345" s="26">
        <v>45141</v>
      </c>
      <c r="G345" s="10">
        <v>9750</v>
      </c>
    </row>
    <row r="346" spans="1:7" ht="15">
      <c r="A346" s="40">
        <v>45211</v>
      </c>
      <c r="B346" s="36" t="s">
        <v>499</v>
      </c>
      <c r="C346" s="36" t="s">
        <v>21</v>
      </c>
      <c r="D346" s="36" t="s">
        <v>500</v>
      </c>
      <c r="E346" s="39">
        <v>443</v>
      </c>
      <c r="F346" s="26">
        <v>45141</v>
      </c>
      <c r="G346" s="10">
        <v>4130</v>
      </c>
    </row>
    <row r="347" spans="1:7" ht="15">
      <c r="A347" s="40">
        <v>45211</v>
      </c>
      <c r="B347" s="36" t="s">
        <v>501</v>
      </c>
      <c r="C347" s="36" t="s">
        <v>21</v>
      </c>
      <c r="D347" s="36" t="s">
        <v>496</v>
      </c>
      <c r="E347" s="39">
        <v>447</v>
      </c>
      <c r="F347" s="26">
        <v>45144</v>
      </c>
      <c r="G347" s="10">
        <v>150</v>
      </c>
    </row>
    <row r="348" spans="1:7" ht="15">
      <c r="A348" s="40">
        <v>45211</v>
      </c>
      <c r="B348" s="36" t="s">
        <v>502</v>
      </c>
      <c r="C348" s="36" t="s">
        <v>21</v>
      </c>
      <c r="D348" s="36" t="s">
        <v>503</v>
      </c>
      <c r="E348" s="39">
        <v>209</v>
      </c>
      <c r="F348" s="26">
        <v>45143</v>
      </c>
      <c r="G348" s="10">
        <v>114</v>
      </c>
    </row>
    <row r="349" spans="1:7" ht="15">
      <c r="A349" s="40">
        <v>45211</v>
      </c>
      <c r="B349" s="36" t="s">
        <v>504</v>
      </c>
      <c r="C349" s="36" t="s">
        <v>21</v>
      </c>
      <c r="D349" s="36" t="s">
        <v>29</v>
      </c>
      <c r="E349" s="39">
        <v>245</v>
      </c>
      <c r="F349" s="26">
        <v>45144</v>
      </c>
      <c r="G349" s="10">
        <v>1600</v>
      </c>
    </row>
    <row r="350" spans="1:7" ht="15">
      <c r="A350" s="40">
        <v>45211</v>
      </c>
      <c r="B350" s="36" t="s">
        <v>505</v>
      </c>
      <c r="C350" s="36" t="s">
        <v>21</v>
      </c>
      <c r="D350" s="36" t="s">
        <v>506</v>
      </c>
      <c r="E350" s="39">
        <v>443</v>
      </c>
      <c r="F350" s="26">
        <v>45144</v>
      </c>
      <c r="G350" s="10">
        <v>553</v>
      </c>
    </row>
    <row r="351" spans="1:7" ht="15">
      <c r="A351" s="40">
        <v>45211</v>
      </c>
      <c r="B351" s="36" t="s">
        <v>507</v>
      </c>
      <c r="C351" s="36" t="s">
        <v>21</v>
      </c>
      <c r="D351" s="36" t="s">
        <v>508</v>
      </c>
      <c r="E351" s="39">
        <v>114</v>
      </c>
      <c r="F351" s="26">
        <v>45142</v>
      </c>
      <c r="G351" s="10">
        <v>2355</v>
      </c>
    </row>
    <row r="352" spans="1:7" ht="15">
      <c r="A352" s="40">
        <v>45211</v>
      </c>
      <c r="B352" s="36" t="s">
        <v>509</v>
      </c>
      <c r="C352" s="36" t="s">
        <v>21</v>
      </c>
      <c r="D352" s="36" t="s">
        <v>29</v>
      </c>
      <c r="E352" s="39">
        <v>394</v>
      </c>
      <c r="F352" s="26">
        <v>45134</v>
      </c>
      <c r="G352" s="10">
        <v>7080</v>
      </c>
    </row>
    <row r="353" spans="1:7" ht="15">
      <c r="A353" s="40">
        <v>45211</v>
      </c>
      <c r="B353" s="36" t="s">
        <v>510</v>
      </c>
      <c r="C353" s="36" t="s">
        <v>21</v>
      </c>
      <c r="D353" s="36" t="s">
        <v>508</v>
      </c>
      <c r="E353" s="39">
        <v>114</v>
      </c>
      <c r="F353" s="26">
        <v>45133</v>
      </c>
      <c r="G353" s="10">
        <v>500</v>
      </c>
    </row>
    <row r="354" spans="1:7" ht="15">
      <c r="A354" s="40">
        <v>45211</v>
      </c>
      <c r="B354" s="36" t="s">
        <v>511</v>
      </c>
      <c r="C354" s="36" t="s">
        <v>21</v>
      </c>
      <c r="D354" s="36" t="s">
        <v>29</v>
      </c>
      <c r="E354" s="39">
        <v>350</v>
      </c>
      <c r="F354" s="26">
        <v>45140</v>
      </c>
      <c r="G354" s="10">
        <v>500</v>
      </c>
    </row>
    <row r="355" spans="1:7" ht="15">
      <c r="A355" s="40">
        <v>45211</v>
      </c>
      <c r="B355" s="36" t="s">
        <v>512</v>
      </c>
      <c r="C355" s="36" t="s">
        <v>21</v>
      </c>
      <c r="D355" s="36" t="s">
        <v>508</v>
      </c>
      <c r="E355" s="39">
        <v>114</v>
      </c>
      <c r="F355" s="26">
        <v>45143</v>
      </c>
      <c r="G355" s="10">
        <v>3658</v>
      </c>
    </row>
    <row r="356" spans="1:7" ht="15">
      <c r="A356" s="40">
        <v>45211</v>
      </c>
      <c r="B356" s="36" t="s">
        <v>513</v>
      </c>
      <c r="C356" s="36" t="s">
        <v>21</v>
      </c>
      <c r="D356" s="36" t="s">
        <v>28</v>
      </c>
      <c r="E356" s="39">
        <v>114</v>
      </c>
      <c r="F356" s="26">
        <v>45144</v>
      </c>
      <c r="G356" s="10">
        <v>2800</v>
      </c>
    </row>
    <row r="357" spans="1:7" ht="15">
      <c r="A357" s="40">
        <v>45211</v>
      </c>
      <c r="B357" s="36" t="s">
        <v>514</v>
      </c>
      <c r="C357" s="36" t="s">
        <v>21</v>
      </c>
      <c r="D357" s="36" t="s">
        <v>29</v>
      </c>
      <c r="E357" s="39">
        <v>541</v>
      </c>
      <c r="F357" s="26">
        <v>45144</v>
      </c>
      <c r="G357" s="10">
        <v>150</v>
      </c>
    </row>
    <row r="358" spans="1:7" ht="15">
      <c r="A358" s="40">
        <v>45211</v>
      </c>
      <c r="B358" s="36" t="s">
        <v>515</v>
      </c>
      <c r="C358" s="36" t="s">
        <v>21</v>
      </c>
      <c r="D358" s="36" t="s">
        <v>516</v>
      </c>
      <c r="E358" s="39">
        <v>419.95</v>
      </c>
      <c r="F358" s="26">
        <v>45143</v>
      </c>
      <c r="G358" s="10">
        <v>9558</v>
      </c>
    </row>
    <row r="359" spans="1:7" ht="15">
      <c r="A359" s="40">
        <v>45211</v>
      </c>
      <c r="B359" s="36" t="s">
        <v>517</v>
      </c>
      <c r="C359" s="36" t="s">
        <v>21</v>
      </c>
      <c r="D359" s="36" t="s">
        <v>518</v>
      </c>
      <c r="E359" s="39">
        <v>179</v>
      </c>
      <c r="F359" s="26">
        <v>45143</v>
      </c>
      <c r="G359" s="10">
        <v>4779</v>
      </c>
    </row>
    <row r="360" spans="1:7" ht="15">
      <c r="A360" s="40">
        <v>45211</v>
      </c>
      <c r="B360" s="36" t="s">
        <v>519</v>
      </c>
      <c r="C360" s="36" t="s">
        <v>21</v>
      </c>
      <c r="D360" s="36" t="s">
        <v>158</v>
      </c>
      <c r="E360" s="39">
        <v>135</v>
      </c>
      <c r="F360" s="26">
        <v>45140</v>
      </c>
      <c r="G360" s="10">
        <v>3179.98</v>
      </c>
    </row>
    <row r="361" spans="1:7" ht="15">
      <c r="A361" s="40">
        <v>45211</v>
      </c>
      <c r="B361" s="36" t="s">
        <v>520</v>
      </c>
      <c r="C361" s="36" t="s">
        <v>21</v>
      </c>
      <c r="D361" s="36" t="s">
        <v>508</v>
      </c>
      <c r="E361" s="39">
        <v>114</v>
      </c>
      <c r="F361" s="26">
        <v>45143</v>
      </c>
      <c r="G361" s="10">
        <v>232.85</v>
      </c>
    </row>
    <row r="362" spans="1:7" ht="15">
      <c r="A362" s="40">
        <v>45211</v>
      </c>
      <c r="B362" s="36" t="s">
        <v>521</v>
      </c>
      <c r="C362" s="36" t="s">
        <v>21</v>
      </c>
      <c r="D362" s="36" t="s">
        <v>522</v>
      </c>
      <c r="E362" s="39">
        <v>654.85</v>
      </c>
      <c r="F362" s="26">
        <v>45143</v>
      </c>
      <c r="G362" s="10">
        <v>360</v>
      </c>
    </row>
    <row r="363" spans="1:7" ht="15">
      <c r="A363" s="40">
        <v>45211</v>
      </c>
      <c r="B363" s="36" t="s">
        <v>523</v>
      </c>
      <c r="C363" s="36" t="s">
        <v>21</v>
      </c>
      <c r="D363" s="36" t="s">
        <v>524</v>
      </c>
      <c r="E363" s="39">
        <v>109.95</v>
      </c>
      <c r="F363" s="26">
        <v>45168</v>
      </c>
      <c r="G363" s="10">
        <v>47850</v>
      </c>
    </row>
    <row r="364" spans="1:7" ht="15">
      <c r="A364" s="40">
        <v>45211</v>
      </c>
      <c r="B364" s="36" t="s">
        <v>525</v>
      </c>
      <c r="C364" s="36" t="s">
        <v>21</v>
      </c>
      <c r="D364" s="36" t="s">
        <v>461</v>
      </c>
      <c r="E364" s="39">
        <v>1191</v>
      </c>
      <c r="F364" s="26">
        <v>45168</v>
      </c>
      <c r="G364" s="10">
        <v>48060</v>
      </c>
    </row>
    <row r="365" spans="1:7" ht="15">
      <c r="A365" s="40">
        <v>45211</v>
      </c>
      <c r="B365" s="36" t="s">
        <v>526</v>
      </c>
      <c r="C365" s="36" t="s">
        <v>21</v>
      </c>
      <c r="D365" s="36" t="s">
        <v>29</v>
      </c>
      <c r="E365" s="39">
        <v>443</v>
      </c>
      <c r="F365" s="26">
        <v>45168</v>
      </c>
      <c r="G365" s="10">
        <v>47100</v>
      </c>
    </row>
    <row r="366" spans="1:7" ht="15">
      <c r="A366" s="40">
        <v>45211</v>
      </c>
      <c r="B366" s="36" t="s">
        <v>527</v>
      </c>
      <c r="C366" s="36" t="s">
        <v>21</v>
      </c>
      <c r="D366" s="36" t="s">
        <v>500</v>
      </c>
      <c r="E366" s="39">
        <v>392</v>
      </c>
      <c r="F366" s="26">
        <v>45168</v>
      </c>
      <c r="G366" s="10">
        <v>36900</v>
      </c>
    </row>
    <row r="367" spans="1:7" ht="15">
      <c r="A367" s="40">
        <v>45211</v>
      </c>
      <c r="B367" s="36" t="s">
        <v>528</v>
      </c>
      <c r="C367" s="36" t="s">
        <v>21</v>
      </c>
      <c r="D367" s="36" t="s">
        <v>28</v>
      </c>
      <c r="E367" s="39">
        <v>114</v>
      </c>
      <c r="F367" s="26">
        <v>45168</v>
      </c>
      <c r="G367" s="10">
        <v>3240</v>
      </c>
    </row>
    <row r="368" spans="1:7" ht="15">
      <c r="A368" s="36" t="s">
        <v>21</v>
      </c>
      <c r="B368" s="36" t="s">
        <v>21</v>
      </c>
      <c r="C368" s="36" t="s">
        <v>21</v>
      </c>
      <c r="D368" s="36" t="s">
        <v>21</v>
      </c>
      <c r="E368" s="41" t="s">
        <v>21</v>
      </c>
      <c r="F368" s="26">
        <v>45168</v>
      </c>
      <c r="G368" s="10">
        <v>1650</v>
      </c>
    </row>
    <row r="369" spans="1:7" ht="15">
      <c r="A369" s="36" t="s">
        <v>21</v>
      </c>
      <c r="B369" s="36" t="s">
        <v>21</v>
      </c>
      <c r="C369" s="44" t="s">
        <v>529</v>
      </c>
      <c r="D369" s="45"/>
      <c r="E369" s="39" t="s">
        <v>21</v>
      </c>
      <c r="F369" s="26">
        <v>45168</v>
      </c>
      <c r="G369" s="10">
        <v>0</v>
      </c>
    </row>
    <row r="370" spans="1:7" ht="15.75" customHeight="1">
      <c r="A370" s="40">
        <v>45230</v>
      </c>
      <c r="B370" s="36" t="s">
        <v>530</v>
      </c>
      <c r="C370" s="36" t="s">
        <v>21</v>
      </c>
      <c r="D370" s="36" t="s">
        <v>531</v>
      </c>
      <c r="E370" s="39">
        <v>175</v>
      </c>
      <c r="F370" s="26">
        <v>45168</v>
      </c>
      <c r="G370" s="10">
        <v>48060</v>
      </c>
    </row>
    <row r="371" spans="1:7" ht="15">
      <c r="A371" s="40">
        <v>45230</v>
      </c>
      <c r="B371" s="36" t="s">
        <v>532</v>
      </c>
      <c r="C371" s="36" t="s">
        <v>21</v>
      </c>
      <c r="D371" s="36" t="s">
        <v>533</v>
      </c>
      <c r="E371" s="39">
        <v>129</v>
      </c>
      <c r="F371" s="26">
        <v>45168</v>
      </c>
      <c r="G371" s="10">
        <v>47100</v>
      </c>
    </row>
    <row r="372" spans="1:7" ht="15">
      <c r="A372" s="40">
        <v>45230</v>
      </c>
      <c r="B372" s="36" t="s">
        <v>534</v>
      </c>
      <c r="C372" s="36" t="s">
        <v>21</v>
      </c>
      <c r="D372" s="36" t="s">
        <v>535</v>
      </c>
      <c r="E372" s="39">
        <v>175</v>
      </c>
      <c r="F372" s="26">
        <v>45168</v>
      </c>
      <c r="G372" s="10">
        <v>36900</v>
      </c>
    </row>
    <row r="373" spans="1:7" ht="15.75" customHeight="1">
      <c r="A373" s="40">
        <v>45230</v>
      </c>
      <c r="B373" s="36" t="s">
        <v>536</v>
      </c>
      <c r="C373" s="36" t="s">
        <v>21</v>
      </c>
      <c r="D373" s="36" t="s">
        <v>537</v>
      </c>
      <c r="E373" s="39">
        <v>600</v>
      </c>
      <c r="F373" s="26">
        <v>45168</v>
      </c>
      <c r="G373" s="10">
        <v>3240</v>
      </c>
    </row>
    <row r="374" spans="1:7" ht="15">
      <c r="A374" s="40">
        <v>45230</v>
      </c>
      <c r="B374" s="36" t="s">
        <v>538</v>
      </c>
      <c r="C374" s="36" t="s">
        <v>21</v>
      </c>
      <c r="D374" s="36" t="s">
        <v>539</v>
      </c>
      <c r="E374" s="39">
        <v>400</v>
      </c>
      <c r="F374" s="26">
        <v>45168</v>
      </c>
      <c r="G374" s="10">
        <v>1650</v>
      </c>
    </row>
    <row r="375" spans="1:7" ht="15">
      <c r="A375" s="40">
        <v>45230</v>
      </c>
      <c r="B375" s="36" t="s">
        <v>540</v>
      </c>
      <c r="C375" s="36" t="s">
        <v>21</v>
      </c>
      <c r="D375" s="36" t="s">
        <v>535</v>
      </c>
      <c r="E375" s="39">
        <v>175</v>
      </c>
      <c r="F375" s="26">
        <v>45168</v>
      </c>
      <c r="G375" s="10">
        <v>2200</v>
      </c>
    </row>
    <row r="376" spans="1:7" ht="15">
      <c r="A376" s="40">
        <v>45230</v>
      </c>
      <c r="B376" s="36" t="s">
        <v>541</v>
      </c>
      <c r="C376" s="36" t="s">
        <v>21</v>
      </c>
      <c r="D376" s="36" t="s">
        <v>542</v>
      </c>
      <c r="E376" s="39">
        <v>487.22</v>
      </c>
      <c r="F376" s="26">
        <v>45168</v>
      </c>
      <c r="G376" s="10">
        <v>1289</v>
      </c>
    </row>
    <row r="377" spans="1:7" ht="15">
      <c r="A377" s="40">
        <v>45230</v>
      </c>
      <c r="B377" s="36" t="s">
        <v>543</v>
      </c>
      <c r="C377" s="36" t="s">
        <v>21</v>
      </c>
      <c r="D377" s="36" t="s">
        <v>544</v>
      </c>
      <c r="E377" s="39">
        <v>249.98</v>
      </c>
      <c r="F377" s="26">
        <v>45168</v>
      </c>
      <c r="G377" s="10">
        <v>114</v>
      </c>
    </row>
    <row r="378" spans="1:7" ht="15">
      <c r="A378" s="40">
        <v>45230</v>
      </c>
      <c r="B378" s="36" t="s">
        <v>545</v>
      </c>
      <c r="C378" s="36" t="s">
        <v>21</v>
      </c>
      <c r="D378" s="36" t="s">
        <v>531</v>
      </c>
      <c r="E378" s="39">
        <v>175</v>
      </c>
      <c r="F378" s="26">
        <v>45168</v>
      </c>
      <c r="G378" s="10">
        <v>1719.99</v>
      </c>
    </row>
    <row r="379" spans="1:7" ht="15">
      <c r="A379" s="40">
        <v>45230</v>
      </c>
      <c r="B379" s="36" t="s">
        <v>546</v>
      </c>
      <c r="C379" s="36" t="s">
        <v>21</v>
      </c>
      <c r="D379" s="36" t="s">
        <v>539</v>
      </c>
      <c r="E379" s="39">
        <v>240</v>
      </c>
      <c r="F379" s="26">
        <v>45142</v>
      </c>
      <c r="G379" s="10">
        <v>4500</v>
      </c>
    </row>
    <row r="380" spans="1:7" ht="15">
      <c r="A380" s="40">
        <v>45230</v>
      </c>
      <c r="B380" s="36" t="s">
        <v>547</v>
      </c>
      <c r="C380" s="36" t="s">
        <v>21</v>
      </c>
      <c r="D380" s="36" t="s">
        <v>548</v>
      </c>
      <c r="E380" s="39">
        <v>476.01</v>
      </c>
      <c r="F380" s="26">
        <v>45157</v>
      </c>
      <c r="G380" s="10">
        <v>700</v>
      </c>
    </row>
    <row r="381" spans="1:7" ht="15">
      <c r="A381" s="40">
        <v>45230</v>
      </c>
      <c r="B381" s="36" t="s">
        <v>549</v>
      </c>
      <c r="C381" s="36" t="s">
        <v>21</v>
      </c>
      <c r="D381" s="36" t="s">
        <v>531</v>
      </c>
      <c r="E381" s="39">
        <v>175</v>
      </c>
      <c r="F381" s="26">
        <v>45168</v>
      </c>
      <c r="G381" s="10">
        <v>1200</v>
      </c>
    </row>
    <row r="382" spans="1:7" ht="15">
      <c r="A382" s="40">
        <v>45230</v>
      </c>
      <c r="B382" s="36" t="s">
        <v>550</v>
      </c>
      <c r="C382" s="36" t="s">
        <v>21</v>
      </c>
      <c r="D382" s="36" t="s">
        <v>537</v>
      </c>
      <c r="E382" s="39">
        <v>500</v>
      </c>
      <c r="F382" s="26">
        <v>45168</v>
      </c>
      <c r="G382" s="10">
        <v>7993.5</v>
      </c>
    </row>
    <row r="383" spans="1:7" ht="15">
      <c r="A383" s="40">
        <v>45230</v>
      </c>
      <c r="B383" s="36" t="s">
        <v>551</v>
      </c>
      <c r="C383" s="36" t="s">
        <v>21</v>
      </c>
      <c r="D383" s="36" t="s">
        <v>537</v>
      </c>
      <c r="E383" s="39">
        <v>300</v>
      </c>
      <c r="F383" s="26">
        <v>45168</v>
      </c>
      <c r="G383" s="10">
        <v>9899.5</v>
      </c>
    </row>
    <row r="384" spans="1:7" ht="15">
      <c r="A384" s="40">
        <v>45230</v>
      </c>
      <c r="B384" s="36" t="s">
        <v>552</v>
      </c>
      <c r="C384" s="36" t="s">
        <v>21</v>
      </c>
      <c r="D384" s="36" t="s">
        <v>553</v>
      </c>
      <c r="E384" s="39">
        <v>175</v>
      </c>
      <c r="F384" s="26">
        <v>45165</v>
      </c>
      <c r="G384" s="10">
        <v>4336.5</v>
      </c>
    </row>
    <row r="385" spans="1:7" ht="15">
      <c r="A385" s="40">
        <v>45230</v>
      </c>
      <c r="B385" s="36" t="s">
        <v>554</v>
      </c>
      <c r="C385" s="36" t="s">
        <v>21</v>
      </c>
      <c r="D385" s="36" t="s">
        <v>544</v>
      </c>
      <c r="E385" s="39">
        <v>300</v>
      </c>
      <c r="F385" s="26">
        <v>45164</v>
      </c>
      <c r="G385" s="10">
        <v>897</v>
      </c>
    </row>
    <row r="386" spans="1:7" ht="15">
      <c r="A386" s="40">
        <v>45230</v>
      </c>
      <c r="B386" s="36" t="s">
        <v>555</v>
      </c>
      <c r="C386" s="36" t="s">
        <v>21</v>
      </c>
      <c r="D386" s="36" t="s">
        <v>556</v>
      </c>
      <c r="E386" s="39">
        <v>470.01</v>
      </c>
      <c r="F386" s="26">
        <v>45168</v>
      </c>
      <c r="G386" s="10">
        <v>413</v>
      </c>
    </row>
    <row r="387" spans="1:7" ht="15">
      <c r="A387" s="40">
        <v>45230</v>
      </c>
      <c r="B387" s="36" t="s">
        <v>557</v>
      </c>
      <c r="C387" s="36" t="s">
        <v>21</v>
      </c>
      <c r="D387" s="36" t="s">
        <v>558</v>
      </c>
      <c r="E387" s="39">
        <v>140</v>
      </c>
      <c r="F387" s="26">
        <v>45165</v>
      </c>
      <c r="G387" s="10">
        <v>500</v>
      </c>
    </row>
    <row r="388" spans="1:7" ht="15">
      <c r="A388" s="36" t="s">
        <v>21</v>
      </c>
      <c r="B388" s="36" t="s">
        <v>21</v>
      </c>
      <c r="C388" s="36" t="s">
        <v>21</v>
      </c>
      <c r="D388" s="36" t="s">
        <v>21</v>
      </c>
      <c r="E388" s="41" t="s">
        <v>21</v>
      </c>
      <c r="F388" s="26">
        <v>45162</v>
      </c>
      <c r="G388" s="10">
        <v>354</v>
      </c>
    </row>
    <row r="389" spans="1:7" ht="15">
      <c r="A389" s="36" t="s">
        <v>21</v>
      </c>
      <c r="B389" s="36" t="s">
        <v>21</v>
      </c>
      <c r="C389" s="44" t="s">
        <v>68</v>
      </c>
      <c r="D389" s="45"/>
      <c r="E389" s="39" t="s">
        <v>21</v>
      </c>
      <c r="F389" s="26">
        <v>45163</v>
      </c>
      <c r="G389" s="10">
        <v>3000</v>
      </c>
    </row>
    <row r="390" spans="1:7" ht="15.75" customHeight="1">
      <c r="A390" s="40">
        <v>45218</v>
      </c>
      <c r="B390" s="36" t="s">
        <v>103</v>
      </c>
      <c r="C390" s="36" t="s">
        <v>21</v>
      </c>
      <c r="D390" s="36" t="s">
        <v>559</v>
      </c>
      <c r="E390" s="39">
        <v>332133.86</v>
      </c>
      <c r="F390" s="26">
        <v>45163</v>
      </c>
      <c r="G390" s="10">
        <v>1489</v>
      </c>
    </row>
    <row r="391" spans="1:7" ht="15">
      <c r="A391" s="36" t="s">
        <v>21</v>
      </c>
      <c r="B391" s="36" t="s">
        <v>21</v>
      </c>
      <c r="C391" s="36" t="s">
        <v>21</v>
      </c>
      <c r="D391" s="36" t="s">
        <v>21</v>
      </c>
      <c r="E391" s="41" t="s">
        <v>21</v>
      </c>
      <c r="F391" s="26">
        <v>45164</v>
      </c>
      <c r="G391" s="10">
        <v>798.02</v>
      </c>
    </row>
    <row r="392" spans="1:7" ht="15">
      <c r="A392" s="36" t="s">
        <v>21</v>
      </c>
      <c r="B392" s="36" t="s">
        <v>21</v>
      </c>
      <c r="C392" s="44" t="s">
        <v>165</v>
      </c>
      <c r="D392" s="45"/>
      <c r="E392" s="39" t="s">
        <v>21</v>
      </c>
      <c r="F392" s="26">
        <v>45164</v>
      </c>
      <c r="G392" s="10">
        <v>150</v>
      </c>
    </row>
    <row r="393" spans="1:7" ht="15">
      <c r="A393" s="40">
        <v>45170</v>
      </c>
      <c r="B393" s="36" t="s">
        <v>166</v>
      </c>
      <c r="C393" s="36" t="s">
        <v>21</v>
      </c>
      <c r="D393" s="36" t="s">
        <v>167</v>
      </c>
      <c r="E393" s="39">
        <v>69030</v>
      </c>
      <c r="F393" s="26">
        <v>45158</v>
      </c>
      <c r="G393" s="10">
        <v>72</v>
      </c>
    </row>
    <row r="394" spans="1:7" ht="15">
      <c r="A394" s="36" t="s">
        <v>21</v>
      </c>
      <c r="B394" s="36" t="s">
        <v>21</v>
      </c>
      <c r="C394" s="36" t="s">
        <v>21</v>
      </c>
      <c r="D394" s="36" t="s">
        <v>21</v>
      </c>
      <c r="E394" s="41" t="s">
        <v>21</v>
      </c>
      <c r="F394" s="26">
        <v>45158</v>
      </c>
      <c r="G394" s="10">
        <v>114</v>
      </c>
    </row>
    <row r="395" spans="1:7" ht="15">
      <c r="A395" s="36" t="s">
        <v>21</v>
      </c>
      <c r="B395" s="36" t="s">
        <v>21</v>
      </c>
      <c r="C395" s="44" t="s">
        <v>74</v>
      </c>
      <c r="D395" s="45"/>
      <c r="E395" s="39" t="s">
        <v>21</v>
      </c>
      <c r="F395" s="26">
        <v>45157</v>
      </c>
      <c r="G395" s="10">
        <v>620</v>
      </c>
    </row>
    <row r="396" spans="1:7" ht="15" customHeight="1">
      <c r="A396" s="40">
        <v>45174</v>
      </c>
      <c r="B396" s="36" t="s">
        <v>168</v>
      </c>
      <c r="C396" s="36" t="s">
        <v>21</v>
      </c>
      <c r="D396" s="36" t="s">
        <v>169</v>
      </c>
      <c r="E396" s="39">
        <v>3545.75</v>
      </c>
      <c r="F396" s="26">
        <v>45161</v>
      </c>
      <c r="G396" s="10">
        <v>22000</v>
      </c>
    </row>
    <row r="397" spans="1:7" ht="15">
      <c r="A397" s="40">
        <v>45217</v>
      </c>
      <c r="B397" s="36" t="s">
        <v>560</v>
      </c>
      <c r="C397" s="36" t="s">
        <v>21</v>
      </c>
      <c r="D397" s="36" t="s">
        <v>561</v>
      </c>
      <c r="E397" s="39">
        <v>14183</v>
      </c>
      <c r="F397" s="26">
        <v>45161</v>
      </c>
      <c r="G397" s="10">
        <v>500</v>
      </c>
    </row>
    <row r="398" spans="1:7" ht="15">
      <c r="A398" s="36" t="s">
        <v>21</v>
      </c>
      <c r="B398" s="36" t="s">
        <v>21</v>
      </c>
      <c r="C398" s="36" t="s">
        <v>21</v>
      </c>
      <c r="D398" s="36" t="s">
        <v>21</v>
      </c>
      <c r="E398" s="41" t="s">
        <v>21</v>
      </c>
      <c r="F398" s="26">
        <v>45161</v>
      </c>
      <c r="G398" s="10">
        <v>1836</v>
      </c>
    </row>
    <row r="399" spans="1:7" ht="15">
      <c r="A399" s="36" t="s">
        <v>21</v>
      </c>
      <c r="B399" s="36" t="s">
        <v>21</v>
      </c>
      <c r="C399" s="44" t="s">
        <v>562</v>
      </c>
      <c r="D399" s="45"/>
      <c r="E399" s="39" t="s">
        <v>21</v>
      </c>
      <c r="F399" s="25" t="s">
        <v>21</v>
      </c>
      <c r="G399" s="11" t="s">
        <v>21</v>
      </c>
    </row>
    <row r="400" spans="1:7" ht="15">
      <c r="A400" s="40">
        <v>45211</v>
      </c>
      <c r="B400" s="36" t="s">
        <v>563</v>
      </c>
      <c r="C400" s="36" t="s">
        <v>21</v>
      </c>
      <c r="D400" s="36" t="s">
        <v>564</v>
      </c>
      <c r="E400" s="39">
        <v>19965.599999999999</v>
      </c>
      <c r="F400" s="25" t="s">
        <v>21</v>
      </c>
      <c r="G400" s="11" t="s">
        <v>21</v>
      </c>
    </row>
    <row r="401" spans="1:7" ht="15">
      <c r="A401" s="36" t="s">
        <v>21</v>
      </c>
      <c r="B401" s="36" t="s">
        <v>21</v>
      </c>
      <c r="C401" s="36" t="s">
        <v>21</v>
      </c>
      <c r="D401" s="36" t="s">
        <v>21</v>
      </c>
      <c r="E401" s="41" t="s">
        <v>21</v>
      </c>
      <c r="F401" s="25" t="s">
        <v>21</v>
      </c>
      <c r="G401" s="12" t="s">
        <v>21</v>
      </c>
    </row>
    <row r="402" spans="1:7" ht="15">
      <c r="A402" s="36" t="s">
        <v>21</v>
      </c>
      <c r="B402" s="36" t="s">
        <v>21</v>
      </c>
      <c r="C402" s="44" t="s">
        <v>565</v>
      </c>
      <c r="D402" s="45"/>
      <c r="E402" s="39" t="s">
        <v>21</v>
      </c>
      <c r="F402" s="26">
        <v>45138</v>
      </c>
      <c r="G402" s="14">
        <v>491517.1</v>
      </c>
    </row>
    <row r="403" spans="1:7" ht="15">
      <c r="A403" s="40">
        <v>45203</v>
      </c>
      <c r="B403" s="36" t="s">
        <v>164</v>
      </c>
      <c r="C403" s="36" t="s">
        <v>21</v>
      </c>
      <c r="D403" s="36" t="s">
        <v>566</v>
      </c>
      <c r="E403" s="39">
        <v>115800.48</v>
      </c>
      <c r="F403" s="25" t="s">
        <v>21</v>
      </c>
      <c r="G403" s="11" t="s">
        <v>21</v>
      </c>
    </row>
    <row r="404" spans="1:7" ht="15.75" customHeight="1">
      <c r="A404" s="36" t="s">
        <v>21</v>
      </c>
      <c r="B404" s="36" t="s">
        <v>21</v>
      </c>
      <c r="C404" s="36" t="s">
        <v>21</v>
      </c>
      <c r="D404" s="36" t="s">
        <v>21</v>
      </c>
      <c r="E404" s="41" t="s">
        <v>21</v>
      </c>
      <c r="F404" s="25" t="s">
        <v>21</v>
      </c>
      <c r="G404" s="12" t="s">
        <v>21</v>
      </c>
    </row>
    <row r="405" spans="1:7" ht="15">
      <c r="A405" s="36" t="s">
        <v>21</v>
      </c>
      <c r="B405" s="36" t="s">
        <v>21</v>
      </c>
      <c r="C405" s="44" t="s">
        <v>567</v>
      </c>
      <c r="D405" s="45"/>
      <c r="E405" s="39" t="s">
        <v>21</v>
      </c>
      <c r="F405" s="26">
        <v>45119</v>
      </c>
      <c r="G405" s="10">
        <v>80268.850000000006</v>
      </c>
    </row>
    <row r="406" spans="1:7" ht="15">
      <c r="A406" s="40">
        <v>45230</v>
      </c>
      <c r="B406" s="36" t="s">
        <v>568</v>
      </c>
      <c r="C406" s="36" t="s">
        <v>21</v>
      </c>
      <c r="D406" s="36" t="s">
        <v>29</v>
      </c>
      <c r="E406" s="39">
        <v>450</v>
      </c>
      <c r="F406" s="26">
        <v>45119</v>
      </c>
      <c r="G406" s="10">
        <v>12980</v>
      </c>
    </row>
    <row r="407" spans="1:7" ht="15">
      <c r="A407" s="40">
        <v>45230</v>
      </c>
      <c r="B407" s="36" t="s">
        <v>569</v>
      </c>
      <c r="C407" s="36" t="s">
        <v>21</v>
      </c>
      <c r="D407" s="36" t="s">
        <v>29</v>
      </c>
      <c r="E407" s="39">
        <v>450</v>
      </c>
      <c r="F407" s="25" t="s">
        <v>21</v>
      </c>
      <c r="G407" s="11" t="s">
        <v>21</v>
      </c>
    </row>
    <row r="408" spans="1:7" ht="15">
      <c r="A408" s="40">
        <v>45230</v>
      </c>
      <c r="B408" s="36" t="s">
        <v>570</v>
      </c>
      <c r="C408" s="36" t="s">
        <v>21</v>
      </c>
      <c r="D408" s="36" t="s">
        <v>29</v>
      </c>
      <c r="E408" s="39">
        <v>450</v>
      </c>
      <c r="F408" s="25" t="s">
        <v>21</v>
      </c>
      <c r="G408" s="12" t="s">
        <v>21</v>
      </c>
    </row>
    <row r="409" spans="1:7" ht="15">
      <c r="A409" s="40">
        <v>45230</v>
      </c>
      <c r="B409" s="36" t="s">
        <v>571</v>
      </c>
      <c r="C409" s="36" t="s">
        <v>21</v>
      </c>
      <c r="D409" s="36" t="s">
        <v>29</v>
      </c>
      <c r="E409" s="39">
        <v>400</v>
      </c>
      <c r="F409" s="26">
        <v>45044</v>
      </c>
      <c r="G409" s="14">
        <v>31170.28</v>
      </c>
    </row>
    <row r="410" spans="1:7" ht="15">
      <c r="A410" s="40">
        <v>45230</v>
      </c>
      <c r="B410" s="36" t="s">
        <v>572</v>
      </c>
      <c r="C410" s="36" t="s">
        <v>21</v>
      </c>
      <c r="D410" s="36" t="s">
        <v>29</v>
      </c>
      <c r="E410" s="39">
        <v>350</v>
      </c>
      <c r="F410" s="25" t="s">
        <v>21</v>
      </c>
      <c r="G410" s="11" t="s">
        <v>21</v>
      </c>
    </row>
    <row r="411" spans="1:7" ht="15">
      <c r="A411" s="40">
        <v>45230</v>
      </c>
      <c r="B411" s="36" t="s">
        <v>573</v>
      </c>
      <c r="C411" s="36" t="s">
        <v>21</v>
      </c>
      <c r="D411" s="36" t="s">
        <v>29</v>
      </c>
      <c r="E411" s="39">
        <v>450</v>
      </c>
      <c r="F411" s="25" t="s">
        <v>21</v>
      </c>
      <c r="G411" s="12" t="s">
        <v>21</v>
      </c>
    </row>
    <row r="412" spans="1:7" ht="15">
      <c r="A412" s="40">
        <v>45230</v>
      </c>
      <c r="B412" s="36" t="s">
        <v>574</v>
      </c>
      <c r="C412" s="36" t="s">
        <v>21</v>
      </c>
      <c r="D412" s="36" t="s">
        <v>29</v>
      </c>
      <c r="E412" s="39">
        <v>500</v>
      </c>
      <c r="F412" s="26">
        <v>45131</v>
      </c>
      <c r="G412" s="14">
        <v>111069.24</v>
      </c>
    </row>
    <row r="413" spans="1:7" ht="15">
      <c r="A413" s="40">
        <v>45230</v>
      </c>
      <c r="B413" s="36" t="s">
        <v>575</v>
      </c>
      <c r="C413" s="36" t="s">
        <v>21</v>
      </c>
      <c r="D413" s="36" t="s">
        <v>29</v>
      </c>
      <c r="E413" s="39">
        <v>400</v>
      </c>
      <c r="F413" s="25" t="s">
        <v>21</v>
      </c>
      <c r="G413" s="11" t="s">
        <v>21</v>
      </c>
    </row>
    <row r="414" spans="1:7" ht="15.75" customHeight="1">
      <c r="A414" s="40">
        <v>45230</v>
      </c>
      <c r="B414" s="36" t="s">
        <v>576</v>
      </c>
      <c r="C414" s="36" t="s">
        <v>21</v>
      </c>
      <c r="D414" s="36" t="s">
        <v>29</v>
      </c>
      <c r="E414" s="39">
        <v>400</v>
      </c>
      <c r="F414" s="25" t="s">
        <v>21</v>
      </c>
      <c r="G414" s="12" t="s">
        <v>21</v>
      </c>
    </row>
    <row r="415" spans="1:7" ht="15">
      <c r="A415" s="40">
        <v>45230</v>
      </c>
      <c r="B415" s="36" t="s">
        <v>577</v>
      </c>
      <c r="C415" s="36" t="s">
        <v>21</v>
      </c>
      <c r="D415" s="36" t="s">
        <v>29</v>
      </c>
      <c r="E415" s="39">
        <v>450</v>
      </c>
      <c r="F415" s="26">
        <v>45128</v>
      </c>
      <c r="G415" s="10">
        <v>217876.4</v>
      </c>
    </row>
    <row r="416" spans="1:7" ht="15">
      <c r="A416" s="40">
        <v>45230</v>
      </c>
      <c r="B416" s="36" t="s">
        <v>578</v>
      </c>
      <c r="C416" s="36" t="s">
        <v>21</v>
      </c>
      <c r="D416" s="36" t="s">
        <v>508</v>
      </c>
      <c r="E416" s="39">
        <v>150</v>
      </c>
      <c r="F416" s="26">
        <v>45140</v>
      </c>
      <c r="G416" s="10">
        <v>177227.8</v>
      </c>
    </row>
    <row r="417" spans="1:7" ht="15.75" customHeight="1">
      <c r="A417" s="40">
        <v>45230</v>
      </c>
      <c r="B417" s="36" t="s">
        <v>579</v>
      </c>
      <c r="C417" s="36" t="s">
        <v>21</v>
      </c>
      <c r="D417" s="36" t="s">
        <v>580</v>
      </c>
      <c r="E417" s="39">
        <v>500</v>
      </c>
      <c r="F417" s="26">
        <v>45133</v>
      </c>
      <c r="G417" s="10">
        <v>200000</v>
      </c>
    </row>
    <row r="418" spans="1:7" ht="15">
      <c r="A418" s="40">
        <v>45230</v>
      </c>
      <c r="B418" s="36" t="s">
        <v>581</v>
      </c>
      <c r="C418" s="36" t="s">
        <v>21</v>
      </c>
      <c r="D418" s="36" t="s">
        <v>582</v>
      </c>
      <c r="E418" s="39">
        <v>465</v>
      </c>
      <c r="F418" s="25" t="s">
        <v>21</v>
      </c>
      <c r="G418" s="11" t="s">
        <v>21</v>
      </c>
    </row>
    <row r="419" spans="1:7" ht="15">
      <c r="A419" s="36" t="s">
        <v>21</v>
      </c>
      <c r="B419" s="36" t="s">
        <v>21</v>
      </c>
      <c r="C419" s="36" t="s">
        <v>21</v>
      </c>
      <c r="D419" s="36" t="s">
        <v>21</v>
      </c>
      <c r="E419" s="41" t="s">
        <v>21</v>
      </c>
      <c r="F419" s="25" t="s">
        <v>21</v>
      </c>
      <c r="G419" s="12" t="s">
        <v>21</v>
      </c>
    </row>
    <row r="420" spans="1:7" ht="15">
      <c r="A420" s="36" t="s">
        <v>21</v>
      </c>
      <c r="B420" s="36" t="s">
        <v>21</v>
      </c>
      <c r="C420" s="44" t="s">
        <v>16</v>
      </c>
      <c r="D420" s="45"/>
      <c r="E420" s="39" t="s">
        <v>21</v>
      </c>
      <c r="F420" s="25" t="s">
        <v>21</v>
      </c>
      <c r="G420" s="11" t="s">
        <v>21</v>
      </c>
    </row>
    <row r="421" spans="1:7" ht="15">
      <c r="A421" s="40">
        <v>44945</v>
      </c>
      <c r="B421" s="36" t="s">
        <v>24</v>
      </c>
      <c r="C421" s="36" t="s">
        <v>21</v>
      </c>
      <c r="D421" s="36" t="s">
        <v>33</v>
      </c>
      <c r="E421" s="39">
        <v>300</v>
      </c>
      <c r="F421" s="25" t="s">
        <v>21</v>
      </c>
      <c r="G421" s="12" t="s">
        <v>21</v>
      </c>
    </row>
    <row r="422" spans="1:7" ht="15">
      <c r="A422" s="36" t="s">
        <v>21</v>
      </c>
      <c r="B422" s="36" t="s">
        <v>21</v>
      </c>
      <c r="C422" s="36" t="s">
        <v>21</v>
      </c>
      <c r="D422" s="36" t="s">
        <v>21</v>
      </c>
      <c r="E422" s="41" t="s">
        <v>21</v>
      </c>
      <c r="F422" s="26">
        <v>45133</v>
      </c>
      <c r="G422" s="14">
        <v>112298.82</v>
      </c>
    </row>
    <row r="423" spans="1:7" ht="15">
      <c r="A423" s="36" t="s">
        <v>21</v>
      </c>
      <c r="B423" s="36" t="s">
        <v>21</v>
      </c>
      <c r="C423" s="44" t="s">
        <v>171</v>
      </c>
      <c r="D423" s="45"/>
      <c r="E423" s="39" t="s">
        <v>21</v>
      </c>
      <c r="F423" s="25" t="s">
        <v>21</v>
      </c>
      <c r="G423" s="11" t="s">
        <v>21</v>
      </c>
    </row>
    <row r="424" spans="1:7" ht="15">
      <c r="A424" s="40">
        <v>45229</v>
      </c>
      <c r="B424" s="36" t="s">
        <v>583</v>
      </c>
      <c r="C424" s="36" t="s">
        <v>21</v>
      </c>
      <c r="D424" s="36" t="s">
        <v>584</v>
      </c>
      <c r="E424" s="39">
        <v>30879</v>
      </c>
      <c r="F424" s="25" t="s">
        <v>21</v>
      </c>
      <c r="G424" s="12" t="s">
        <v>21</v>
      </c>
    </row>
    <row r="425" spans="1:7" ht="15">
      <c r="A425" s="36" t="s">
        <v>21</v>
      </c>
      <c r="B425" s="36" t="s">
        <v>21</v>
      </c>
      <c r="C425" s="36" t="s">
        <v>21</v>
      </c>
      <c r="D425" s="36" t="s">
        <v>21</v>
      </c>
      <c r="E425" s="41" t="s">
        <v>21</v>
      </c>
      <c r="F425" s="26">
        <v>45132</v>
      </c>
      <c r="G425" s="14">
        <v>74340</v>
      </c>
    </row>
    <row r="426" spans="1:7" ht="15.75" customHeight="1">
      <c r="A426" s="36" t="s">
        <v>21</v>
      </c>
      <c r="B426" s="36" t="s">
        <v>21</v>
      </c>
      <c r="C426" s="44" t="s">
        <v>585</v>
      </c>
      <c r="D426" s="45"/>
      <c r="E426" s="39" t="s">
        <v>21</v>
      </c>
      <c r="F426" s="25" t="s">
        <v>21</v>
      </c>
      <c r="G426" s="11" t="s">
        <v>21</v>
      </c>
    </row>
    <row r="427" spans="1:7" ht="15">
      <c r="A427" s="40">
        <v>45208</v>
      </c>
      <c r="B427" s="36" t="s">
        <v>291</v>
      </c>
      <c r="C427" s="36" t="s">
        <v>21</v>
      </c>
      <c r="D427" s="36" t="s">
        <v>586</v>
      </c>
      <c r="E427" s="39">
        <v>1873775.16</v>
      </c>
      <c r="F427" s="25" t="s">
        <v>21</v>
      </c>
      <c r="G427" s="12" t="s">
        <v>21</v>
      </c>
    </row>
    <row r="428" spans="1:7" ht="15">
      <c r="A428" s="40">
        <v>45217</v>
      </c>
      <c r="B428" s="36" t="s">
        <v>587</v>
      </c>
      <c r="C428" s="36" t="s">
        <v>21</v>
      </c>
      <c r="D428" s="36" t="s">
        <v>588</v>
      </c>
      <c r="E428" s="39">
        <v>2810662.74</v>
      </c>
      <c r="F428" s="26">
        <v>44925</v>
      </c>
      <c r="G428" s="10">
        <v>6900</v>
      </c>
    </row>
    <row r="429" spans="1:7" ht="15.75" customHeight="1">
      <c r="A429" s="36" t="s">
        <v>21</v>
      </c>
      <c r="B429" s="36" t="s">
        <v>21</v>
      </c>
      <c r="C429" s="36" t="s">
        <v>21</v>
      </c>
      <c r="D429" s="36" t="s">
        <v>21</v>
      </c>
      <c r="E429" s="41" t="s">
        <v>21</v>
      </c>
      <c r="F429" s="26">
        <v>44925</v>
      </c>
      <c r="G429" s="10">
        <v>7000</v>
      </c>
    </row>
    <row r="430" spans="1:7" ht="15">
      <c r="A430" s="36" t="s">
        <v>21</v>
      </c>
      <c r="B430" s="36" t="s">
        <v>21</v>
      </c>
      <c r="C430" s="44" t="s">
        <v>97</v>
      </c>
      <c r="D430" s="45"/>
      <c r="E430" s="39" t="s">
        <v>21</v>
      </c>
      <c r="F430" s="26">
        <v>44925</v>
      </c>
      <c r="G430" s="10">
        <v>8500</v>
      </c>
    </row>
    <row r="431" spans="1:7" ht="15">
      <c r="A431" s="40">
        <v>45216</v>
      </c>
      <c r="B431" s="36" t="s">
        <v>589</v>
      </c>
      <c r="C431" s="36" t="s">
        <v>21</v>
      </c>
      <c r="D431" s="36" t="s">
        <v>590</v>
      </c>
      <c r="E431" s="39">
        <v>35400</v>
      </c>
      <c r="F431" s="26">
        <v>44925</v>
      </c>
      <c r="G431" s="10">
        <v>7000</v>
      </c>
    </row>
    <row r="432" spans="1:7" ht="15">
      <c r="A432" s="40">
        <v>45216</v>
      </c>
      <c r="B432" s="36" t="s">
        <v>591</v>
      </c>
      <c r="C432" s="36" t="s">
        <v>21</v>
      </c>
      <c r="D432" s="36" t="s">
        <v>590</v>
      </c>
      <c r="E432" s="39">
        <v>53100</v>
      </c>
      <c r="F432" s="26">
        <v>44925</v>
      </c>
      <c r="G432" s="10">
        <v>3000</v>
      </c>
    </row>
    <row r="433" spans="1:7" ht="15.75" customHeight="1">
      <c r="A433" s="40">
        <v>45225</v>
      </c>
      <c r="B433" s="36" t="s">
        <v>592</v>
      </c>
      <c r="C433" s="36" t="s">
        <v>21</v>
      </c>
      <c r="D433" s="36" t="s">
        <v>593</v>
      </c>
      <c r="E433" s="39">
        <v>22420</v>
      </c>
      <c r="F433" s="26">
        <v>44925</v>
      </c>
      <c r="G433" s="10">
        <v>38400</v>
      </c>
    </row>
    <row r="434" spans="1:7" ht="15">
      <c r="A434" s="36" t="s">
        <v>21</v>
      </c>
      <c r="B434" s="36" t="s">
        <v>21</v>
      </c>
      <c r="C434" s="36" t="s">
        <v>21</v>
      </c>
      <c r="D434" s="36" t="s">
        <v>21</v>
      </c>
      <c r="E434" s="41" t="s">
        <v>21</v>
      </c>
      <c r="F434" s="26">
        <v>44925</v>
      </c>
      <c r="G434" s="10">
        <v>5500</v>
      </c>
    </row>
    <row r="435" spans="1:7" ht="15">
      <c r="A435" s="36" t="s">
        <v>21</v>
      </c>
      <c r="B435" s="36" t="s">
        <v>21</v>
      </c>
      <c r="C435" s="44" t="s">
        <v>81</v>
      </c>
      <c r="D435" s="45"/>
      <c r="E435" s="39" t="s">
        <v>21</v>
      </c>
      <c r="F435" s="25" t="s">
        <v>21</v>
      </c>
      <c r="G435" s="11" t="s">
        <v>21</v>
      </c>
    </row>
    <row r="436" spans="1:7" ht="15">
      <c r="A436" s="40">
        <v>45205</v>
      </c>
      <c r="B436" s="36" t="s">
        <v>594</v>
      </c>
      <c r="C436" s="36" t="s">
        <v>21</v>
      </c>
      <c r="D436" s="36" t="s">
        <v>595</v>
      </c>
      <c r="E436" s="39">
        <v>177000</v>
      </c>
      <c r="F436" s="25" t="s">
        <v>21</v>
      </c>
      <c r="G436" s="12" t="s">
        <v>21</v>
      </c>
    </row>
    <row r="437" spans="1:7" ht="15">
      <c r="A437" s="36" t="s">
        <v>21</v>
      </c>
      <c r="B437" s="36" t="s">
        <v>21</v>
      </c>
      <c r="C437" s="36" t="s">
        <v>21</v>
      </c>
      <c r="D437" s="36" t="s">
        <v>21</v>
      </c>
      <c r="E437" s="41" t="s">
        <v>21</v>
      </c>
      <c r="F437" s="26">
        <v>45107</v>
      </c>
      <c r="G437" s="14">
        <v>14039.99</v>
      </c>
    </row>
    <row r="438" spans="1:7" ht="15">
      <c r="A438" s="36" t="s">
        <v>21</v>
      </c>
      <c r="B438" s="36" t="s">
        <v>21</v>
      </c>
      <c r="C438" s="44" t="s">
        <v>17</v>
      </c>
      <c r="D438" s="45"/>
      <c r="E438" s="39" t="s">
        <v>21</v>
      </c>
      <c r="F438" s="25" t="s">
        <v>21</v>
      </c>
      <c r="G438" s="11" t="s">
        <v>21</v>
      </c>
    </row>
    <row r="439" spans="1:7" ht="21" customHeight="1">
      <c r="A439" s="40">
        <v>44925</v>
      </c>
      <c r="B439" s="36" t="s">
        <v>34</v>
      </c>
      <c r="C439" s="36" t="s">
        <v>21</v>
      </c>
      <c r="D439" s="36" t="s">
        <v>35</v>
      </c>
      <c r="E439" s="39">
        <v>150000</v>
      </c>
      <c r="F439" s="25" t="s">
        <v>21</v>
      </c>
      <c r="G439" s="12" t="s">
        <v>21</v>
      </c>
    </row>
    <row r="440" spans="1:7" ht="15">
      <c r="A440" s="36" t="s">
        <v>21</v>
      </c>
      <c r="B440" s="36" t="s">
        <v>21</v>
      </c>
      <c r="C440" s="36" t="s">
        <v>21</v>
      </c>
      <c r="D440" s="36" t="s">
        <v>21</v>
      </c>
      <c r="E440" s="41" t="s">
        <v>21</v>
      </c>
      <c r="F440" s="26">
        <v>44925</v>
      </c>
      <c r="G440" s="14">
        <v>28320</v>
      </c>
    </row>
    <row r="441" spans="1:7" ht="15">
      <c r="A441" s="36" t="s">
        <v>21</v>
      </c>
      <c r="B441" s="36" t="s">
        <v>21</v>
      </c>
      <c r="C441" s="44" t="s">
        <v>18</v>
      </c>
      <c r="D441" s="45"/>
      <c r="E441" s="39" t="s">
        <v>21</v>
      </c>
      <c r="F441" s="25" t="s">
        <v>21</v>
      </c>
      <c r="G441" s="11" t="s">
        <v>21</v>
      </c>
    </row>
    <row r="442" spans="1:7" ht="15">
      <c r="A442" s="40">
        <v>44925</v>
      </c>
      <c r="B442" s="36" t="s">
        <v>34</v>
      </c>
      <c r="C442" s="36" t="s">
        <v>21</v>
      </c>
      <c r="D442" s="36" t="s">
        <v>36</v>
      </c>
      <c r="E442" s="39">
        <v>564142</v>
      </c>
      <c r="F442" s="25" t="s">
        <v>21</v>
      </c>
      <c r="G442" s="12" t="s">
        <v>21</v>
      </c>
    </row>
    <row r="443" spans="1:7" ht="15">
      <c r="A443" s="36" t="s">
        <v>21</v>
      </c>
      <c r="B443" s="36" t="s">
        <v>21</v>
      </c>
      <c r="C443" s="36" t="s">
        <v>21</v>
      </c>
      <c r="D443" s="36" t="s">
        <v>21</v>
      </c>
      <c r="E443" s="41" t="s">
        <v>21</v>
      </c>
      <c r="F443" s="26">
        <v>44925</v>
      </c>
      <c r="G443" s="14">
        <v>242975.96</v>
      </c>
    </row>
    <row r="444" spans="1:7" ht="15">
      <c r="A444" s="36" t="s">
        <v>21</v>
      </c>
      <c r="B444" s="36" t="s">
        <v>21</v>
      </c>
      <c r="C444" s="44" t="s">
        <v>596</v>
      </c>
      <c r="D444" s="45"/>
      <c r="E444" s="39" t="s">
        <v>21</v>
      </c>
      <c r="F444" s="25" t="s">
        <v>21</v>
      </c>
      <c r="G444" s="11" t="s">
        <v>21</v>
      </c>
    </row>
    <row r="445" spans="1:7" ht="15">
      <c r="A445" s="40">
        <v>45211</v>
      </c>
      <c r="B445" s="36" t="s">
        <v>597</v>
      </c>
      <c r="C445" s="36" t="s">
        <v>21</v>
      </c>
      <c r="D445" s="36" t="s">
        <v>158</v>
      </c>
      <c r="E445" s="39">
        <v>736.36</v>
      </c>
      <c r="F445" s="25" t="s">
        <v>21</v>
      </c>
      <c r="G445" s="12" t="s">
        <v>21</v>
      </c>
    </row>
    <row r="446" spans="1:7" ht="15">
      <c r="A446" s="40">
        <v>45211</v>
      </c>
      <c r="B446" s="36" t="s">
        <v>598</v>
      </c>
      <c r="C446" s="36" t="s">
        <v>21</v>
      </c>
      <c r="D446" s="36" t="s">
        <v>28</v>
      </c>
      <c r="E446" s="39">
        <v>150</v>
      </c>
      <c r="F446" s="26">
        <v>45107</v>
      </c>
      <c r="G446" s="14">
        <v>465500</v>
      </c>
    </row>
    <row r="447" spans="1:7" ht="15">
      <c r="A447" s="40">
        <v>45211</v>
      </c>
      <c r="B447" s="36" t="s">
        <v>599</v>
      </c>
      <c r="C447" s="36" t="s">
        <v>21</v>
      </c>
      <c r="D447" s="36" t="s">
        <v>539</v>
      </c>
      <c r="E447" s="39">
        <v>300</v>
      </c>
      <c r="F447" s="25" t="s">
        <v>21</v>
      </c>
      <c r="G447" s="11" t="s">
        <v>21</v>
      </c>
    </row>
    <row r="448" spans="1:7" ht="15">
      <c r="A448" s="40">
        <v>45211</v>
      </c>
      <c r="B448" s="36" t="s">
        <v>600</v>
      </c>
      <c r="C448" s="36" t="s">
        <v>21</v>
      </c>
      <c r="D448" s="36" t="s">
        <v>170</v>
      </c>
      <c r="E448" s="39">
        <v>500</v>
      </c>
      <c r="F448" s="25" t="s">
        <v>21</v>
      </c>
      <c r="G448" s="12" t="s">
        <v>21</v>
      </c>
    </row>
    <row r="449" spans="1:7" ht="15">
      <c r="A449" s="40">
        <v>45211</v>
      </c>
      <c r="B449" s="36" t="s">
        <v>601</v>
      </c>
      <c r="C449" s="36" t="s">
        <v>21</v>
      </c>
      <c r="D449" s="36" t="s">
        <v>602</v>
      </c>
      <c r="E449" s="39">
        <v>385</v>
      </c>
      <c r="F449" s="26">
        <v>45054</v>
      </c>
      <c r="G449" s="10">
        <v>250</v>
      </c>
    </row>
    <row r="450" spans="1:7" ht="15">
      <c r="A450" s="40">
        <v>45211</v>
      </c>
      <c r="B450" s="36" t="s">
        <v>603</v>
      </c>
      <c r="C450" s="36" t="s">
        <v>21</v>
      </c>
      <c r="D450" s="36" t="s">
        <v>539</v>
      </c>
      <c r="E450" s="39">
        <v>300</v>
      </c>
      <c r="F450" s="26">
        <v>44900</v>
      </c>
      <c r="G450" s="10">
        <v>250</v>
      </c>
    </row>
    <row r="451" spans="1:7" ht="15">
      <c r="A451" s="40">
        <v>45211</v>
      </c>
      <c r="B451" s="36" t="s">
        <v>604</v>
      </c>
      <c r="C451" s="36" t="s">
        <v>21</v>
      </c>
      <c r="D451" s="36" t="s">
        <v>539</v>
      </c>
      <c r="E451" s="39">
        <v>250</v>
      </c>
      <c r="F451" s="26">
        <v>45051</v>
      </c>
      <c r="G451" s="10">
        <v>900</v>
      </c>
    </row>
    <row r="452" spans="1:7" ht="15">
      <c r="A452" s="40">
        <v>45211</v>
      </c>
      <c r="B452" s="36" t="s">
        <v>605</v>
      </c>
      <c r="C452" s="36" t="s">
        <v>21</v>
      </c>
      <c r="D452" s="36" t="s">
        <v>539</v>
      </c>
      <c r="E452" s="39">
        <v>300</v>
      </c>
      <c r="F452" s="26">
        <v>45035</v>
      </c>
      <c r="G452" s="10">
        <v>150</v>
      </c>
    </row>
    <row r="453" spans="1:7" ht="15">
      <c r="A453" s="40">
        <v>45211</v>
      </c>
      <c r="B453" s="36" t="s">
        <v>606</v>
      </c>
      <c r="C453" s="36" t="s">
        <v>21</v>
      </c>
      <c r="D453" s="36" t="s">
        <v>21</v>
      </c>
      <c r="E453" s="39">
        <v>500</v>
      </c>
      <c r="F453" s="26">
        <v>44903</v>
      </c>
      <c r="G453" s="10">
        <v>250</v>
      </c>
    </row>
    <row r="454" spans="1:7" ht="15">
      <c r="A454" s="40">
        <v>45211</v>
      </c>
      <c r="B454" s="36" t="s">
        <v>607</v>
      </c>
      <c r="C454" s="36" t="s">
        <v>21</v>
      </c>
      <c r="D454" s="36" t="s">
        <v>539</v>
      </c>
      <c r="E454" s="39">
        <v>300</v>
      </c>
      <c r="F454" s="26">
        <v>45006</v>
      </c>
      <c r="G454" s="10">
        <v>300</v>
      </c>
    </row>
    <row r="455" spans="1:7" ht="15">
      <c r="A455" s="40">
        <v>45211</v>
      </c>
      <c r="B455" s="36" t="s">
        <v>608</v>
      </c>
      <c r="C455" s="36" t="s">
        <v>21</v>
      </c>
      <c r="D455" s="36" t="s">
        <v>29</v>
      </c>
      <c r="E455" s="39">
        <v>300</v>
      </c>
      <c r="F455" s="26">
        <v>45071</v>
      </c>
      <c r="G455" s="10">
        <v>200</v>
      </c>
    </row>
    <row r="456" spans="1:7" ht="15">
      <c r="A456" s="36" t="s">
        <v>21</v>
      </c>
      <c r="B456" s="36" t="s">
        <v>21</v>
      </c>
      <c r="C456" s="36" t="s">
        <v>21</v>
      </c>
      <c r="D456" s="36" t="s">
        <v>21</v>
      </c>
      <c r="E456" s="41" t="s">
        <v>21</v>
      </c>
      <c r="F456" s="26">
        <v>44999</v>
      </c>
      <c r="G456" s="10">
        <v>295</v>
      </c>
    </row>
    <row r="457" spans="1:7" ht="15">
      <c r="A457" s="36" t="s">
        <v>21</v>
      </c>
      <c r="B457" s="36" t="s">
        <v>21</v>
      </c>
      <c r="C457" s="44" t="s">
        <v>99</v>
      </c>
      <c r="D457" s="45"/>
      <c r="E457" s="39" t="s">
        <v>21</v>
      </c>
      <c r="F457" s="26">
        <v>45057</v>
      </c>
      <c r="G457" s="10">
        <v>200</v>
      </c>
    </row>
    <row r="458" spans="1:7" ht="15">
      <c r="A458" s="40">
        <v>45201</v>
      </c>
      <c r="B458" s="36" t="s">
        <v>98</v>
      </c>
      <c r="C458" s="36" t="s">
        <v>21</v>
      </c>
      <c r="D458" s="36" t="s">
        <v>609</v>
      </c>
      <c r="E458" s="39">
        <v>177000</v>
      </c>
      <c r="F458" s="26">
        <v>45057</v>
      </c>
      <c r="G458" s="10">
        <v>260</v>
      </c>
    </row>
    <row r="459" spans="1:7" ht="15">
      <c r="A459" s="36" t="s">
        <v>21</v>
      </c>
      <c r="B459" s="36" t="s">
        <v>21</v>
      </c>
      <c r="C459" s="36" t="s">
        <v>21</v>
      </c>
      <c r="D459" s="36" t="s">
        <v>21</v>
      </c>
      <c r="E459" s="41" t="s">
        <v>21</v>
      </c>
      <c r="F459" s="25" t="s">
        <v>21</v>
      </c>
      <c r="G459" s="11" t="s">
        <v>21</v>
      </c>
    </row>
    <row r="460" spans="1:7" ht="15">
      <c r="A460" s="36" t="s">
        <v>21</v>
      </c>
      <c r="B460" s="36" t="s">
        <v>21</v>
      </c>
      <c r="C460" s="44" t="s">
        <v>610</v>
      </c>
      <c r="D460" s="45"/>
      <c r="E460" s="39" t="s">
        <v>21</v>
      </c>
      <c r="F460" s="25" t="s">
        <v>21</v>
      </c>
      <c r="G460" s="12" t="s">
        <v>21</v>
      </c>
    </row>
    <row r="461" spans="1:7" ht="15">
      <c r="A461" s="40">
        <v>45216</v>
      </c>
      <c r="B461" s="36" t="s">
        <v>162</v>
      </c>
      <c r="C461" s="36" t="s">
        <v>21</v>
      </c>
      <c r="D461" s="36" t="s">
        <v>611</v>
      </c>
      <c r="E461" s="39">
        <v>40000</v>
      </c>
      <c r="F461" s="26">
        <v>45133</v>
      </c>
      <c r="G461" s="14">
        <v>383960.15</v>
      </c>
    </row>
    <row r="462" spans="1:7" ht="15">
      <c r="A462" s="36" t="s">
        <v>21</v>
      </c>
      <c r="B462" s="36" t="s">
        <v>21</v>
      </c>
      <c r="C462" s="36" t="s">
        <v>21</v>
      </c>
      <c r="D462" s="36" t="s">
        <v>21</v>
      </c>
      <c r="E462" s="41" t="s">
        <v>21</v>
      </c>
      <c r="F462" s="25" t="s">
        <v>21</v>
      </c>
      <c r="G462" s="11" t="s">
        <v>21</v>
      </c>
    </row>
    <row r="463" spans="1:7" ht="15">
      <c r="A463" s="36" t="s">
        <v>21</v>
      </c>
      <c r="B463" s="36" t="s">
        <v>21</v>
      </c>
      <c r="C463" s="44" t="s">
        <v>73</v>
      </c>
      <c r="D463" s="45"/>
      <c r="E463" s="39" t="s">
        <v>21</v>
      </c>
      <c r="F463" s="25" t="s">
        <v>21</v>
      </c>
      <c r="G463" s="12" t="s">
        <v>21</v>
      </c>
    </row>
    <row r="464" spans="1:7" ht="15">
      <c r="A464" s="40">
        <v>45216</v>
      </c>
      <c r="B464" s="36" t="s">
        <v>612</v>
      </c>
      <c r="C464" s="36" t="s">
        <v>21</v>
      </c>
      <c r="D464" s="36" t="s">
        <v>613</v>
      </c>
      <c r="E464" s="39">
        <v>278615.7</v>
      </c>
      <c r="F464" s="26">
        <v>44882</v>
      </c>
      <c r="G464" s="14">
        <v>90166.75</v>
      </c>
    </row>
    <row r="465" spans="1:7" ht="15">
      <c r="A465" s="36" t="s">
        <v>21</v>
      </c>
      <c r="B465" s="36" t="s">
        <v>21</v>
      </c>
      <c r="C465" s="36" t="s">
        <v>21</v>
      </c>
      <c r="D465" s="36" t="s">
        <v>21</v>
      </c>
      <c r="E465" s="41" t="s">
        <v>21</v>
      </c>
      <c r="F465" s="25" t="s">
        <v>21</v>
      </c>
      <c r="G465" s="11" t="s">
        <v>21</v>
      </c>
    </row>
    <row r="466" spans="1:7" ht="15">
      <c r="A466" s="36" t="s">
        <v>21</v>
      </c>
      <c r="B466" s="36" t="s">
        <v>21</v>
      </c>
      <c r="C466" s="44" t="s">
        <v>614</v>
      </c>
      <c r="D466" s="45"/>
      <c r="E466" s="39" t="s">
        <v>21</v>
      </c>
      <c r="F466" s="25" t="s">
        <v>21</v>
      </c>
      <c r="G466" s="12" t="s">
        <v>21</v>
      </c>
    </row>
    <row r="467" spans="1:7" ht="15">
      <c r="A467" s="40">
        <v>45203</v>
      </c>
      <c r="B467" s="36" t="s">
        <v>615</v>
      </c>
      <c r="C467" s="36" t="s">
        <v>21</v>
      </c>
      <c r="D467" s="36" t="s">
        <v>616</v>
      </c>
      <c r="E467" s="39">
        <v>59913.39</v>
      </c>
      <c r="F467" s="26">
        <v>44999</v>
      </c>
      <c r="G467" s="10">
        <v>160</v>
      </c>
    </row>
    <row r="468" spans="1:7" ht="15">
      <c r="A468" s="36" t="s">
        <v>21</v>
      </c>
      <c r="B468" s="36" t="s">
        <v>21</v>
      </c>
      <c r="C468" s="36" t="s">
        <v>21</v>
      </c>
      <c r="D468" s="36" t="s">
        <v>21</v>
      </c>
      <c r="E468" s="41" t="s">
        <v>21</v>
      </c>
      <c r="F468" s="26">
        <v>45013</v>
      </c>
      <c r="G468" s="10">
        <v>279.37</v>
      </c>
    </row>
    <row r="469" spans="1:7" ht="15">
      <c r="A469" s="36" t="s">
        <v>21</v>
      </c>
      <c r="B469" s="36" t="s">
        <v>21</v>
      </c>
      <c r="C469" s="44" t="s">
        <v>100</v>
      </c>
      <c r="D469" s="45"/>
      <c r="E469" s="39" t="s">
        <v>21</v>
      </c>
      <c r="F469" s="26">
        <v>45000</v>
      </c>
      <c r="G469" s="10">
        <v>381.68</v>
      </c>
    </row>
    <row r="470" spans="1:7" ht="15">
      <c r="A470" s="40">
        <v>45201</v>
      </c>
      <c r="B470" s="36" t="s">
        <v>98</v>
      </c>
      <c r="C470" s="36" t="s">
        <v>21</v>
      </c>
      <c r="D470" s="36" t="s">
        <v>617</v>
      </c>
      <c r="E470" s="39">
        <v>327777.59999999998</v>
      </c>
      <c r="F470" s="26">
        <v>45000</v>
      </c>
      <c r="G470" s="10">
        <v>175</v>
      </c>
    </row>
    <row r="471" spans="1:7" ht="15">
      <c r="A471" s="36" t="s">
        <v>21</v>
      </c>
      <c r="B471" s="36" t="s">
        <v>21</v>
      </c>
      <c r="C471" s="36" t="s">
        <v>21</v>
      </c>
      <c r="D471" s="36" t="s">
        <v>21</v>
      </c>
      <c r="E471" s="41" t="s">
        <v>21</v>
      </c>
      <c r="F471" s="26">
        <v>45019</v>
      </c>
      <c r="G471" s="10">
        <v>175</v>
      </c>
    </row>
    <row r="472" spans="1:7" ht="15">
      <c r="A472" s="36" t="s">
        <v>21</v>
      </c>
      <c r="B472" s="36" t="s">
        <v>21</v>
      </c>
      <c r="C472" s="44" t="s">
        <v>101</v>
      </c>
      <c r="D472" s="45"/>
      <c r="E472" s="39" t="s">
        <v>21</v>
      </c>
      <c r="F472" s="26">
        <v>45019</v>
      </c>
      <c r="G472" s="10">
        <v>300</v>
      </c>
    </row>
    <row r="473" spans="1:7" ht="15">
      <c r="A473" s="40">
        <v>45167</v>
      </c>
      <c r="B473" s="36" t="s">
        <v>80</v>
      </c>
      <c r="C473" s="36" t="s">
        <v>21</v>
      </c>
      <c r="D473" s="36" t="s">
        <v>102</v>
      </c>
      <c r="E473" s="39">
        <v>0</v>
      </c>
      <c r="F473" s="26">
        <v>45101</v>
      </c>
      <c r="G473" s="10">
        <v>900</v>
      </c>
    </row>
    <row r="474" spans="1:7" ht="15">
      <c r="A474" s="36" t="s">
        <v>21</v>
      </c>
      <c r="B474" s="36" t="s">
        <v>21</v>
      </c>
      <c r="C474" s="36" t="s">
        <v>21</v>
      </c>
      <c r="D474" s="36" t="s">
        <v>21</v>
      </c>
      <c r="E474" s="41" t="s">
        <v>21</v>
      </c>
      <c r="F474" s="26">
        <v>45101</v>
      </c>
      <c r="G474" s="10">
        <v>500</v>
      </c>
    </row>
    <row r="475" spans="1:7" ht="15">
      <c r="A475" s="36" t="s">
        <v>21</v>
      </c>
      <c r="B475" s="36" t="s">
        <v>21</v>
      </c>
      <c r="C475" s="44" t="s">
        <v>618</v>
      </c>
      <c r="D475" s="45"/>
      <c r="E475" s="39" t="s">
        <v>21</v>
      </c>
      <c r="F475" s="26">
        <v>45107</v>
      </c>
      <c r="G475" s="10">
        <v>175</v>
      </c>
    </row>
    <row r="476" spans="1:7" ht="15">
      <c r="A476" s="40">
        <v>45216</v>
      </c>
      <c r="B476" s="36" t="s">
        <v>619</v>
      </c>
      <c r="C476" s="36" t="s">
        <v>21</v>
      </c>
      <c r="D476" s="36" t="s">
        <v>620</v>
      </c>
      <c r="E476" s="39">
        <v>52858.62</v>
      </c>
      <c r="F476" s="26">
        <v>45056</v>
      </c>
      <c r="G476" s="10">
        <v>175</v>
      </c>
    </row>
    <row r="477" spans="1:7" ht="15">
      <c r="A477" s="36" t="s">
        <v>21</v>
      </c>
      <c r="B477" s="36" t="s">
        <v>21</v>
      </c>
      <c r="C477" s="36" t="s">
        <v>21</v>
      </c>
      <c r="D477" s="36" t="s">
        <v>21</v>
      </c>
      <c r="E477" s="41" t="s">
        <v>21</v>
      </c>
      <c r="F477" s="26">
        <v>45068</v>
      </c>
      <c r="G477" s="10">
        <v>175</v>
      </c>
    </row>
    <row r="478" spans="1:7" ht="15">
      <c r="A478" s="36" t="s">
        <v>21</v>
      </c>
      <c r="B478" s="36" t="s">
        <v>21</v>
      </c>
      <c r="C478" s="44" t="s">
        <v>621</v>
      </c>
      <c r="D478" s="45"/>
      <c r="E478" s="39" t="s">
        <v>21</v>
      </c>
      <c r="F478" s="26">
        <v>45064</v>
      </c>
      <c r="G478" s="10">
        <v>309.98</v>
      </c>
    </row>
    <row r="479" spans="1:7" ht="15">
      <c r="A479" s="40">
        <v>45210</v>
      </c>
      <c r="B479" s="36" t="s">
        <v>622</v>
      </c>
      <c r="C479" s="36" t="s">
        <v>21</v>
      </c>
      <c r="D479" s="36" t="s">
        <v>623</v>
      </c>
      <c r="E479" s="39">
        <v>56000</v>
      </c>
      <c r="F479" s="26">
        <v>45070</v>
      </c>
      <c r="G479" s="10">
        <v>440</v>
      </c>
    </row>
    <row r="480" spans="1:7" ht="15">
      <c r="A480" s="36" t="s">
        <v>21</v>
      </c>
      <c r="B480" s="36" t="s">
        <v>21</v>
      </c>
      <c r="C480" s="36" t="s">
        <v>21</v>
      </c>
      <c r="D480" s="36" t="s">
        <v>21</v>
      </c>
      <c r="E480" s="41" t="s">
        <v>21</v>
      </c>
      <c r="F480" s="26">
        <v>44648</v>
      </c>
      <c r="G480" s="10">
        <v>300</v>
      </c>
    </row>
    <row r="481" spans="1:7" ht="15">
      <c r="A481" s="36" t="s">
        <v>21</v>
      </c>
      <c r="B481" s="36" t="s">
        <v>21</v>
      </c>
      <c r="C481" s="44" t="s">
        <v>69</v>
      </c>
      <c r="D481" s="45"/>
      <c r="E481" s="39" t="s">
        <v>21</v>
      </c>
      <c r="F481" s="26">
        <v>45021</v>
      </c>
      <c r="G481" s="10">
        <v>175</v>
      </c>
    </row>
    <row r="482" spans="1:7" ht="15">
      <c r="A482" s="40">
        <v>45205</v>
      </c>
      <c r="B482" s="36" t="s">
        <v>339</v>
      </c>
      <c r="C482" s="36" t="s">
        <v>21</v>
      </c>
      <c r="D482" s="36" t="s">
        <v>624</v>
      </c>
      <c r="E482" s="39">
        <v>210717</v>
      </c>
      <c r="F482" s="26">
        <v>45013</v>
      </c>
      <c r="G482" s="10">
        <v>250</v>
      </c>
    </row>
    <row r="483" spans="1:7" ht="15">
      <c r="A483" s="40">
        <v>45205</v>
      </c>
      <c r="B483" s="36" t="s">
        <v>625</v>
      </c>
      <c r="C483" s="36" t="s">
        <v>21</v>
      </c>
      <c r="D483" s="36" t="s">
        <v>626</v>
      </c>
      <c r="E483" s="39">
        <v>0</v>
      </c>
      <c r="F483" s="26">
        <v>45021</v>
      </c>
      <c r="G483" s="10">
        <v>300</v>
      </c>
    </row>
    <row r="484" spans="1:7" ht="15">
      <c r="A484" s="40">
        <v>45226</v>
      </c>
      <c r="B484" s="36" t="s">
        <v>83</v>
      </c>
      <c r="C484" s="36" t="s">
        <v>21</v>
      </c>
      <c r="D484" s="36" t="s">
        <v>627</v>
      </c>
      <c r="E484" s="39">
        <v>97646</v>
      </c>
      <c r="F484" s="26">
        <v>45026</v>
      </c>
      <c r="G484" s="10">
        <v>500</v>
      </c>
    </row>
    <row r="485" spans="1:7" ht="15">
      <c r="A485" s="36" t="s">
        <v>21</v>
      </c>
      <c r="B485" s="36" t="s">
        <v>21</v>
      </c>
      <c r="C485" s="36" t="s">
        <v>21</v>
      </c>
      <c r="D485" s="36" t="s">
        <v>21</v>
      </c>
      <c r="E485" s="41" t="s">
        <v>21</v>
      </c>
      <c r="F485" s="26">
        <v>45028</v>
      </c>
      <c r="G485" s="10">
        <v>147</v>
      </c>
    </row>
    <row r="486" spans="1:7" ht="15" customHeight="1">
      <c r="A486" s="36" t="s">
        <v>21</v>
      </c>
      <c r="B486" s="36" t="s">
        <v>21</v>
      </c>
      <c r="C486" s="44" t="s">
        <v>628</v>
      </c>
      <c r="D486" s="45"/>
      <c r="E486" s="39" t="s">
        <v>21</v>
      </c>
      <c r="F486" s="26">
        <v>44873</v>
      </c>
      <c r="G486" s="10">
        <v>175</v>
      </c>
    </row>
    <row r="487" spans="1:7" ht="15">
      <c r="A487" s="40">
        <v>45215</v>
      </c>
      <c r="B487" s="36" t="s">
        <v>629</v>
      </c>
      <c r="C487" s="36" t="s">
        <v>21</v>
      </c>
      <c r="D487" s="36" t="s">
        <v>630</v>
      </c>
      <c r="E487" s="39">
        <v>11390.92</v>
      </c>
      <c r="F487" s="26">
        <v>45008</v>
      </c>
      <c r="G487" s="10">
        <v>240</v>
      </c>
    </row>
    <row r="488" spans="1:7" ht="15" customHeight="1">
      <c r="A488" s="40">
        <v>45230</v>
      </c>
      <c r="B488" s="36" t="s">
        <v>21</v>
      </c>
      <c r="C488" s="36" t="s">
        <v>21</v>
      </c>
      <c r="D488" s="36" t="s">
        <v>631</v>
      </c>
      <c r="E488" s="39">
        <v>676.62</v>
      </c>
      <c r="F488" s="25" t="s">
        <v>21</v>
      </c>
      <c r="G488" s="11" t="s">
        <v>21</v>
      </c>
    </row>
    <row r="489" spans="1:7" ht="15">
      <c r="A489" s="36" t="s">
        <v>21</v>
      </c>
      <c r="B489" s="36" t="s">
        <v>21</v>
      </c>
      <c r="C489" s="36" t="s">
        <v>21</v>
      </c>
      <c r="D489" s="36" t="s">
        <v>21</v>
      </c>
      <c r="E489" s="41" t="s">
        <v>21</v>
      </c>
      <c r="F489" s="25" t="s">
        <v>21</v>
      </c>
      <c r="G489" s="12" t="s">
        <v>21</v>
      </c>
    </row>
    <row r="490" spans="1:7" ht="15">
      <c r="A490" s="36" t="s">
        <v>21</v>
      </c>
      <c r="B490" s="36" t="s">
        <v>21</v>
      </c>
      <c r="C490" s="44" t="s">
        <v>632</v>
      </c>
      <c r="D490" s="45"/>
      <c r="E490" s="39" t="s">
        <v>21</v>
      </c>
      <c r="F490" s="26">
        <v>45118</v>
      </c>
      <c r="G490" s="14">
        <v>326101.27</v>
      </c>
    </row>
    <row r="491" spans="1:7" ht="15">
      <c r="A491" s="40">
        <v>45201</v>
      </c>
      <c r="B491" s="36" t="s">
        <v>633</v>
      </c>
      <c r="C491" s="36" t="s">
        <v>21</v>
      </c>
      <c r="D491" s="36" t="s">
        <v>634</v>
      </c>
      <c r="E491" s="39">
        <v>129800</v>
      </c>
      <c r="F491" s="25" t="s">
        <v>21</v>
      </c>
      <c r="G491" s="11" t="s">
        <v>21</v>
      </c>
    </row>
    <row r="492" spans="1:7" ht="15">
      <c r="A492" s="36" t="s">
        <v>21</v>
      </c>
      <c r="B492" s="36" t="s">
        <v>21</v>
      </c>
      <c r="C492" s="36" t="s">
        <v>21</v>
      </c>
      <c r="D492" s="36" t="s">
        <v>21</v>
      </c>
      <c r="E492" s="41" t="s">
        <v>21</v>
      </c>
      <c r="F492" s="25" t="s">
        <v>21</v>
      </c>
      <c r="G492" s="12" t="s">
        <v>21</v>
      </c>
    </row>
    <row r="493" spans="1:7" ht="15">
      <c r="A493" s="36" t="s">
        <v>21</v>
      </c>
      <c r="B493" s="36" t="s">
        <v>21</v>
      </c>
      <c r="C493" s="44" t="s">
        <v>172</v>
      </c>
      <c r="D493" s="45"/>
      <c r="E493" s="39" t="s">
        <v>21</v>
      </c>
      <c r="F493" s="26">
        <v>45138</v>
      </c>
      <c r="G493" s="14">
        <v>3792131.6</v>
      </c>
    </row>
    <row r="494" spans="1:7" ht="15">
      <c r="A494" s="40">
        <v>45195</v>
      </c>
      <c r="B494" s="36" t="s">
        <v>160</v>
      </c>
      <c r="C494" s="36" t="s">
        <v>21</v>
      </c>
      <c r="D494" s="36" t="s">
        <v>173</v>
      </c>
      <c r="E494" s="39">
        <v>0</v>
      </c>
      <c r="F494" s="25" t="s">
        <v>21</v>
      </c>
      <c r="G494" s="11" t="s">
        <v>21</v>
      </c>
    </row>
    <row r="495" spans="1:7" ht="15">
      <c r="A495" s="36" t="s">
        <v>21</v>
      </c>
      <c r="B495" s="36" t="s">
        <v>21</v>
      </c>
      <c r="C495" s="36" t="s">
        <v>21</v>
      </c>
      <c r="D495" s="36" t="s">
        <v>21</v>
      </c>
      <c r="E495" s="41" t="s">
        <v>21</v>
      </c>
      <c r="F495" s="25" t="s">
        <v>21</v>
      </c>
      <c r="G495" s="12" t="s">
        <v>21</v>
      </c>
    </row>
    <row r="496" spans="1:7" ht="15">
      <c r="A496" s="36" t="s">
        <v>21</v>
      </c>
      <c r="B496" s="36" t="s">
        <v>21</v>
      </c>
      <c r="C496" s="44" t="s">
        <v>635</v>
      </c>
      <c r="D496" s="45"/>
      <c r="E496" s="39" t="s">
        <v>21</v>
      </c>
      <c r="F496" s="26">
        <v>45138</v>
      </c>
      <c r="G496" s="14">
        <v>71980</v>
      </c>
    </row>
    <row r="497" spans="1:7" ht="15">
      <c r="A497" s="40">
        <v>45223</v>
      </c>
      <c r="B497" s="36" t="s">
        <v>636</v>
      </c>
      <c r="C497" s="36" t="s">
        <v>21</v>
      </c>
      <c r="D497" s="36" t="s">
        <v>637</v>
      </c>
      <c r="E497" s="39">
        <v>649295</v>
      </c>
      <c r="F497" s="25" t="s">
        <v>21</v>
      </c>
      <c r="G497" s="11" t="s">
        <v>21</v>
      </c>
    </row>
    <row r="498" spans="1:7" ht="15">
      <c r="A498" s="36" t="s">
        <v>21</v>
      </c>
      <c r="B498" s="36" t="s">
        <v>21</v>
      </c>
      <c r="C498" s="36" t="s">
        <v>21</v>
      </c>
      <c r="D498" s="36" t="s">
        <v>21</v>
      </c>
      <c r="E498" s="41" t="s">
        <v>21</v>
      </c>
      <c r="F498" s="25" t="s">
        <v>21</v>
      </c>
      <c r="G498" s="12" t="s">
        <v>21</v>
      </c>
    </row>
    <row r="499" spans="1:7" ht="15">
      <c r="A499" s="36" t="s">
        <v>21</v>
      </c>
      <c r="B499" s="36" t="s">
        <v>21</v>
      </c>
      <c r="C499" s="44" t="s">
        <v>638</v>
      </c>
      <c r="D499" s="45"/>
      <c r="E499" s="39" t="s">
        <v>21</v>
      </c>
      <c r="F499" s="26">
        <v>44945</v>
      </c>
      <c r="G499" s="14">
        <v>300</v>
      </c>
    </row>
    <row r="500" spans="1:7" ht="15">
      <c r="A500" s="40">
        <v>45205</v>
      </c>
      <c r="B500" s="36" t="s">
        <v>587</v>
      </c>
      <c r="C500" s="36" t="s">
        <v>21</v>
      </c>
      <c r="D500" s="36" t="s">
        <v>639</v>
      </c>
      <c r="E500" s="39">
        <v>500000.01</v>
      </c>
      <c r="F500" s="25" t="s">
        <v>21</v>
      </c>
      <c r="G500" s="11" t="s">
        <v>21</v>
      </c>
    </row>
    <row r="501" spans="1:7" ht="15">
      <c r="A501" s="36" t="s">
        <v>21</v>
      </c>
      <c r="B501" s="36" t="s">
        <v>21</v>
      </c>
      <c r="C501" s="36" t="s">
        <v>21</v>
      </c>
      <c r="D501" s="36" t="s">
        <v>21</v>
      </c>
      <c r="E501" s="41" t="s">
        <v>21</v>
      </c>
      <c r="F501" s="25" t="s">
        <v>21</v>
      </c>
      <c r="G501" s="12" t="s">
        <v>21</v>
      </c>
    </row>
    <row r="502" spans="1:7" ht="15">
      <c r="A502" s="36" t="s">
        <v>21</v>
      </c>
      <c r="B502" s="36" t="s">
        <v>21</v>
      </c>
      <c r="C502" s="44" t="s">
        <v>178</v>
      </c>
      <c r="D502" s="45"/>
      <c r="E502" s="39" t="s">
        <v>21</v>
      </c>
      <c r="F502" s="26">
        <v>44925</v>
      </c>
      <c r="G502" s="14">
        <v>150000</v>
      </c>
    </row>
    <row r="503" spans="1:7" ht="15" customHeight="1">
      <c r="A503" s="40">
        <v>45225</v>
      </c>
      <c r="B503" s="36" t="s">
        <v>640</v>
      </c>
      <c r="C503" s="36" t="s">
        <v>21</v>
      </c>
      <c r="D503" s="36" t="s">
        <v>641</v>
      </c>
      <c r="E503" s="39">
        <v>105000</v>
      </c>
      <c r="F503" s="25" t="s">
        <v>21</v>
      </c>
      <c r="G503" s="11" t="s">
        <v>21</v>
      </c>
    </row>
    <row r="504" spans="1:7" ht="15">
      <c r="A504" s="36" t="s">
        <v>21</v>
      </c>
      <c r="B504" s="36" t="s">
        <v>21</v>
      </c>
      <c r="C504" s="36" t="s">
        <v>21</v>
      </c>
      <c r="D504" s="36" t="s">
        <v>21</v>
      </c>
      <c r="E504" s="41" t="s">
        <v>21</v>
      </c>
      <c r="F504" s="25" t="s">
        <v>21</v>
      </c>
      <c r="G504" s="12" t="s">
        <v>21</v>
      </c>
    </row>
    <row r="505" spans="1:7" ht="15">
      <c r="A505" s="36" t="s">
        <v>21</v>
      </c>
      <c r="B505" s="36" t="s">
        <v>21</v>
      </c>
      <c r="C505" s="44" t="s">
        <v>642</v>
      </c>
      <c r="D505" s="45"/>
      <c r="E505" s="39" t="s">
        <v>21</v>
      </c>
      <c r="F505" s="26">
        <v>44925</v>
      </c>
      <c r="G505" s="14">
        <v>564142</v>
      </c>
    </row>
    <row r="506" spans="1:7" ht="15">
      <c r="A506" s="40">
        <v>45204</v>
      </c>
      <c r="B506" s="36" t="s">
        <v>643</v>
      </c>
      <c r="C506" s="36" t="s">
        <v>21</v>
      </c>
      <c r="D506" s="36" t="s">
        <v>644</v>
      </c>
      <c r="E506" s="39">
        <v>106200</v>
      </c>
      <c r="F506" s="25" t="s">
        <v>21</v>
      </c>
      <c r="G506" s="11" t="s">
        <v>21</v>
      </c>
    </row>
    <row r="507" spans="1:7" ht="15">
      <c r="A507" s="40">
        <v>45216</v>
      </c>
      <c r="B507" s="36" t="s">
        <v>23</v>
      </c>
      <c r="C507" s="36" t="s">
        <v>21</v>
      </c>
      <c r="D507" s="36" t="s">
        <v>645</v>
      </c>
      <c r="E507" s="39">
        <v>106200</v>
      </c>
      <c r="F507" s="25" t="s">
        <v>21</v>
      </c>
      <c r="G507" s="12" t="s">
        <v>21</v>
      </c>
    </row>
    <row r="508" spans="1:7" ht="15">
      <c r="A508" s="36" t="s">
        <v>21</v>
      </c>
      <c r="B508" s="36" t="s">
        <v>21</v>
      </c>
      <c r="C508" s="36" t="s">
        <v>21</v>
      </c>
      <c r="D508" s="36" t="s">
        <v>21</v>
      </c>
      <c r="E508" s="41" t="s">
        <v>21</v>
      </c>
      <c r="F508" s="26">
        <v>45138</v>
      </c>
      <c r="G508" s="14">
        <v>247552.2</v>
      </c>
    </row>
    <row r="509" spans="1:7" ht="15">
      <c r="A509" s="36" t="s">
        <v>21</v>
      </c>
      <c r="B509" s="36" t="s">
        <v>21</v>
      </c>
      <c r="C509" s="44" t="s">
        <v>646</v>
      </c>
      <c r="D509" s="45"/>
      <c r="E509" s="39" t="s">
        <v>21</v>
      </c>
      <c r="F509" s="25" t="s">
        <v>21</v>
      </c>
      <c r="G509" s="11" t="s">
        <v>21</v>
      </c>
    </row>
    <row r="510" spans="1:7" ht="15">
      <c r="A510" s="40">
        <v>45219</v>
      </c>
      <c r="B510" s="36" t="s">
        <v>647</v>
      </c>
      <c r="C510" s="36" t="s">
        <v>21</v>
      </c>
      <c r="D510" s="36" t="s">
        <v>648</v>
      </c>
      <c r="E510" s="39">
        <v>0</v>
      </c>
      <c r="F510" s="25" t="s">
        <v>21</v>
      </c>
      <c r="G510" s="12" t="s">
        <v>21</v>
      </c>
    </row>
    <row r="511" spans="1:7" ht="15">
      <c r="A511" s="40">
        <v>45230</v>
      </c>
      <c r="B511" s="36" t="s">
        <v>649</v>
      </c>
      <c r="C511" s="36" t="s">
        <v>21</v>
      </c>
      <c r="D511" s="36" t="s">
        <v>21</v>
      </c>
      <c r="E511" s="39">
        <v>112232</v>
      </c>
      <c r="F511" s="26">
        <v>45049</v>
      </c>
      <c r="G511" s="14">
        <v>42000</v>
      </c>
    </row>
    <row r="512" spans="1:7" ht="15">
      <c r="A512" s="36" t="s">
        <v>21</v>
      </c>
      <c r="B512" s="36" t="s">
        <v>21</v>
      </c>
      <c r="C512" s="36" t="s">
        <v>21</v>
      </c>
      <c r="D512" s="36" t="s">
        <v>21</v>
      </c>
      <c r="E512" s="41" t="s">
        <v>21</v>
      </c>
      <c r="F512" s="25" t="s">
        <v>21</v>
      </c>
      <c r="G512" s="11" t="s">
        <v>21</v>
      </c>
    </row>
    <row r="513" spans="1:7" ht="15">
      <c r="A513" s="36" t="s">
        <v>21</v>
      </c>
      <c r="B513" s="36" t="s">
        <v>21</v>
      </c>
      <c r="C513" s="44" t="s">
        <v>174</v>
      </c>
      <c r="D513" s="45"/>
      <c r="E513" s="39" t="s">
        <v>21</v>
      </c>
      <c r="F513" s="25" t="s">
        <v>21</v>
      </c>
      <c r="G513" s="12" t="s">
        <v>21</v>
      </c>
    </row>
    <row r="514" spans="1:7" ht="15" customHeight="1">
      <c r="A514" s="40">
        <v>45195</v>
      </c>
      <c r="B514" s="36" t="s">
        <v>175</v>
      </c>
      <c r="C514" s="36" t="s">
        <v>21</v>
      </c>
      <c r="D514" s="36" t="s">
        <v>650</v>
      </c>
      <c r="E514" s="39">
        <v>8000</v>
      </c>
      <c r="F514" s="26">
        <v>45124</v>
      </c>
      <c r="G514" s="14">
        <v>70800</v>
      </c>
    </row>
    <row r="515" spans="1:7" ht="15">
      <c r="A515" s="36" t="s">
        <v>21</v>
      </c>
      <c r="B515" s="36" t="s">
        <v>21</v>
      </c>
      <c r="C515" s="36" t="s">
        <v>21</v>
      </c>
      <c r="D515" s="36" t="s">
        <v>21</v>
      </c>
      <c r="E515" s="41" t="s">
        <v>21</v>
      </c>
      <c r="F515" s="25" t="s">
        <v>21</v>
      </c>
      <c r="G515" s="11" t="s">
        <v>21</v>
      </c>
    </row>
    <row r="516" spans="1:7" ht="15">
      <c r="A516" s="36" t="s">
        <v>21</v>
      </c>
      <c r="B516" s="36" t="s">
        <v>21</v>
      </c>
      <c r="C516" s="44" t="s">
        <v>651</v>
      </c>
      <c r="D516" s="45"/>
      <c r="E516" s="39" t="s">
        <v>21</v>
      </c>
      <c r="F516" s="25" t="s">
        <v>21</v>
      </c>
      <c r="G516" s="12" t="s">
        <v>21</v>
      </c>
    </row>
    <row r="517" spans="1:7" ht="15">
      <c r="A517" s="40">
        <v>45203</v>
      </c>
      <c r="B517" s="36" t="s">
        <v>154</v>
      </c>
      <c r="C517" s="36" t="s">
        <v>21</v>
      </c>
      <c r="D517" s="36" t="s">
        <v>652</v>
      </c>
      <c r="E517" s="39">
        <v>543444.80000000005</v>
      </c>
      <c r="F517" s="26">
        <v>45132</v>
      </c>
      <c r="G517" s="14">
        <v>32370.28</v>
      </c>
    </row>
    <row r="518" spans="1:7" ht="15">
      <c r="A518" s="36" t="s">
        <v>21</v>
      </c>
      <c r="B518" s="36" t="s">
        <v>21</v>
      </c>
      <c r="C518" s="36" t="s">
        <v>21</v>
      </c>
      <c r="D518" s="36" t="s">
        <v>21</v>
      </c>
      <c r="E518" s="41" t="s">
        <v>21</v>
      </c>
      <c r="F518" s="25" t="s">
        <v>21</v>
      </c>
      <c r="G518" s="11" t="s">
        <v>21</v>
      </c>
    </row>
    <row r="519" spans="1:7" ht="15">
      <c r="A519" s="36" t="s">
        <v>21</v>
      </c>
      <c r="B519" s="36" t="s">
        <v>21</v>
      </c>
      <c r="C519" s="44" t="s">
        <v>653</v>
      </c>
      <c r="D519" s="45"/>
      <c r="E519" s="39" t="s">
        <v>21</v>
      </c>
      <c r="F519" s="25" t="s">
        <v>21</v>
      </c>
      <c r="G519" s="12" t="s">
        <v>21</v>
      </c>
    </row>
    <row r="520" spans="1:7" ht="15">
      <c r="A520" s="40">
        <v>45208</v>
      </c>
      <c r="B520" s="36" t="s">
        <v>177</v>
      </c>
      <c r="C520" s="36" t="s">
        <v>21</v>
      </c>
      <c r="D520" s="36" t="s">
        <v>654</v>
      </c>
      <c r="E520" s="39">
        <v>67630</v>
      </c>
      <c r="F520" s="26">
        <v>45102</v>
      </c>
      <c r="G520" s="14">
        <v>31170.28</v>
      </c>
    </row>
    <row r="521" spans="1:7" ht="15">
      <c r="A521" s="36" t="s">
        <v>21</v>
      </c>
      <c r="B521" s="36" t="s">
        <v>21</v>
      </c>
      <c r="C521" s="36" t="s">
        <v>21</v>
      </c>
      <c r="D521" s="36" t="s">
        <v>21</v>
      </c>
      <c r="E521" s="41" t="s">
        <v>21</v>
      </c>
      <c r="F521" s="25" t="s">
        <v>21</v>
      </c>
      <c r="G521" s="11" t="s">
        <v>21</v>
      </c>
    </row>
    <row r="522" spans="1:7" ht="15">
      <c r="A522" s="36" t="s">
        <v>21</v>
      </c>
      <c r="B522" s="36" t="s">
        <v>21</v>
      </c>
      <c r="C522" s="44" t="s">
        <v>655</v>
      </c>
      <c r="D522" s="45"/>
      <c r="E522" s="39" t="s">
        <v>21</v>
      </c>
      <c r="F522" s="25" t="s">
        <v>21</v>
      </c>
      <c r="G522" s="12" t="s">
        <v>21</v>
      </c>
    </row>
    <row r="523" spans="1:7" ht="15" customHeight="1">
      <c r="A523" s="40">
        <v>45209</v>
      </c>
      <c r="B523" s="36" t="s">
        <v>656</v>
      </c>
      <c r="C523" s="36" t="s">
        <v>21</v>
      </c>
      <c r="D523" s="36" t="s">
        <v>657</v>
      </c>
      <c r="E523" s="39">
        <v>685656.06</v>
      </c>
      <c r="F523" s="26">
        <v>45102</v>
      </c>
      <c r="G523" s="14">
        <v>31170.28</v>
      </c>
    </row>
    <row r="524" spans="1:7" ht="15" customHeight="1">
      <c r="A524" s="40">
        <v>45230</v>
      </c>
      <c r="B524" s="36" t="s">
        <v>21</v>
      </c>
      <c r="C524" s="36" t="s">
        <v>21</v>
      </c>
      <c r="D524" s="36" t="s">
        <v>658</v>
      </c>
      <c r="E524" s="39">
        <v>2984.83</v>
      </c>
      <c r="F524" s="25" t="s">
        <v>21</v>
      </c>
      <c r="G524" s="11" t="s">
        <v>21</v>
      </c>
    </row>
    <row r="525" spans="1:7" ht="15">
      <c r="A525" s="36" t="s">
        <v>21</v>
      </c>
      <c r="B525" s="36" t="s">
        <v>21</v>
      </c>
      <c r="C525" s="36" t="s">
        <v>21</v>
      </c>
      <c r="D525" s="36" t="s">
        <v>21</v>
      </c>
      <c r="E525" s="41" t="s">
        <v>21</v>
      </c>
      <c r="F525" s="25" t="s">
        <v>21</v>
      </c>
      <c r="G525" s="12" t="s">
        <v>21</v>
      </c>
    </row>
    <row r="526" spans="1:7" ht="15">
      <c r="A526" s="36" t="s">
        <v>21</v>
      </c>
      <c r="B526" s="36" t="s">
        <v>21</v>
      </c>
      <c r="C526" s="44" t="s">
        <v>659</v>
      </c>
      <c r="D526" s="45"/>
      <c r="E526" s="39" t="s">
        <v>21</v>
      </c>
      <c r="F526" s="26">
        <v>45138</v>
      </c>
      <c r="G526" s="10">
        <v>1573333.36</v>
      </c>
    </row>
    <row r="527" spans="1:7" ht="15" customHeight="1">
      <c r="A527" s="40">
        <v>45216</v>
      </c>
      <c r="B527" s="36" t="s">
        <v>660</v>
      </c>
      <c r="C527" s="36" t="s">
        <v>21</v>
      </c>
      <c r="D527" s="36" t="s">
        <v>661</v>
      </c>
      <c r="E527" s="39">
        <v>402614.11</v>
      </c>
      <c r="F527" s="26">
        <v>45138</v>
      </c>
      <c r="G527" s="10">
        <v>2360000.0499999998</v>
      </c>
    </row>
    <row r="528" spans="1:7" ht="15">
      <c r="A528" s="36" t="s">
        <v>21</v>
      </c>
      <c r="B528" s="36" t="s">
        <v>21</v>
      </c>
      <c r="C528" s="36" t="s">
        <v>21</v>
      </c>
      <c r="D528" s="36" t="s">
        <v>21</v>
      </c>
      <c r="E528" s="41" t="s">
        <v>21</v>
      </c>
      <c r="F528" s="25" t="s">
        <v>21</v>
      </c>
      <c r="G528" s="11" t="s">
        <v>21</v>
      </c>
    </row>
    <row r="529" spans="1:7" ht="15">
      <c r="A529" s="36" t="s">
        <v>21</v>
      </c>
      <c r="B529" s="36" t="s">
        <v>21</v>
      </c>
      <c r="C529" s="44" t="s">
        <v>662</v>
      </c>
      <c r="D529" s="45"/>
      <c r="E529" s="39" t="s">
        <v>21</v>
      </c>
      <c r="F529" s="25" t="s">
        <v>21</v>
      </c>
      <c r="G529" s="12" t="s">
        <v>21</v>
      </c>
    </row>
    <row r="530" spans="1:7" ht="15" customHeight="1">
      <c r="A530" s="40">
        <v>45216</v>
      </c>
      <c r="B530" s="36" t="s">
        <v>663</v>
      </c>
      <c r="C530" s="36" t="s">
        <v>21</v>
      </c>
      <c r="D530" s="36" t="s">
        <v>664</v>
      </c>
      <c r="E530" s="39">
        <v>42606.83</v>
      </c>
      <c r="F530" s="26">
        <v>45138</v>
      </c>
      <c r="G530" s="14">
        <v>21422.799999999999</v>
      </c>
    </row>
    <row r="531" spans="1:7" ht="15" customHeight="1">
      <c r="A531" s="40">
        <v>45216</v>
      </c>
      <c r="B531" s="36" t="s">
        <v>665</v>
      </c>
      <c r="C531" s="36" t="s">
        <v>21</v>
      </c>
      <c r="D531" s="36" t="s">
        <v>664</v>
      </c>
      <c r="E531" s="39">
        <v>37684.75</v>
      </c>
      <c r="F531" s="25" t="s">
        <v>21</v>
      </c>
      <c r="G531" s="11" t="s">
        <v>21</v>
      </c>
    </row>
    <row r="532" spans="1:7" ht="15" customHeight="1">
      <c r="A532" s="40">
        <v>45216</v>
      </c>
      <c r="B532" s="36" t="s">
        <v>666</v>
      </c>
      <c r="C532" s="36" t="s">
        <v>21</v>
      </c>
      <c r="D532" s="36" t="s">
        <v>664</v>
      </c>
      <c r="E532" s="39">
        <v>55177.07</v>
      </c>
      <c r="F532" s="25" t="s">
        <v>21</v>
      </c>
      <c r="G532" s="12" t="s">
        <v>21</v>
      </c>
    </row>
    <row r="533" spans="1:7" ht="15">
      <c r="A533" s="36" t="s">
        <v>21</v>
      </c>
      <c r="B533" s="36" t="s">
        <v>21</v>
      </c>
      <c r="C533" s="36" t="s">
        <v>21</v>
      </c>
      <c r="D533" s="36" t="s">
        <v>21</v>
      </c>
      <c r="E533" s="41" t="s">
        <v>21</v>
      </c>
      <c r="F533" s="26">
        <v>45138</v>
      </c>
      <c r="G533" s="14">
        <v>77411.539999999994</v>
      </c>
    </row>
    <row r="534" spans="1:7" ht="15">
      <c r="A534" s="36" t="s">
        <v>21</v>
      </c>
      <c r="B534" s="36" t="s">
        <v>21</v>
      </c>
      <c r="C534" s="44" t="s">
        <v>667</v>
      </c>
      <c r="D534" s="45"/>
      <c r="E534" s="39" t="s">
        <v>21</v>
      </c>
      <c r="F534" s="25" t="s">
        <v>21</v>
      </c>
      <c r="G534" s="11" t="s">
        <v>21</v>
      </c>
    </row>
    <row r="535" spans="1:7" ht="15" customHeight="1">
      <c r="A535" s="40">
        <v>45218</v>
      </c>
      <c r="B535" s="36" t="s">
        <v>668</v>
      </c>
      <c r="C535" s="36" t="s">
        <v>21</v>
      </c>
      <c r="D535" s="36" t="s">
        <v>669</v>
      </c>
      <c r="E535" s="39">
        <v>5000</v>
      </c>
      <c r="F535" s="25" t="s">
        <v>21</v>
      </c>
      <c r="G535" s="12" t="s">
        <v>21</v>
      </c>
    </row>
    <row r="536" spans="1:7" ht="15.6" thickBot="1">
      <c r="A536" s="36" t="s">
        <v>21</v>
      </c>
      <c r="B536" s="36" t="s">
        <v>21</v>
      </c>
      <c r="C536" s="36" t="s">
        <v>21</v>
      </c>
      <c r="D536" s="36" t="s">
        <v>21</v>
      </c>
      <c r="E536" s="41" t="s">
        <v>21</v>
      </c>
      <c r="F536" s="26">
        <v>45125</v>
      </c>
      <c r="G536" s="14">
        <v>765466.8</v>
      </c>
    </row>
    <row r="537" spans="1:7" ht="16.2" thickBot="1">
      <c r="A537" s="36" t="s">
        <v>21</v>
      </c>
      <c r="B537" s="36" t="s">
        <v>21</v>
      </c>
      <c r="C537" s="44" t="s">
        <v>670</v>
      </c>
      <c r="D537" s="45"/>
      <c r="E537" s="39" t="s">
        <v>21</v>
      </c>
      <c r="F537" s="5" t="s">
        <v>21</v>
      </c>
      <c r="G537" s="5" t="s">
        <v>21</v>
      </c>
    </row>
    <row r="538" spans="1:7" ht="15" customHeight="1">
      <c r="A538" s="40">
        <v>45225</v>
      </c>
      <c r="B538" s="36" t="s">
        <v>671</v>
      </c>
      <c r="C538" s="36" t="s">
        <v>21</v>
      </c>
      <c r="D538" s="36" t="s">
        <v>672</v>
      </c>
      <c r="E538" s="39">
        <v>17000</v>
      </c>
    </row>
    <row r="539" spans="1:7" ht="15">
      <c r="A539" s="36" t="s">
        <v>21</v>
      </c>
      <c r="B539" s="36" t="s">
        <v>21</v>
      </c>
      <c r="C539" s="36" t="s">
        <v>21</v>
      </c>
      <c r="D539" s="36" t="s">
        <v>21</v>
      </c>
      <c r="E539" s="41" t="s">
        <v>21</v>
      </c>
    </row>
    <row r="540" spans="1:7" ht="15">
      <c r="A540" s="36" t="s">
        <v>21</v>
      </c>
      <c r="B540" s="36" t="s">
        <v>21</v>
      </c>
      <c r="C540" s="44" t="s">
        <v>673</v>
      </c>
      <c r="D540" s="45"/>
      <c r="E540" s="39" t="s">
        <v>21</v>
      </c>
    </row>
    <row r="541" spans="1:7" ht="30">
      <c r="A541" s="40">
        <v>45229</v>
      </c>
      <c r="B541" s="36" t="s">
        <v>674</v>
      </c>
      <c r="C541" s="36" t="s">
        <v>21</v>
      </c>
      <c r="D541" s="36" t="s">
        <v>675</v>
      </c>
      <c r="E541" s="39">
        <v>5000</v>
      </c>
    </row>
    <row r="542" spans="1:7" ht="15">
      <c r="A542" s="36" t="s">
        <v>21</v>
      </c>
      <c r="B542" s="36" t="s">
        <v>21</v>
      </c>
      <c r="C542" s="36" t="s">
        <v>21</v>
      </c>
      <c r="D542" s="36" t="s">
        <v>21</v>
      </c>
      <c r="E542" s="41" t="s">
        <v>21</v>
      </c>
    </row>
    <row r="543" spans="1:7" ht="15">
      <c r="A543" s="36" t="s">
        <v>21</v>
      </c>
      <c r="B543" s="36" t="s">
        <v>21</v>
      </c>
      <c r="C543" s="44" t="s">
        <v>676</v>
      </c>
      <c r="D543" s="45"/>
      <c r="E543" s="39" t="s">
        <v>21</v>
      </c>
    </row>
    <row r="544" spans="1:7" ht="30">
      <c r="A544" s="40">
        <v>45229</v>
      </c>
      <c r="B544" s="36" t="s">
        <v>677</v>
      </c>
      <c r="C544" s="36" t="s">
        <v>21</v>
      </c>
      <c r="D544" s="36" t="s">
        <v>678</v>
      </c>
      <c r="E544" s="39">
        <v>5000</v>
      </c>
    </row>
    <row r="545" spans="1:5" ht="15">
      <c r="A545" s="36" t="s">
        <v>21</v>
      </c>
      <c r="B545" s="36" t="s">
        <v>21</v>
      </c>
      <c r="C545" s="36" t="s">
        <v>21</v>
      </c>
      <c r="D545" s="36" t="s">
        <v>21</v>
      </c>
      <c r="E545" s="41" t="s">
        <v>21</v>
      </c>
    </row>
    <row r="546" spans="1:5" ht="15">
      <c r="A546" s="36" t="s">
        <v>21</v>
      </c>
      <c r="B546" s="36" t="s">
        <v>21</v>
      </c>
      <c r="C546" s="44" t="s">
        <v>679</v>
      </c>
      <c r="D546" s="45"/>
      <c r="E546" s="39" t="s">
        <v>21</v>
      </c>
    </row>
    <row r="547" spans="1:5" ht="30">
      <c r="A547" s="40">
        <v>45229</v>
      </c>
      <c r="B547" s="36" t="s">
        <v>680</v>
      </c>
      <c r="C547" s="36" t="s">
        <v>21</v>
      </c>
      <c r="D547" s="36" t="s">
        <v>681</v>
      </c>
      <c r="E547" s="39">
        <v>5000</v>
      </c>
    </row>
    <row r="548" spans="1:5" ht="15">
      <c r="A548" s="36" t="s">
        <v>21</v>
      </c>
      <c r="B548" s="36" t="s">
        <v>21</v>
      </c>
      <c r="C548" s="36" t="s">
        <v>21</v>
      </c>
      <c r="D548" s="36" t="s">
        <v>21</v>
      </c>
      <c r="E548" s="41" t="s">
        <v>21</v>
      </c>
    </row>
    <row r="549" spans="1:5" ht="15">
      <c r="A549" s="36" t="s">
        <v>21</v>
      </c>
      <c r="B549" s="36" t="s">
        <v>21</v>
      </c>
      <c r="C549" s="44" t="s">
        <v>682</v>
      </c>
      <c r="D549" s="45"/>
      <c r="E549" s="39" t="s">
        <v>21</v>
      </c>
    </row>
    <row r="550" spans="1:5" ht="30">
      <c r="A550" s="40">
        <v>45229</v>
      </c>
      <c r="B550" s="36" t="s">
        <v>683</v>
      </c>
      <c r="C550" s="36" t="s">
        <v>21</v>
      </c>
      <c r="D550" s="36" t="s">
        <v>684</v>
      </c>
      <c r="E550" s="39">
        <v>31303.75</v>
      </c>
    </row>
    <row r="551" spans="1:5" ht="15">
      <c r="A551" s="36" t="s">
        <v>21</v>
      </c>
      <c r="B551" s="36" t="s">
        <v>21</v>
      </c>
      <c r="C551" s="36" t="s">
        <v>21</v>
      </c>
      <c r="D551" s="36" t="s">
        <v>21</v>
      </c>
      <c r="E551" s="41" t="s">
        <v>21</v>
      </c>
    </row>
    <row r="552" spans="1:5" ht="15">
      <c r="A552" s="36" t="s">
        <v>21</v>
      </c>
      <c r="B552" s="36" t="s">
        <v>21</v>
      </c>
      <c r="C552" s="44" t="s">
        <v>685</v>
      </c>
      <c r="D552" s="45"/>
      <c r="E552" s="39" t="s">
        <v>21</v>
      </c>
    </row>
    <row r="553" spans="1:5" ht="15">
      <c r="A553" s="40">
        <v>45217</v>
      </c>
      <c r="B553" s="36" t="s">
        <v>105</v>
      </c>
      <c r="C553" s="36" t="s">
        <v>21</v>
      </c>
      <c r="D553" s="36" t="s">
        <v>686</v>
      </c>
      <c r="E553" s="39">
        <v>45360</v>
      </c>
    </row>
    <row r="554" spans="1:5" ht="15">
      <c r="A554" s="40"/>
      <c r="B554" s="36"/>
      <c r="C554" s="36"/>
      <c r="D554" s="36"/>
      <c r="E554" s="39"/>
    </row>
    <row r="555" spans="1:5" ht="15">
      <c r="A555" s="40"/>
      <c r="B555" s="36"/>
      <c r="C555" s="36"/>
      <c r="D555" s="36"/>
      <c r="E555" s="39"/>
    </row>
    <row r="556" spans="1:5" ht="15">
      <c r="A556" s="36"/>
      <c r="B556" s="36"/>
      <c r="C556" s="44" t="s">
        <v>687</v>
      </c>
      <c r="D556" s="45"/>
      <c r="E556" s="39"/>
    </row>
    <row r="557" spans="1:5" ht="15">
      <c r="A557" s="40">
        <v>45229</v>
      </c>
      <c r="B557" s="36"/>
      <c r="C557" s="36"/>
      <c r="D557" s="36" t="s">
        <v>688</v>
      </c>
      <c r="E557" s="39">
        <v>196849.26</v>
      </c>
    </row>
    <row r="558" spans="1:5" ht="15">
      <c r="A558" s="40">
        <v>45229</v>
      </c>
      <c r="B558" s="36"/>
      <c r="C558" s="36"/>
      <c r="D558" s="36" t="s">
        <v>688</v>
      </c>
      <c r="E558" s="39">
        <v>116293.12</v>
      </c>
    </row>
    <row r="559" spans="1:5" ht="15">
      <c r="A559" s="40">
        <v>45229</v>
      </c>
      <c r="B559" s="36"/>
      <c r="C559" s="36"/>
      <c r="D559" s="36" t="s">
        <v>688</v>
      </c>
      <c r="E559" s="39">
        <v>150268.20000000001</v>
      </c>
    </row>
    <row r="560" spans="1:5" ht="15">
      <c r="A560" s="40">
        <v>45229</v>
      </c>
      <c r="B560" s="36"/>
      <c r="C560" s="36"/>
      <c r="D560" s="36" t="s">
        <v>688</v>
      </c>
      <c r="E560" s="39">
        <v>66283.100000000006</v>
      </c>
    </row>
    <row r="561" spans="1:5" ht="15">
      <c r="A561" s="40"/>
      <c r="B561" s="36"/>
      <c r="C561" s="36"/>
      <c r="D561" s="36"/>
      <c r="E561" s="39"/>
    </row>
    <row r="562" spans="1:5" ht="15">
      <c r="A562" s="40"/>
      <c r="B562" s="36"/>
      <c r="C562" s="44" t="s">
        <v>689</v>
      </c>
      <c r="D562" s="45"/>
      <c r="E562" s="39"/>
    </row>
    <row r="563" spans="1:5" ht="15">
      <c r="A563" s="40">
        <v>45229</v>
      </c>
      <c r="B563" s="36"/>
      <c r="C563" s="36"/>
      <c r="D563" s="36" t="s">
        <v>690</v>
      </c>
      <c r="E563" s="39">
        <v>5135867.45</v>
      </c>
    </row>
    <row r="564" spans="1:5" ht="15">
      <c r="A564" s="36"/>
      <c r="B564" s="36"/>
      <c r="C564" s="36"/>
      <c r="D564" s="36"/>
      <c r="E564" s="39"/>
    </row>
    <row r="565" spans="1:5" ht="15">
      <c r="A565" s="36"/>
      <c r="B565" s="36"/>
      <c r="C565" s="44" t="s">
        <v>75</v>
      </c>
      <c r="D565" s="45"/>
      <c r="E565" s="39"/>
    </row>
    <row r="566" spans="1:5" ht="15">
      <c r="A566" s="42">
        <v>45229</v>
      </c>
      <c r="B566" s="36"/>
      <c r="C566" s="36"/>
      <c r="D566" s="36" t="s">
        <v>691</v>
      </c>
      <c r="E566" s="39">
        <v>159465.60000000001</v>
      </c>
    </row>
    <row r="567" spans="1:5" ht="15">
      <c r="A567" s="42"/>
      <c r="B567" s="36"/>
      <c r="C567" s="36"/>
      <c r="D567" s="43"/>
      <c r="E567" s="39"/>
    </row>
    <row r="568" spans="1:5" ht="15">
      <c r="A568" s="42">
        <v>45229</v>
      </c>
      <c r="B568" s="36"/>
      <c r="C568" s="44" t="s">
        <v>76</v>
      </c>
      <c r="D568" s="45"/>
      <c r="E568" s="39"/>
    </row>
    <row r="569" spans="1:5" ht="15">
      <c r="A569" s="40"/>
      <c r="B569" s="36"/>
      <c r="C569" s="36"/>
      <c r="D569" s="36" t="s">
        <v>691</v>
      </c>
      <c r="E569" s="39">
        <v>354000</v>
      </c>
    </row>
    <row r="570" spans="1:5" ht="15">
      <c r="A570" s="40"/>
      <c r="B570" s="36"/>
      <c r="C570" s="36"/>
      <c r="D570" s="43"/>
      <c r="E570" s="39"/>
    </row>
    <row r="571" spans="1:5" ht="15">
      <c r="A571" s="42">
        <v>45229</v>
      </c>
      <c r="B571" s="36"/>
      <c r="C571" s="44" t="s">
        <v>77</v>
      </c>
      <c r="D571" s="45"/>
      <c r="E571" s="39"/>
    </row>
    <row r="572" spans="1:5" ht="15">
      <c r="A572" s="40"/>
      <c r="B572" s="36"/>
      <c r="C572" s="36"/>
      <c r="D572" s="43" t="s">
        <v>691</v>
      </c>
      <c r="E572" s="39">
        <v>327780</v>
      </c>
    </row>
    <row r="573" spans="1:5" ht="15">
      <c r="A573" s="40"/>
      <c r="B573" s="36"/>
      <c r="C573" s="44"/>
      <c r="D573" s="45"/>
      <c r="E573" s="39"/>
    </row>
    <row r="574" spans="1:5" ht="15">
      <c r="A574" s="42">
        <v>45229</v>
      </c>
      <c r="B574" s="36"/>
      <c r="C574" s="44" t="s">
        <v>692</v>
      </c>
      <c r="D574" s="45"/>
      <c r="E574" s="39"/>
    </row>
    <row r="575" spans="1:5" ht="15">
      <c r="A575" s="40"/>
      <c r="B575" s="36"/>
      <c r="C575" s="36"/>
      <c r="D575" s="43" t="s">
        <v>691</v>
      </c>
      <c r="E575" s="39">
        <v>42394.79</v>
      </c>
    </row>
    <row r="576" spans="1:5" ht="15">
      <c r="A576" s="40"/>
      <c r="B576" s="36"/>
      <c r="C576" s="37"/>
      <c r="D576" s="38"/>
      <c r="E576" s="39"/>
    </row>
    <row r="577" spans="1:7" ht="15">
      <c r="A577" s="40"/>
      <c r="B577" s="36"/>
      <c r="C577" s="37"/>
      <c r="D577" s="38"/>
      <c r="E577" s="39"/>
    </row>
    <row r="578" spans="1:7" ht="15">
      <c r="A578" s="42">
        <v>45229</v>
      </c>
      <c r="B578" s="36"/>
      <c r="C578" s="44" t="s">
        <v>693</v>
      </c>
      <c r="D578" s="45"/>
      <c r="E578" s="39"/>
    </row>
    <row r="579" spans="1:7" ht="15">
      <c r="A579" s="40"/>
      <c r="B579" s="36"/>
      <c r="C579" s="36"/>
      <c r="D579" s="43"/>
      <c r="E579" s="39">
        <v>25129.279999999999</v>
      </c>
    </row>
    <row r="580" spans="1:7" ht="15">
      <c r="A580" s="40"/>
      <c r="B580" s="36"/>
      <c r="C580" s="36"/>
      <c r="D580" s="43"/>
      <c r="E580" s="39"/>
    </row>
    <row r="581" spans="1:7" ht="15">
      <c r="A581" s="42">
        <v>45229</v>
      </c>
      <c r="B581" s="36" t="s">
        <v>21</v>
      </c>
      <c r="C581" s="44" t="s">
        <v>176</v>
      </c>
      <c r="D581" s="45" t="s">
        <v>21</v>
      </c>
      <c r="E581" s="39" t="s">
        <v>21</v>
      </c>
    </row>
    <row r="582" spans="1:7" ht="15">
      <c r="A582" s="40"/>
      <c r="B582" s="36"/>
      <c r="C582" s="36"/>
      <c r="D582" s="43" t="s">
        <v>691</v>
      </c>
      <c r="E582" s="39">
        <v>35840</v>
      </c>
    </row>
    <row r="583" spans="1:7" ht="15">
      <c r="A583" s="40"/>
      <c r="B583" s="36"/>
      <c r="C583" s="36"/>
      <c r="D583" s="43"/>
      <c r="E583" s="39"/>
    </row>
    <row r="584" spans="1:7" s="9" customFormat="1" ht="24.75" customHeight="1">
      <c r="A584" s="6"/>
      <c r="B584" s="6"/>
      <c r="C584" s="7"/>
      <c r="D584" s="8"/>
      <c r="E584" s="35">
        <f>SUM(E10:E583)</f>
        <v>28857771.800000008</v>
      </c>
      <c r="F584" s="8"/>
      <c r="G584" s="35"/>
    </row>
  </sheetData>
  <mergeCells count="104">
    <mergeCell ref="C104:D104"/>
    <mergeCell ref="C98:D98"/>
    <mergeCell ref="A4:G4"/>
    <mergeCell ref="A6:G6"/>
    <mergeCell ref="A8:G8"/>
    <mergeCell ref="A7:G7"/>
    <mergeCell ref="C156:D156"/>
    <mergeCell ref="C159:D159"/>
    <mergeCell ref="C153:D153"/>
    <mergeCell ref="C146:D146"/>
    <mergeCell ref="C132:D132"/>
    <mergeCell ref="C135:D135"/>
    <mergeCell ref="C129:D129"/>
    <mergeCell ref="C116:D116"/>
    <mergeCell ref="C119:D119"/>
    <mergeCell ref="C266:D266"/>
    <mergeCell ref="C269:D269"/>
    <mergeCell ref="C263:D263"/>
    <mergeCell ref="C260:D260"/>
    <mergeCell ref="C171:D171"/>
    <mergeCell ref="C175:D175"/>
    <mergeCell ref="C168:D168"/>
    <mergeCell ref="C162:D162"/>
    <mergeCell ref="C165:D165"/>
    <mergeCell ref="C302:D302"/>
    <mergeCell ref="C305:D305"/>
    <mergeCell ref="C296:D296"/>
    <mergeCell ref="C299:D299"/>
    <mergeCell ref="C281:D281"/>
    <mergeCell ref="C285:D285"/>
    <mergeCell ref="C278:D278"/>
    <mergeCell ref="C272:D272"/>
    <mergeCell ref="C275:D275"/>
    <mergeCell ref="C399:D399"/>
    <mergeCell ref="C392:D392"/>
    <mergeCell ref="C395:D395"/>
    <mergeCell ref="C389:D389"/>
    <mergeCell ref="C369:D369"/>
    <mergeCell ref="C336:D336"/>
    <mergeCell ref="C332:D332"/>
    <mergeCell ref="C312:D312"/>
    <mergeCell ref="C308:D308"/>
    <mergeCell ref="C441:D441"/>
    <mergeCell ref="C444:D444"/>
    <mergeCell ref="C438:D438"/>
    <mergeCell ref="C435:D435"/>
    <mergeCell ref="C426:D426"/>
    <mergeCell ref="C430:D430"/>
    <mergeCell ref="C423:D423"/>
    <mergeCell ref="C420:D420"/>
    <mergeCell ref="C402:D402"/>
    <mergeCell ref="C405:D405"/>
    <mergeCell ref="C481:D481"/>
    <mergeCell ref="C478:D478"/>
    <mergeCell ref="C472:D472"/>
    <mergeCell ref="C475:D475"/>
    <mergeCell ref="C466:D466"/>
    <mergeCell ref="C469:D469"/>
    <mergeCell ref="C463:D463"/>
    <mergeCell ref="C457:D457"/>
    <mergeCell ref="C460:D460"/>
    <mergeCell ref="C513:D513"/>
    <mergeCell ref="C509:D509"/>
    <mergeCell ref="C502:D502"/>
    <mergeCell ref="C505:D505"/>
    <mergeCell ref="C496:D496"/>
    <mergeCell ref="C499:D499"/>
    <mergeCell ref="C493:D493"/>
    <mergeCell ref="C486:D486"/>
    <mergeCell ref="C490:D490"/>
    <mergeCell ref="C549:D549"/>
    <mergeCell ref="C543:D543"/>
    <mergeCell ref="C537:D537"/>
    <mergeCell ref="C540:D540"/>
    <mergeCell ref="C534:D534"/>
    <mergeCell ref="C526:D526"/>
    <mergeCell ref="C529:D529"/>
    <mergeCell ref="C522:D522"/>
    <mergeCell ref="C516:D516"/>
    <mergeCell ref="C519:D519"/>
    <mergeCell ref="C578:D578"/>
    <mergeCell ref="C581:D581"/>
    <mergeCell ref="C10:D10"/>
    <mergeCell ref="C15:D15"/>
    <mergeCell ref="C18:D18"/>
    <mergeCell ref="C21:D21"/>
    <mergeCell ref="C24:D24"/>
    <mergeCell ref="C27:D27"/>
    <mergeCell ref="C30:D30"/>
    <mergeCell ref="C33:D33"/>
    <mergeCell ref="C81:D81"/>
    <mergeCell ref="C85:D85"/>
    <mergeCell ref="C88:D88"/>
    <mergeCell ref="C92:D92"/>
    <mergeCell ref="C95:D95"/>
    <mergeCell ref="C565:D565"/>
    <mergeCell ref="C568:D568"/>
    <mergeCell ref="C571:D571"/>
    <mergeCell ref="C573:D573"/>
    <mergeCell ref="C574:D574"/>
    <mergeCell ref="C562:D562"/>
    <mergeCell ref="C552:D552"/>
    <mergeCell ref="C556:D556"/>
    <mergeCell ref="C546:D546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F3D21C51022B409C49503486ECC996" ma:contentTypeVersion="9" ma:contentTypeDescription="Crear nuevo documento." ma:contentTypeScope="" ma:versionID="93a5bb980508b48e92de7d09ce89a566">
  <xsd:schema xmlns:xsd="http://www.w3.org/2001/XMLSchema" xmlns:xs="http://www.w3.org/2001/XMLSchema" xmlns:p="http://schemas.microsoft.com/office/2006/metadata/properties" xmlns:ns2="966e0af8-eb04-4871-9ba3-4bac4d7ba408" xmlns:ns3="28489dc2-50cf-493e-a704-cb1420394a7d" targetNamespace="http://schemas.microsoft.com/office/2006/metadata/properties" ma:root="true" ma:fieldsID="f0619acb96b115c2682259f96dd011e0" ns2:_="" ns3:_="">
    <xsd:import namespace="966e0af8-eb04-4871-9ba3-4bac4d7ba408"/>
    <xsd:import namespace="28489dc2-50cf-493e-a704-cb1420394a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6e0af8-eb04-4871-9ba3-4bac4d7ba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dc2-50cf-493e-a704-cb1420394a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9DC456-1CA8-487E-A6CE-DE71401832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A198D9-EF30-4E79-9745-D1C5653E3E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153822-9780-4D92-9020-82C9CB655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6e0af8-eb04-4871-9ba3-4bac4d7ba408"/>
    <ds:schemaRef ds:uri="28489dc2-50cf-493e-a704-cb1420394a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CTAS POR PAGAR OCTUBRE 2023</vt:lpstr>
      <vt:lpstr>'CTAS POR PAGAR OCTUBRE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Lora</dc:creator>
  <cp:lastModifiedBy>Paula Evelyn Castillo Martinez</cp:lastModifiedBy>
  <cp:lastPrinted>2023-04-20T18:13:33Z</cp:lastPrinted>
  <dcterms:created xsi:type="dcterms:W3CDTF">2022-11-08T19:28:41Z</dcterms:created>
  <dcterms:modified xsi:type="dcterms:W3CDTF">2023-11-15T13:56:12Z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0x0101000CF3D21C51022B409C49503486ECC996</vt:lpwstr>
  </property>
</Properties>
</file>