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cdelrosario\AppData\Local\Microsoft\Windows\INetCache\Content.Outlook\060P20Z6\"/>
    </mc:Choice>
  </mc:AlternateContent>
  <xr:revisionPtr revIDLastSave="0" documentId="13_ncr:1_{B2926A2D-F10E-45CA-B91C-580D5AD8854F}" xr6:coauthVersionLast="47" xr6:coauthVersionMax="47" xr10:uidLastSave="{00000000-0000-0000-0000-000000000000}"/>
  <bookViews>
    <workbookView xWindow="-110" yWindow="-110" windowWidth="19420" windowHeight="10420" xr2:uid="{5297460B-6018-444E-AF22-6BD3E5155631}"/>
  </bookViews>
  <sheets>
    <sheet name="INGRESOS YEGRESOS SEPTIEMB 2023" sheetId="4" r:id="rId1"/>
  </sheets>
  <definedNames>
    <definedName name="_xlnm.Print_Titles" localSheetId="0">'INGRESOS YEGRESOS SEPTIEMB 2023'!$1:$7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 i="4" l="1"/>
  <c r="H11" i="4" s="1"/>
  <c r="H12" i="4" s="1"/>
  <c r="H13" i="4" s="1"/>
  <c r="H14" i="4" s="1"/>
  <c r="H15" i="4" s="1"/>
  <c r="H16" i="4" s="1"/>
  <c r="H17" i="4" s="1"/>
  <c r="H18" i="4" s="1"/>
  <c r="H19" i="4" s="1"/>
  <c r="H20" i="4" s="1"/>
  <c r="H21" i="4" s="1"/>
  <c r="H22" i="4" s="1"/>
  <c r="H23" i="4" s="1"/>
  <c r="H24" i="4" s="1"/>
  <c r="H25" i="4" s="1"/>
  <c r="H26" i="4" s="1"/>
  <c r="H27" i="4" s="1"/>
  <c r="H28" i="4" s="1"/>
  <c r="H29" i="4" s="1"/>
  <c r="H30" i="4" s="1"/>
  <c r="H31" i="4" s="1"/>
  <c r="H32" i="4" s="1"/>
  <c r="H33" i="4" s="1"/>
  <c r="H34" i="4" s="1"/>
  <c r="H35" i="4" s="1"/>
  <c r="H36" i="4" s="1"/>
  <c r="H37" i="4" s="1"/>
  <c r="H38" i="4" s="1"/>
  <c r="H39" i="4" s="1"/>
  <c r="H40" i="4" s="1"/>
  <c r="H41" i="4" s="1"/>
  <c r="H42" i="4" s="1"/>
  <c r="H43" i="4" s="1"/>
  <c r="H44" i="4" s="1"/>
  <c r="H45" i="4" s="1"/>
  <c r="H46" i="4" s="1"/>
  <c r="H47" i="4" s="1"/>
  <c r="H48" i="4" s="1"/>
  <c r="H49" i="4" s="1"/>
  <c r="H50" i="4" s="1"/>
  <c r="H51" i="4" s="1"/>
  <c r="H52" i="4" s="1"/>
  <c r="H53" i="4" s="1"/>
  <c r="H54" i="4" s="1"/>
  <c r="H55" i="4" s="1"/>
  <c r="H56" i="4" s="1"/>
  <c r="H57" i="4" s="1"/>
  <c r="H58" i="4" s="1"/>
  <c r="H59" i="4" s="1"/>
  <c r="H60" i="4" s="1"/>
  <c r="H61" i="4" s="1"/>
  <c r="H62" i="4" s="1"/>
  <c r="H63" i="4" s="1"/>
  <c r="H64" i="4" s="1"/>
  <c r="H65" i="4" s="1"/>
  <c r="H66" i="4" s="1"/>
  <c r="H67" i="4" s="1"/>
  <c r="H68" i="4" s="1"/>
  <c r="H69" i="4" s="1"/>
  <c r="H70" i="4" s="1"/>
  <c r="H71" i="4" s="1"/>
  <c r="H72" i="4" s="1"/>
  <c r="H73" i="4" s="1"/>
  <c r="H74" i="4" s="1"/>
  <c r="H75" i="4" s="1"/>
  <c r="H76" i="4" s="1"/>
  <c r="H77" i="4" s="1"/>
  <c r="H78" i="4" s="1"/>
  <c r="H79" i="4" s="1"/>
  <c r="H80" i="4" s="1"/>
  <c r="H81" i="4" s="1"/>
  <c r="H82" i="4" s="1"/>
  <c r="H83" i="4" s="1"/>
  <c r="H84" i="4" s="1"/>
  <c r="H85" i="4" s="1"/>
  <c r="H86" i="4" s="1"/>
  <c r="H87" i="4" s="1"/>
  <c r="H88" i="4" s="1"/>
  <c r="H89" i="4" s="1"/>
  <c r="H90" i="4" s="1"/>
  <c r="H91" i="4" s="1"/>
  <c r="H92" i="4" s="1"/>
  <c r="H93" i="4" s="1"/>
  <c r="H94" i="4" s="1"/>
  <c r="H95" i="4" s="1"/>
  <c r="H96" i="4" s="1"/>
  <c r="H97" i="4" s="1"/>
  <c r="H98" i="4" s="1"/>
  <c r="H99" i="4" s="1"/>
  <c r="H100" i="4" s="1"/>
  <c r="H101" i="4" s="1"/>
  <c r="H102" i="4" s="1"/>
  <c r="H103" i="4" s="1"/>
  <c r="H104" i="4" s="1"/>
  <c r="H105" i="4" s="1"/>
  <c r="H106" i="4" s="1"/>
  <c r="H107" i="4" s="1"/>
  <c r="H108" i="4" s="1"/>
  <c r="H109" i="4" s="1"/>
  <c r="H110" i="4" s="1"/>
  <c r="H111" i="4" s="1"/>
  <c r="H112" i="4" s="1"/>
  <c r="H113" i="4" s="1"/>
  <c r="H114" i="4" s="1"/>
  <c r="H115" i="4" s="1"/>
  <c r="H116" i="4" s="1"/>
  <c r="H117" i="4" s="1"/>
  <c r="H118" i="4" s="1"/>
  <c r="H119" i="4" s="1"/>
  <c r="H120" i="4" s="1"/>
  <c r="H121" i="4" s="1"/>
  <c r="H122" i="4" s="1"/>
  <c r="H123" i="4" s="1"/>
  <c r="H124" i="4" s="1"/>
  <c r="H125" i="4" s="1"/>
  <c r="H126" i="4" s="1"/>
  <c r="H127" i="4" s="1"/>
  <c r="H128" i="4" s="1"/>
  <c r="H129" i="4" s="1"/>
  <c r="H130" i="4" s="1"/>
  <c r="H131" i="4" s="1"/>
  <c r="H132" i="4" s="1"/>
  <c r="H133" i="4" s="1"/>
  <c r="H134" i="4" s="1"/>
  <c r="H135" i="4" s="1"/>
  <c r="H136" i="4" s="1"/>
  <c r="H137" i="4" s="1"/>
  <c r="H138" i="4" s="1"/>
  <c r="H139" i="4" s="1"/>
  <c r="H140" i="4" s="1"/>
  <c r="H141" i="4" s="1"/>
  <c r="H142" i="4" s="1"/>
  <c r="H143" i="4" s="1"/>
  <c r="H144" i="4" s="1"/>
  <c r="H145" i="4" s="1"/>
  <c r="H146" i="4" s="1"/>
  <c r="H147" i="4" s="1"/>
  <c r="H148" i="4" s="1"/>
  <c r="H149" i="4" s="1"/>
  <c r="H150" i="4" s="1"/>
  <c r="H151" i="4" s="1"/>
  <c r="H152" i="4" s="1"/>
  <c r="H153" i="4" s="1"/>
  <c r="H154" i="4" s="1"/>
  <c r="H155" i="4" s="1"/>
  <c r="H156" i="4" s="1"/>
  <c r="H157" i="4" s="1"/>
  <c r="H158" i="4" s="1"/>
  <c r="H159" i="4" s="1"/>
  <c r="H160" i="4" s="1"/>
  <c r="H161" i="4" s="1"/>
  <c r="H162" i="4" s="1"/>
  <c r="H163" i="4" s="1"/>
  <c r="H164" i="4" s="1"/>
  <c r="H165" i="4" s="1"/>
  <c r="H166" i="4" s="1"/>
  <c r="H167" i="4" s="1"/>
  <c r="H168" i="4" s="1"/>
  <c r="H169" i="4" s="1"/>
  <c r="H170" i="4" s="1"/>
  <c r="H171" i="4" s="1"/>
  <c r="H172" i="4" s="1"/>
  <c r="H173" i="4" s="1"/>
  <c r="H174" i="4" s="1"/>
  <c r="H175" i="4" s="1"/>
  <c r="H176" i="4" s="1"/>
  <c r="H177" i="4" s="1"/>
  <c r="H178" i="4" s="1"/>
  <c r="H179" i="4" s="1"/>
  <c r="H180" i="4" s="1"/>
  <c r="H181" i="4" s="1"/>
  <c r="H182" i="4" s="1"/>
  <c r="H183" i="4" s="1"/>
  <c r="H184" i="4" s="1"/>
  <c r="H185" i="4" s="1"/>
  <c r="H186" i="4" s="1"/>
  <c r="H187" i="4" s="1"/>
  <c r="H188" i="4" s="1"/>
  <c r="H189" i="4" s="1"/>
  <c r="H190" i="4" s="1"/>
  <c r="H191" i="4" s="1"/>
  <c r="H192" i="4" s="1"/>
  <c r="H193" i="4" s="1"/>
  <c r="H194" i="4" s="1"/>
  <c r="H195" i="4" s="1"/>
  <c r="H196" i="4" s="1"/>
  <c r="H197" i="4" s="1"/>
  <c r="H198" i="4" s="1"/>
  <c r="H199" i="4" s="1"/>
  <c r="H200" i="4" s="1"/>
  <c r="H201" i="4" s="1"/>
  <c r="H202" i="4" s="1"/>
  <c r="H203" i="4" s="1"/>
  <c r="H204" i="4" s="1"/>
  <c r="H205" i="4" s="1"/>
  <c r="H206" i="4" s="1"/>
  <c r="H207" i="4" s="1"/>
  <c r="H208" i="4" s="1"/>
  <c r="H209" i="4" s="1"/>
  <c r="H210" i="4" s="1"/>
  <c r="H211" i="4" s="1"/>
  <c r="H212" i="4" s="1"/>
  <c r="H213" i="4" s="1"/>
  <c r="H214" i="4" s="1"/>
  <c r="H215" i="4" s="1"/>
  <c r="H216" i="4" s="1"/>
  <c r="H217" i="4" s="1"/>
  <c r="H218" i="4" s="1"/>
  <c r="H219" i="4" s="1"/>
  <c r="H220" i="4" s="1"/>
  <c r="H221" i="4" s="1"/>
  <c r="H222" i="4" s="1"/>
  <c r="H223" i="4" s="1"/>
  <c r="H224" i="4" s="1"/>
  <c r="H225" i="4" s="1"/>
  <c r="H226" i="4" s="1"/>
  <c r="H227" i="4" s="1"/>
  <c r="H228" i="4" s="1"/>
  <c r="H229" i="4" s="1"/>
  <c r="H230" i="4" s="1"/>
  <c r="H231" i="4" s="1"/>
  <c r="H232" i="4" s="1"/>
  <c r="H233" i="4" s="1"/>
  <c r="H234" i="4" s="1"/>
  <c r="H235" i="4" s="1"/>
  <c r="H236" i="4" s="1"/>
  <c r="H237" i="4" s="1"/>
  <c r="H238" i="4" s="1"/>
  <c r="H239" i="4" s="1"/>
  <c r="H240" i="4" s="1"/>
  <c r="H241" i="4" s="1"/>
  <c r="H242" i="4" s="1"/>
  <c r="H243" i="4" s="1"/>
  <c r="H244" i="4" s="1"/>
  <c r="H245" i="4" s="1"/>
  <c r="H246" i="4" s="1"/>
  <c r="H247" i="4" s="1"/>
  <c r="H248" i="4" s="1"/>
  <c r="H249" i="4" s="1"/>
  <c r="H250" i="4" s="1"/>
  <c r="H251" i="4" s="1"/>
  <c r="H252" i="4" s="1"/>
  <c r="H253" i="4" s="1"/>
  <c r="H254" i="4" s="1"/>
  <c r="H255" i="4" s="1"/>
  <c r="H256" i="4" s="1"/>
  <c r="H257" i="4" s="1"/>
  <c r="H258" i="4" s="1"/>
  <c r="H259" i="4" s="1"/>
  <c r="H260" i="4" s="1"/>
  <c r="H261" i="4" s="1"/>
  <c r="H262" i="4" s="1"/>
  <c r="G263" i="4"/>
  <c r="F263" i="4"/>
  <c r="A10" i="4"/>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H263" i="4" l="1"/>
</calcChain>
</file>

<file path=xl/sharedStrings.xml><?xml version="1.0" encoding="utf-8"?>
<sst xmlns="http://schemas.openxmlformats.org/spreadsheetml/2006/main" count="781" uniqueCount="653">
  <si>
    <t>Fecha:</t>
  </si>
  <si>
    <t>Asiento:</t>
  </si>
  <si>
    <t>Descripción:</t>
  </si>
  <si>
    <t/>
  </si>
  <si>
    <t>Saldo de apertura</t>
  </si>
  <si>
    <t>Saldo de cierre</t>
  </si>
  <si>
    <t>credito:</t>
  </si>
  <si>
    <t>Debito:</t>
  </si>
  <si>
    <t>ABONO FACTURAS</t>
  </si>
  <si>
    <t>VALORES EN RD$</t>
  </si>
  <si>
    <t>no.</t>
  </si>
  <si>
    <t>Cuenta Bancaria SIE No: 2400077694</t>
  </si>
  <si>
    <t>LIBRO BANCO</t>
  </si>
  <si>
    <t>Gerente Contabilidad</t>
  </si>
  <si>
    <t>COB-000004071</t>
  </si>
  <si>
    <t>COB-000004072</t>
  </si>
  <si>
    <t>ED-000005748</t>
  </si>
  <si>
    <t>PAG-000021249</t>
  </si>
  <si>
    <t>PAG-000021250</t>
  </si>
  <si>
    <t>COB-000004073</t>
  </si>
  <si>
    <t>COB-000004074</t>
  </si>
  <si>
    <t>COB-000004075</t>
  </si>
  <si>
    <t>COB-000004077</t>
  </si>
  <si>
    <t>PAG-000021247</t>
  </si>
  <si>
    <t>PAG-000021248</t>
  </si>
  <si>
    <t>PAG-000021271</t>
  </si>
  <si>
    <t>COB-000004076</t>
  </si>
  <si>
    <t>COB-000004078</t>
  </si>
  <si>
    <t>PAG-000021232</t>
  </si>
  <si>
    <t>PAG-000021233</t>
  </si>
  <si>
    <t>PAG-000021234</t>
  </si>
  <si>
    <t>PAG-000021235</t>
  </si>
  <si>
    <t>PAG-000021236</t>
  </si>
  <si>
    <t>PAG-000021237</t>
  </si>
  <si>
    <t>PAG-000021238</t>
  </si>
  <si>
    <t>PAG-000021239</t>
  </si>
  <si>
    <t>PAG-000021240</t>
  </si>
  <si>
    <t>PAG-000021241</t>
  </si>
  <si>
    <t>PAG-000021242</t>
  </si>
  <si>
    <t>PAG-000021243</t>
  </si>
  <si>
    <t>PAG-000021244</t>
  </si>
  <si>
    <t>PAG-000021245</t>
  </si>
  <si>
    <t>PAG-000021246</t>
  </si>
  <si>
    <t>COB-000004079</t>
  </si>
  <si>
    <t>PAG-000021231</t>
  </si>
  <si>
    <t>PAG-000021267</t>
  </si>
  <si>
    <t>PAG-000021268</t>
  </si>
  <si>
    <t>COB-000004080</t>
  </si>
  <si>
    <t>COB-000004081</t>
  </si>
  <si>
    <t>ED-000005828</t>
  </si>
  <si>
    <t>ED-000005829</t>
  </si>
  <si>
    <t>PAG-000021256</t>
  </si>
  <si>
    <t>PAG-000021257</t>
  </si>
  <si>
    <t>PAG-000021261</t>
  </si>
  <si>
    <t>PAG-000021265</t>
  </si>
  <si>
    <t>PAG-000021266</t>
  </si>
  <si>
    <t>PAG-000021269</t>
  </si>
  <si>
    <t>PAG-000021270</t>
  </si>
  <si>
    <t>COB-000004082</t>
  </si>
  <si>
    <t>ED-000005845</t>
  </si>
  <si>
    <t>PAG-000021253</t>
  </si>
  <si>
    <t>PAG-000021254</t>
  </si>
  <si>
    <t>PAG-000021255</t>
  </si>
  <si>
    <t>PAG-000021258</t>
  </si>
  <si>
    <t>PAG-000021259</t>
  </si>
  <si>
    <t>PAG-000021260</t>
  </si>
  <si>
    <t>PAG-000021262</t>
  </si>
  <si>
    <t>COB-000004083</t>
  </si>
  <si>
    <t>COB-000004084</t>
  </si>
  <si>
    <t>COB-000004085</t>
  </si>
  <si>
    <t>COB-000004086</t>
  </si>
  <si>
    <t>ED-000005841</t>
  </si>
  <si>
    <t>ED-000005843</t>
  </si>
  <si>
    <t>ED-000005846</t>
  </si>
  <si>
    <t>ED-000005847</t>
  </si>
  <si>
    <t>ED-000005848</t>
  </si>
  <si>
    <t>ED-000005850</t>
  </si>
  <si>
    <t>ED-000005862</t>
  </si>
  <si>
    <t>ED-000005864</t>
  </si>
  <si>
    <t>PAG-000021299</t>
  </si>
  <si>
    <t>PAG-000021300</t>
  </si>
  <si>
    <t>COB-000004087</t>
  </si>
  <si>
    <t>COB-000004088</t>
  </si>
  <si>
    <t>ED-000005866</t>
  </si>
  <si>
    <t>PAG-000021272</t>
  </si>
  <si>
    <t>PAG-000021273</t>
  </si>
  <si>
    <t>PAG-000021274</t>
  </si>
  <si>
    <t>PAG-000021275</t>
  </si>
  <si>
    <t>PAG-000021276</t>
  </si>
  <si>
    <t>PAG-000021277</t>
  </si>
  <si>
    <t>PAG-000021280</t>
  </si>
  <si>
    <t>PAG-000021281</t>
  </si>
  <si>
    <t>PAG-000021301</t>
  </si>
  <si>
    <t>PAG-000021302</t>
  </si>
  <si>
    <t>PAG-000021303</t>
  </si>
  <si>
    <t>PAG-000021304</t>
  </si>
  <si>
    <t>PAG-000021305</t>
  </si>
  <si>
    <t>PAG-000021306</t>
  </si>
  <si>
    <t>SIE-150001088</t>
  </si>
  <si>
    <t>ED-000005868</t>
  </si>
  <si>
    <t>PAG-000021279</t>
  </si>
  <si>
    <t>PAG-000021282</t>
  </si>
  <si>
    <t>PAG-000021283</t>
  </si>
  <si>
    <t>PAG-000021284</t>
  </si>
  <si>
    <t>PAG-000021285</t>
  </si>
  <si>
    <t>PAG-000021286</t>
  </si>
  <si>
    <t>PAG-000021287</t>
  </si>
  <si>
    <t>PAG-000021288</t>
  </si>
  <si>
    <t>PAG-000021289</t>
  </si>
  <si>
    <t>PAG-000021290</t>
  </si>
  <si>
    <t>PAG-000021291</t>
  </si>
  <si>
    <t>PAG-000021292</t>
  </si>
  <si>
    <t>PAG-000021293</t>
  </si>
  <si>
    <t>PAG-000021307</t>
  </si>
  <si>
    <t>PAG-000021308</t>
  </si>
  <si>
    <t>PAG-000021309</t>
  </si>
  <si>
    <t>PAG-000021314</t>
  </si>
  <si>
    <t>PAG-000021315</t>
  </si>
  <si>
    <t>PAG-000021316</t>
  </si>
  <si>
    <t>PAG-000021355</t>
  </si>
  <si>
    <t>COB-000004089</t>
  </si>
  <si>
    <t>ED-000005858</t>
  </si>
  <si>
    <t>PAG-000021251</t>
  </si>
  <si>
    <t>PAG-000021297</t>
  </si>
  <si>
    <t>PAG-000021298</t>
  </si>
  <si>
    <t>PAG-000021310</t>
  </si>
  <si>
    <t>PAG-000021336</t>
  </si>
  <si>
    <t>COB-000004090</t>
  </si>
  <si>
    <t>ED-000005870</t>
  </si>
  <si>
    <t>PAG-000021294</t>
  </si>
  <si>
    <t>PAG-000021295</t>
  </si>
  <si>
    <t>PAG-000021296</t>
  </si>
  <si>
    <t>ED-000005871</t>
  </si>
  <si>
    <t>PAG-000021252</t>
  </si>
  <si>
    <t>PAG-000021263</t>
  </si>
  <si>
    <t>PAG-000021264</t>
  </si>
  <si>
    <t>PAG-000021278</t>
  </si>
  <si>
    <t>PAG-000021311</t>
  </si>
  <si>
    <t>PAG-000021312</t>
  </si>
  <si>
    <t>PAG-000021313</t>
  </si>
  <si>
    <t>PAG-000021318</t>
  </si>
  <si>
    <t>PAG-000021356</t>
  </si>
  <si>
    <t>COB-000004091</t>
  </si>
  <si>
    <t>COB-000004092</t>
  </si>
  <si>
    <t>COB-000004093</t>
  </si>
  <si>
    <t>COB-000004094</t>
  </si>
  <si>
    <t>ED-000005876</t>
  </si>
  <si>
    <t>ED-000005877</t>
  </si>
  <si>
    <t>ED-000005878</t>
  </si>
  <si>
    <t>ED-000005879</t>
  </si>
  <si>
    <t>ED-000005880</t>
  </si>
  <si>
    <t>ED-000005881</t>
  </si>
  <si>
    <t>PAG-000021317</t>
  </si>
  <si>
    <t>COB-000004095</t>
  </si>
  <si>
    <t>ED-000005882</t>
  </si>
  <si>
    <t>ED-000005885</t>
  </si>
  <si>
    <t>PAG-000021320</t>
  </si>
  <si>
    <t>PAG-000021321</t>
  </si>
  <si>
    <t>PAG-000021324</t>
  </si>
  <si>
    <t>PAG-000021325</t>
  </si>
  <si>
    <t>PAG-000021327</t>
  </si>
  <si>
    <t>PAG-000021328</t>
  </si>
  <si>
    <t>PAG-000021329</t>
  </si>
  <si>
    <t>PAG-000021331</t>
  </si>
  <si>
    <t>PAG-000021335</t>
  </si>
  <si>
    <t>PAG-000021337</t>
  </si>
  <si>
    <t>PAG-000021338</t>
  </si>
  <si>
    <t>PAG-000021339</t>
  </si>
  <si>
    <t>PAG-000021340</t>
  </si>
  <si>
    <t>PAG-000021323</t>
  </si>
  <si>
    <t>PAG-000021326</t>
  </si>
  <si>
    <t>PAG-000021334</t>
  </si>
  <si>
    <t>PAG-000021357</t>
  </si>
  <si>
    <t>SIE-150001089</t>
  </si>
  <si>
    <t>SIE-150001090</t>
  </si>
  <si>
    <t>COB-000004096</t>
  </si>
  <si>
    <t>COB-000004097</t>
  </si>
  <si>
    <t>PAG-000021341</t>
  </si>
  <si>
    <t>PAG-000021342</t>
  </si>
  <si>
    <t>PAG-000021343</t>
  </si>
  <si>
    <t>PAG-000021346</t>
  </si>
  <si>
    <t>COB-000004098</t>
  </si>
  <si>
    <t>ED-000005889</t>
  </si>
  <si>
    <t>ED-000005893</t>
  </si>
  <si>
    <t>ED-000005897</t>
  </si>
  <si>
    <t>COB-000004099</t>
  </si>
  <si>
    <t>COB-000004100</t>
  </si>
  <si>
    <t>COB-000004101</t>
  </si>
  <si>
    <t>COB-000004102</t>
  </si>
  <si>
    <t>COB-000004103</t>
  </si>
  <si>
    <t>COB-000004104</t>
  </si>
  <si>
    <t>ED-000005896</t>
  </si>
  <si>
    <t>ED-000005898</t>
  </si>
  <si>
    <t>ED-000005900</t>
  </si>
  <si>
    <t>ED-000005901</t>
  </si>
  <si>
    <t>PAG-000021322</t>
  </si>
  <si>
    <t>PAG-000021330</t>
  </si>
  <si>
    <t>PAG-000021333</t>
  </si>
  <si>
    <t>PAG-000021348</t>
  </si>
  <si>
    <t>PAG-000021358</t>
  </si>
  <si>
    <t>PAG-000021359</t>
  </si>
  <si>
    <t>PAG-000021360</t>
  </si>
  <si>
    <t>PAG-000021364</t>
  </si>
  <si>
    <t>PAG-000021367</t>
  </si>
  <si>
    <t>PAG-000021368</t>
  </si>
  <si>
    <t>PAG-000021369</t>
  </si>
  <si>
    <t>PAG-000021370</t>
  </si>
  <si>
    <t>PAG-000021372</t>
  </si>
  <si>
    <t>ED-000005904</t>
  </si>
  <si>
    <t>PAG-000021347</t>
  </si>
  <si>
    <t>PAG-000021353</t>
  </si>
  <si>
    <t>PAG-000021354</t>
  </si>
  <si>
    <t>PAG-000021361</t>
  </si>
  <si>
    <t>PAG-000021362</t>
  </si>
  <si>
    <t>PAG-000021363</t>
  </si>
  <si>
    <t>PAG-000021371</t>
  </si>
  <si>
    <t>COB-000004105</t>
  </si>
  <si>
    <t>COB-000004106</t>
  </si>
  <si>
    <t>COB-000004107</t>
  </si>
  <si>
    <t>COB-000004108</t>
  </si>
  <si>
    <t>COB-000004109</t>
  </si>
  <si>
    <t>COB-000004110</t>
  </si>
  <si>
    <t>COB-000004111</t>
  </si>
  <si>
    <t>COB-000004112</t>
  </si>
  <si>
    <t>COB-000004113</t>
  </si>
  <si>
    <t>COB-000004114</t>
  </si>
  <si>
    <t>COB-000004115</t>
  </si>
  <si>
    <t>COB-000004116</t>
  </si>
  <si>
    <t>COB-000004117</t>
  </si>
  <si>
    <t>COB-000004118</t>
  </si>
  <si>
    <t>COB-000004119</t>
  </si>
  <si>
    <t>COB-000004120</t>
  </si>
  <si>
    <t>COB-000004121</t>
  </si>
  <si>
    <t>COB-000004122</t>
  </si>
  <si>
    <t>COB-000004123</t>
  </si>
  <si>
    <t>COB-000004124</t>
  </si>
  <si>
    <t>COB-000004125</t>
  </si>
  <si>
    <t>COB-000004126</t>
  </si>
  <si>
    <t>ED-000005909</t>
  </si>
  <si>
    <t>ED-000005910</t>
  </si>
  <si>
    <t>ED-000005914</t>
  </si>
  <si>
    <t>ED-000005915</t>
  </si>
  <si>
    <t>ED-000005921</t>
  </si>
  <si>
    <t>ED-000005922</t>
  </si>
  <si>
    <t>ED-000005923</t>
  </si>
  <si>
    <t>ED-000005940</t>
  </si>
  <si>
    <t>ED-000005943</t>
  </si>
  <si>
    <t>ED-000005944</t>
  </si>
  <si>
    <t>ED-000005945</t>
  </si>
  <si>
    <t>ED-000005946</t>
  </si>
  <si>
    <t>ED-000005948</t>
  </si>
  <si>
    <t>ED-000005949</t>
  </si>
  <si>
    <t>ED-000005950</t>
  </si>
  <si>
    <t>ED-000005951</t>
  </si>
  <si>
    <t>ED-000005953</t>
  </si>
  <si>
    <t>ED-000005960</t>
  </si>
  <si>
    <t>ED-000005962</t>
  </si>
  <si>
    <t>ED-000005967</t>
  </si>
  <si>
    <t>PAG-000021319</t>
  </si>
  <si>
    <t>PAG-000021345</t>
  </si>
  <si>
    <t>PAG-000021349</t>
  </si>
  <si>
    <t>PAG-000021350</t>
  </si>
  <si>
    <t>PAG-000021351</t>
  </si>
  <si>
    <t>PAG-000021352</t>
  </si>
  <si>
    <t>PAG-000021365</t>
  </si>
  <si>
    <t>ED-000005947</t>
  </si>
  <si>
    <t>ED-000005961</t>
  </si>
  <si>
    <t>26062879</t>
  </si>
  <si>
    <t>31836429014</t>
  </si>
  <si>
    <t>31863029861</t>
  </si>
  <si>
    <t>31863055907</t>
  </si>
  <si>
    <t>31862992722</t>
  </si>
  <si>
    <t>70655</t>
  </si>
  <si>
    <t>31876421862</t>
  </si>
  <si>
    <t>31876476861</t>
  </si>
  <si>
    <t>31876449118</t>
  </si>
  <si>
    <t>70656</t>
  </si>
  <si>
    <t>70659</t>
  </si>
  <si>
    <t>70661</t>
  </si>
  <si>
    <t>70660</t>
  </si>
  <si>
    <t>70657</t>
  </si>
  <si>
    <t>70658</t>
  </si>
  <si>
    <t>26152123</t>
  </si>
  <si>
    <t>26152000</t>
  </si>
  <si>
    <t>31876542657</t>
  </si>
  <si>
    <t>26139612</t>
  </si>
  <si>
    <t>26139722</t>
  </si>
  <si>
    <t>31882487940</t>
  </si>
  <si>
    <t>31885092909</t>
  </si>
  <si>
    <t>172230034838958</t>
  </si>
  <si>
    <t>70662</t>
  </si>
  <si>
    <t>70663</t>
  </si>
  <si>
    <t>26205669</t>
  </si>
  <si>
    <t>26205719</t>
  </si>
  <si>
    <t>26205757</t>
  </si>
  <si>
    <t>26205616</t>
  </si>
  <si>
    <t>31898656398</t>
  </si>
  <si>
    <t>70664</t>
  </si>
  <si>
    <t>70665</t>
  </si>
  <si>
    <t>70666</t>
  </si>
  <si>
    <t>70667</t>
  </si>
  <si>
    <t>70668</t>
  </si>
  <si>
    <t>70669</t>
  </si>
  <si>
    <t>70670</t>
  </si>
  <si>
    <t>31931409737</t>
  </si>
  <si>
    <t>26275451</t>
  </si>
  <si>
    <t>70671</t>
  </si>
  <si>
    <t>70672</t>
  </si>
  <si>
    <t>70673</t>
  </si>
  <si>
    <t>70674</t>
  </si>
  <si>
    <t>70675</t>
  </si>
  <si>
    <t>70676</t>
  </si>
  <si>
    <t>70677</t>
  </si>
  <si>
    <t>70678</t>
  </si>
  <si>
    <t>26303762</t>
  </si>
  <si>
    <t>26305578</t>
  </si>
  <si>
    <t>26306692</t>
  </si>
  <si>
    <t>26306866</t>
  </si>
  <si>
    <t>31944455211</t>
  </si>
  <si>
    <t>26306736</t>
  </si>
  <si>
    <t>70689</t>
  </si>
  <si>
    <t>70679</t>
  </si>
  <si>
    <t>70680</t>
  </si>
  <si>
    <t>70681</t>
  </si>
  <si>
    <t>70682</t>
  </si>
  <si>
    <t>70683</t>
  </si>
  <si>
    <t>70684</t>
  </si>
  <si>
    <t>70685</t>
  </si>
  <si>
    <t>70686</t>
  </si>
  <si>
    <t>70690</t>
  </si>
  <si>
    <t>70687</t>
  </si>
  <si>
    <t>70691</t>
  </si>
  <si>
    <t>70692</t>
  </si>
  <si>
    <t>26325526</t>
  </si>
  <si>
    <t>26325569</t>
  </si>
  <si>
    <t>26340919</t>
  </si>
  <si>
    <t>26358471</t>
  </si>
  <si>
    <t>31967149572</t>
  </si>
  <si>
    <t>31967268598</t>
  </si>
  <si>
    <t>172230035160430</t>
  </si>
  <si>
    <t>70693</t>
  </si>
  <si>
    <t>26387415</t>
  </si>
  <si>
    <t>26387563</t>
  </si>
  <si>
    <t>26387761</t>
  </si>
  <si>
    <t>31979860049</t>
  </si>
  <si>
    <t>32005822803</t>
  </si>
  <si>
    <t>26445273</t>
  </si>
  <si>
    <t>32002220329</t>
  </si>
  <si>
    <t>26471565</t>
  </si>
  <si>
    <t>26470398</t>
  </si>
  <si>
    <t>32016901680</t>
  </si>
  <si>
    <t>26459461</t>
  </si>
  <si>
    <t>70696</t>
  </si>
  <si>
    <t>70694</t>
  </si>
  <si>
    <t>70695</t>
  </si>
  <si>
    <t>32019046757</t>
  </si>
  <si>
    <t>172230035392018</t>
  </si>
  <si>
    <t>32023420435</t>
  </si>
  <si>
    <t>70697</t>
  </si>
  <si>
    <t>70698</t>
  </si>
  <si>
    <t>70699</t>
  </si>
  <si>
    <t>70700</t>
  </si>
  <si>
    <t>70701</t>
  </si>
  <si>
    <t>26526025</t>
  </si>
  <si>
    <t>26525947</t>
  </si>
  <si>
    <t>32043921933</t>
  </si>
  <si>
    <t>32043878842</t>
  </si>
  <si>
    <t>32043155195</t>
  </si>
  <si>
    <t>32043198857</t>
  </si>
  <si>
    <t>26524244</t>
  </si>
  <si>
    <t>26524330</t>
  </si>
  <si>
    <t>32055738753</t>
  </si>
  <si>
    <t>70702</t>
  </si>
  <si>
    <t>70703</t>
  </si>
  <si>
    <t>172230035538147</t>
  </si>
  <si>
    <t>70704</t>
  </si>
  <si>
    <t>70706</t>
  </si>
  <si>
    <t>70707</t>
  </si>
  <si>
    <t>70705</t>
  </si>
  <si>
    <t>70708</t>
  </si>
  <si>
    <t>70709</t>
  </si>
  <si>
    <t>70710</t>
  </si>
  <si>
    <t>70711</t>
  </si>
  <si>
    <t>32106431007</t>
  </si>
  <si>
    <t>32106492390</t>
  </si>
  <si>
    <t>32106555791</t>
  </si>
  <si>
    <t>70366525</t>
  </si>
  <si>
    <t>32106112918</t>
  </si>
  <si>
    <t>32106598044</t>
  </si>
  <si>
    <t>32106189815</t>
  </si>
  <si>
    <t>32110065824</t>
  </si>
  <si>
    <t>32106673743</t>
  </si>
  <si>
    <t>32122821193</t>
  </si>
  <si>
    <t>70040112</t>
  </si>
  <si>
    <t>70040461</t>
  </si>
  <si>
    <t>70712</t>
  </si>
  <si>
    <t>70046422</t>
  </si>
  <si>
    <t>70713</t>
  </si>
  <si>
    <t>70714</t>
  </si>
  <si>
    <t>70715</t>
  </si>
  <si>
    <t>32129150542</t>
  </si>
  <si>
    <t>70048436</t>
  </si>
  <si>
    <t>70047028</t>
  </si>
  <si>
    <t>70044903</t>
  </si>
  <si>
    <t>70041441</t>
  </si>
  <si>
    <t>70716</t>
  </si>
  <si>
    <t>SALDO FACTURA NO. 4905</t>
  </si>
  <si>
    <t>SALDO FACTURA NO. 4923</t>
  </si>
  <si>
    <t>REGISTRO TRANSFERENCIA BONO VACACIONAL SIE SEPTIEMBRE 2023</t>
  </si>
  <si>
    <t>Pago alquiler y gastos comunes oficina Protecom La Vega correspondiente al mes de Agosto 2023.</t>
  </si>
  <si>
    <t>Pago Orden SIE-2023-00220: Contratación Salón para Proceso Planificación Estratégica.</t>
  </si>
  <si>
    <t>SALDO FACTURA NO. 4912</t>
  </si>
  <si>
    <t>SALDO FACTURA NO. 4797 Y ABONO FACTURA NO. 4852</t>
  </si>
  <si>
    <t>SALDO FACTURA NO. 4909</t>
  </si>
  <si>
    <t>SALDO FACTURA NO. 4855 Y ABONO FACTURA NO. 4918</t>
  </si>
  <si>
    <t>Pago alquiler de la oficina PROTECOM Las Américas, correspondiente al mes de Agosto 2023.</t>
  </si>
  <si>
    <t>Pago De Alquiler y Mantenimiento De La Oficina PROTECOM Jumbo Luperón, Correspondiente a Agosto Del Año 2023.</t>
  </si>
  <si>
    <t>Pago Alquiler Protecom Valverde Mao Correspondiente Al Mes De Agosto 2023.</t>
  </si>
  <si>
    <t>SALDO FACTURA NO. 4910</t>
  </si>
  <si>
    <t>PAGO RETENCIONES Y RETRIBUCIONES COMPLEMENTARIAS IMPUESTO IR-3, CORRESPONDIENTE AL PERÍODO MAYO 2023.</t>
  </si>
  <si>
    <t>Avance 20% Orden SIE-2023-00238: Servicio de Contratación de Audiovisuales para Actividad de Aniversario SIE.</t>
  </si>
  <si>
    <t>Pago Por Certificación Customer Experience Design, Aprobado En La Instrucción Administrativa SIE-I-CSIE-C-2023-0045, Para Los Colaboradores Annery Galván Y Johanna Figuereo.</t>
  </si>
  <si>
    <t>Pago de alquiler de la oficina PROTECOM Charles De Gaulle, correspondiente al mes de Agosto del año 2023.</t>
  </si>
  <si>
    <t>Pago compensación salarial por servicio brindado a la SIE, según política de recursos humanos.</t>
  </si>
  <si>
    <t>Pago préstamo No. 9605733428 a nombre de Paul Michael Ramírez, portador de cedula 001-1789090-5.</t>
  </si>
  <si>
    <t>Pago póliza No. SW133-08-05753, miembro del consejo Sergio Grullón, correspondiente al periodo desde 01/08/2023 hasta 01/02/2024.</t>
  </si>
  <si>
    <t>Pago mantenimiento oficina PROTECOM Santiago, correspondiente a los meses desde abril hasta agosto del año 2023.</t>
  </si>
  <si>
    <t>Pago Reposición De Caja Chica PROTECOM Puerto Plata, Desembolsos Del No. 2745 Hasta No. 2753.</t>
  </si>
  <si>
    <t>Pago Reposición De Caja Chica SIE Principal, Desembolsos Del No. 2526 Hasta No. 2584.</t>
  </si>
  <si>
    <t>Pago alquiler de la oficina PROTECOM Barahona, correspondiente al mes de Agosto 2023.</t>
  </si>
  <si>
    <t>Pago alquiler oficina Protecom San Juan correspondiente al mes de Agosto 2023.</t>
  </si>
  <si>
    <t>Pago Orden SIE-2023-00229: Contratación Salón para Proceso Planificación Estratégica.</t>
  </si>
  <si>
    <t>Pago Por Servicio De Internet Broadband, De La SIE Y PROTECOM, Correspondiente Al Mes De Agosto 2023.</t>
  </si>
  <si>
    <t>Pago de Líneas y Centrales Correspondiente al Mes de Agosto.</t>
  </si>
  <si>
    <t>SALDO FACTURA NO. 4932</t>
  </si>
  <si>
    <t>Pago Orden SIE-2023-00228: Adquisición de Catering.</t>
  </si>
  <si>
    <t>Completivo Orden SIE-2023-00096: Adquisición de Equipos de Protección Personal para Colaboradores SIE y PROTECOM.</t>
  </si>
  <si>
    <t>Pago Final Contra Entrega Informe Final Por Contratación De Servicios Para La Extensión De Consultorías Sobre La Actualización E Implementación Del Sistema Único De Cuentas (SUC) E Indicadores De Desempeño Para Empresas De Distribución Y/O Comercialización, Sistemas Aislados Y Empresas Propietarias De Redes.</t>
  </si>
  <si>
    <t>SALDO FACTURA NO. 4903</t>
  </si>
  <si>
    <t>SALDO FACTURA NO. 4783 Y ABONO FACTURA NO. 4858</t>
  </si>
  <si>
    <t>CARGOS BANCARIOS PENDIENTES DE REGISTRAR CON NCF</t>
  </si>
  <si>
    <t>REVERSANDO CARGOS BANCARIOS REGISTRADOS POR ERROR</t>
  </si>
  <si>
    <t>PAGO REPOSICIÓN FONDO VIÁTICOS DE LOS DESEMBOLSOS DESDE NO. 16555 HASTA NO. 16617.</t>
  </si>
  <si>
    <t>PAGO REPOSICIÓN DE CAJA CHICA PROTECOM SANTIAGO, DESEMBOLSOS DEL NO. 2063 HASTA NO. 2091.</t>
  </si>
  <si>
    <t>Pago Orden SIE-2023-00170: Adquisición de Tóner o Tintas para Impresora.</t>
  </si>
  <si>
    <t>Pago Orden SIE-2023-00226: Servicio de Publicaciones en los Periódicos para las Resoluciones SIE-072-2023-TF y SIE-071-2023-TF.</t>
  </si>
  <si>
    <t>Pago Orden SIE-2023-00242: Servicio de Publicación para Aviso de Interés Público y Nota Luctuosa.</t>
  </si>
  <si>
    <t>Pago Orden SIE-2023-00062: Contratación de Servicios Jurídicos para la Superintendencia de Electricidad, Correspondiente al Mes de Julio 2023.</t>
  </si>
  <si>
    <t>Pago Orden SIE-2023-00241: Adquisición de Catering para el Dia de los Padres.</t>
  </si>
  <si>
    <t>SALDO FACTURA NO. 4782 Y ABONO FACTURA NO. 4856</t>
  </si>
  <si>
    <t>E/D REGISTRANDO TRANSFERENCIA DE VIATICOS DE VARIOS COLABORADOE SIE DEL NO.000024 AL 000039</t>
  </si>
  <si>
    <t>Pago Servicio De Catering Encuentro De Alineación Estratégica Año 2023, Dirección Administrativa Y Financiera.</t>
  </si>
  <si>
    <t>Pago Servicio De Agua Potable De La SIE Principal, Correspondiente Al Periodo De Marzo A Diciembre Del 2022.</t>
  </si>
  <si>
    <t>Pago Servicio De Agua Potable De La SIE Principal, Correspondiente Al Periodo De Enero A Julio Del 2023.</t>
  </si>
  <si>
    <t>Pago Servicio De Agua Potable De La SIE (Parqueo), Correspondiente Al Periodo De Octubre A Diciembre Del 2022.</t>
  </si>
  <si>
    <t>Pago Servicio De Agua Potable De La SIE (Parqueo), Correspondiente Al Periodo De Enero A Julio Del 2023.</t>
  </si>
  <si>
    <t>Pago Servicio De Agua Potable De La SIE Principal Y Parqueo, Correspondiente Al Periodo De Agosto Del 2023.</t>
  </si>
  <si>
    <t>Pago Orden SIE-2023-00222: Adquisición De Insumos De Oficina Para La Ejecución Plan Piloto Inposdom.</t>
  </si>
  <si>
    <t>SALDO FACTURA NO. 4944</t>
  </si>
  <si>
    <t>SALDO FACTURA NO. 4946</t>
  </si>
  <si>
    <t>SALDO FACTURA NO. 4898</t>
  </si>
  <si>
    <t>ABONO FACTURA NO. 4226</t>
  </si>
  <si>
    <t>E/D REVERTIR   TRANSFERENCIA DE VIATICOS DE VARIOS COLABORADOE SIE DEL NO.000024 AL 000039</t>
  </si>
  <si>
    <t>DEVOLUCION PEAJE NO. 3264</t>
  </si>
  <si>
    <t>DEVOLUCION PEAJE NO. 3252</t>
  </si>
  <si>
    <t>DEVOLUCION PEAJE</t>
  </si>
  <si>
    <t>E/D REGISTRANDO TRANSFERENCIA DE VIATICOS DE VARIOS COLABORADOE SIE DEL NO.000040 AL 000053</t>
  </si>
  <si>
    <t>Pago Orden SIE-2023-00227: Adquisición De Catering Varios.</t>
  </si>
  <si>
    <t>Pago De Servicio De Energía Eléctrica Zona Este, Correspondiente Al Periodo 19-06-2023 Al 26-07-2023.</t>
  </si>
  <si>
    <t>SALDO FACTURA NO. 1986 Y ABONO FACTURA NO. 2031</t>
  </si>
  <si>
    <t>SALDO FACTURA NO. 4894</t>
  </si>
  <si>
    <t>E/D REGISTRANDO TRANSFERENCIA DE VIATICOS DE VARIOS COLABORADOE SIE DEL NO.000054 AL 000063</t>
  </si>
  <si>
    <t>PAGO POR PASANTÍA OCUPACIONAL, PASANTE WISLEYDI MOLINA. MADRE JESSICA ALTAGRACIA ROMERO, CED. 001-1662288-7.</t>
  </si>
  <si>
    <t>PAGO POR PASANTÍA OCUPACIONAL, PASANTE YENI DE LA CRUZ DEL CARMEN. MADRE DORALIZA DEL CARMEN, CED. 001-1719670-9.</t>
  </si>
  <si>
    <t>PAGO POR PASANTÍA OCUPACIONAL, PASANTE ROBIN PADILLA CARELA, CED. 402-1210419-0.</t>
  </si>
  <si>
    <t>PAGO POR PASANTÍA OCUPACIONAL, PASANTE VICTOR ELIEL MATOS. MADRE DULCE MARIA HIRALDO, CED. 039-0018622-6.</t>
  </si>
  <si>
    <t>PAGO SUPLENCIA EXTERNA, DEL 31 DE AGOSTO AL 08 DE SEPTIEMBRE DEL 2023, YAJAIRA GONZALEZ COMPRES, CED. 047-0151644-7.</t>
  </si>
  <si>
    <t>PAGO PLAN GOLD ILIMITADO ANUAL, PARA PRUEBAS PSICOLÓGICAS, UTILIZADAS POR LA DIRECCIÓN DE RECURSOS HUMANOS.</t>
  </si>
  <si>
    <t>Pago Diplomado En Montaje De Eventos Sociales, Modalidad Presencial, A Iniciarse El 17 De Febrero Del 2023, Aprobada En La Instrucción Administrativa SIE-I-CSIE-C-2023-0025, Para Los Colaboradores Vivien Sánchez, Wanerges Rolando Batista Y Yasmin Núñez.</t>
  </si>
  <si>
    <t>Pago Por Inscripción Y Participación De Paula Castillo, Jose Enríquez Aybar Y Aureli Peña En El XV Congreso Interamericano De Compras Y Contrataciones Gubernamentales, Aprobado En Instrucción Administrativa SIE-I-CSIE-C-2023-0065.</t>
  </si>
  <si>
    <t>Pago De Póliza No.30-95-196618 (Empleados) Y Póliza No. 30-95-196617 (Opcionales), Correspondiente Al Mes De Septiembre Del 2023.</t>
  </si>
  <si>
    <t>Pago De Honorarios Profesionales Legales, Proceso No. SIE-CCC-LPN-2023-0002.</t>
  </si>
  <si>
    <t>Pago por consumo de energía eléctrica del 01/06/2023 al 01/07/2023, recogida de basura, consumo de agua y mantenimiento de ascensor correspondiente al mes de agosto del 2023.</t>
  </si>
  <si>
    <t>Pago Diferencia Generada Por Aumento En El FONAMAT, Correspondiente Al Mes De Agosto Del 2023.</t>
  </si>
  <si>
    <t>Pago Orden SIE-2023-00063: Contratación De Servicio De Almuerzo Para Personal SIE Por Un Periodo De Cuatro Meses. Dias Pagados Del 03/07/2023 al 31/07/2023.</t>
  </si>
  <si>
    <t>Pago Servicio De Energía Eléctrica Zona Norte, Correspondiente Al Periodo Del 01/08/2023 Al 01/09/2023.</t>
  </si>
  <si>
    <t>Cancelado: PAG-000021276,</t>
  </si>
  <si>
    <t>E/D REGISTRANDO TRANSFERENCIA DE VIATICOS DE VARIOS COLABORADOE SIE DEL NO.000064 AL 000077</t>
  </si>
  <si>
    <t>PAGO SUPLENCIA EXTERNA, DEL 15 AL 31 DE AGOSTO DEL 2023, MARTHA LISSET CEDEÑO, CED. 402-2628248-7.</t>
  </si>
  <si>
    <t>PAGO SERVICIO DE ASEO OFICINA PROTECOM BARAHONA, CORRESPONDIENTE AL MES DE AGOSTO DEL 2023.</t>
  </si>
  <si>
    <t>PAGO CONSUMO DE AGUA POTABLE EN OFICINA PROTECOM VALVERDE MAO, CORRESPONDIENTE AL MES DE AGOSTO DEL 2023.</t>
  </si>
  <si>
    <t>PAGO CONSUMO DE AGUA POTABLE EN OFICINA PROTECOM SAN JUAN, CORRESPONDIENTE AL MES DE AGOSTO DEL 2023.</t>
  </si>
  <si>
    <t>PAGO SERVICIO DE ASEO OFICINA PROTECOM PUERTO PLATA, CORRESPONDIENTE A LOS MESES DE JUNIO A AGOSTO DEL 2023.</t>
  </si>
  <si>
    <t>PAGO LETREROS ORDINARIOS OFICINA PROTECOM AZUA, CORRESPONDIENTE AL AÑO 2023.</t>
  </si>
  <si>
    <t>PAGO SERVICIO DE ASEO OFICINA PROTECOM AZUA, CORRESPONDIENTE A LOS MESES DE JUNIO A AGOSTO DEL 2023.</t>
  </si>
  <si>
    <t>PAGO SERVICIO DE AGUA POTABLE DE LA SIE (PARQUEO), CORRESPONDIENTE AL PERIODO DE SEPTIEMBRE DEL 2023.</t>
  </si>
  <si>
    <t>PAGO SERVICIO DE AGUA POTABLE DE LA SIE PRINCIPAL, CORRESPONDIENTE AL PERIODO DE SEPTIEMBRE DEL 2023.</t>
  </si>
  <si>
    <t>PAGO SUPLENCIA EXTERNA, DEL 23 DE AGOSTO AL 11 DE SEPTIEMBRE DEL 2023, PAOLA ANDREA RODRIGUEZ, CED. 034-0052320-9.</t>
  </si>
  <si>
    <t>Pago Orden SIE-2023-00066: Contratación de Servicios Jurídicos SIE.</t>
  </si>
  <si>
    <t>PAGO ALQUILER PROTECOM JARABACOA, CORRESPONDIENTE AL MES DE AGOSTO 2023.</t>
  </si>
  <si>
    <t>PAGO ALQUILER PROTECOM COTUI, CORRESPONDIENTE AL MES DE AGOSTO 2023.</t>
  </si>
  <si>
    <t>Pago póliza No. 2-2-801-0033339 por responsabilidad civil extracontractual, correspondiente al periodo desde 21/08/2023 hasta 21/08/2024.</t>
  </si>
  <si>
    <t>Avance 50% póliza No. 2-2-204-0044437 por incendio y líneas aliadas (Todo Riesgo), correspondiente al periodo desde 21/08/2023 hasta 21/08/2024.</t>
  </si>
  <si>
    <t>Pago póliza No. 2-2-802-0033340 por responsabilidad civil exceso, correspondiente al periodo desde 21/08/2023 hasta 21/08/2024.</t>
  </si>
  <si>
    <t>Pago De Servicio De Energía Eléctrica Zona Sur, Correspondiente Al Periodo 03-07-2023 Al 17-08-2023.</t>
  </si>
  <si>
    <t>Pago Orden SIE-2023-00080: Contratación de Servicios de Mantenimiento Preventivo para Flotilla Vehicular SIE Con Garantía.</t>
  </si>
  <si>
    <t>Saldo 80% Orden SIE-2023-00238: Servicio de Contratación de Audiovisuales para Actividad de Aniversario SIE.</t>
  </si>
  <si>
    <t>Pago Reserva De Matriculación Para Master En Marketing Digital Ecommerce A La Colaboradora Elizabeth Dotel, Quien Estará Participando En La Convocatoria Oct-2023, En Modalidad Virtual, Aprobada En Instrucción Administrativa SIE-I-CSIE-C-2023-0101.</t>
  </si>
  <si>
    <t>SALDO FACTURA NO. 4832 Y ABONO FACTURA NO. 4890</t>
  </si>
  <si>
    <t>REEMBOLSO VIATICO NO. 0027</t>
  </si>
  <si>
    <t>PAGO SUPLENCIA EXTERNA, DEL 10 AL 25 DE AGOSTO DEL 2023, OLGA RUBESINDA VALENZUELA, CED. 012-0016586-6.</t>
  </si>
  <si>
    <t>Pago Póliza No. 2-2-102-0028627 Del Seguro De Vida Reservas Correspondiente Al Mes De Septiembre 2023.</t>
  </si>
  <si>
    <t>Pago De Servicio De Energía Eléctrica Zona Este, Correspondiente Al Periodo 19-07-2023 Al 26-08-2023.</t>
  </si>
  <si>
    <t>Pago Póliza No. 2-2-102-0002149 Por Últimos Gastos, Correspondiente Al Mes De Septiembre 2023.</t>
  </si>
  <si>
    <t>Pago Orden SIE-2023-00291: Servicio de Hospedaje para Certificación a Técnicos Electricistas.</t>
  </si>
  <si>
    <t>SALDO FACTURA NO. 4984</t>
  </si>
  <si>
    <t>REGISTRANDO GASTOS DE COMBUSTIBLE DE SEPTIEMBRE 2023 DE LA TARTJETA VISA FLOTILLA.</t>
  </si>
  <si>
    <t>Saldo 80% Orden SIE-2023-00249: Servicio de Contratación de Audiovisuales para Actividad de Aniversario SIE.</t>
  </si>
  <si>
    <t>Pago Suministro De Combustible En Tarjetas Recargables Desde El 16 Al 31 De Agosto Del 2023.</t>
  </si>
  <si>
    <t>Saldo 80% Orden SIE-2023-00250: Servicio de Contratación de Salón en Hotel para Actividad Aniversario SIE.</t>
  </si>
  <si>
    <t>E/D REGISTRANDO TRANSFERENCIA DE VIATICOS DE VARIOS COLABORADOE SIE DEL DAF-000078 AL DAF-000093</t>
  </si>
  <si>
    <t>Pago Alquiler De Oficina PROTECOM Nagua Correspondiente A Los Meses De Julio Y Agosto Del 2023.</t>
  </si>
  <si>
    <t>Pago Orden SIE-2023-00121: Adquisición De Alimentos Y Bebidas Para Uso De La SIE, Protecom Y P. E. 1er Y 2do Trimestre 2023.</t>
  </si>
  <si>
    <t>Saldo Orden SIE-2023-00210: Adquisición de Catering, Mesa de Trabajo Minorista.</t>
  </si>
  <si>
    <t>Pago de Flotas y Banda Ancha Correspondiente al Mes de Agosto.</t>
  </si>
  <si>
    <t>Pago Reposición Fondo Viáticos de los Desembolsos desde No. 16618 Hasta No. 16626.</t>
  </si>
  <si>
    <t>Pago Servicio De Soporte Y Licenciamiento De Los Productos Microsoft, Correspondiente A Septiembre Del Año 2023.</t>
  </si>
  <si>
    <t>Pago Servicio De Soporte Y Licenciamiento De Los Productos Microsoft, Correspondiente A Los Meses de Julio A Agosto Del Año 2023.</t>
  </si>
  <si>
    <t>Pago Capacitación Programa Transformación Digital, Aprobada En Instrucción Administrativa No. SIE-I-CSIE-C-2023-0041, A Impartirse De Forma Virtual A Los Colaboradores Joel Jiménez, Ricardo Pimentel Y Juan Luis Rojas.</t>
  </si>
  <si>
    <t>Pago Devolución De Retención, Por Adquisición De Licencias Para Uso De Los Softwares De GAMS Y CPLEX.</t>
  </si>
  <si>
    <t>SALDO FACTURA NO. 4883</t>
  </si>
  <si>
    <t>SALDO FACTURA NO. 5001</t>
  </si>
  <si>
    <t>SALDO FACTURA NO. 4991/4992/4993/4994/4995/4996/4997/4998/4999/5000</t>
  </si>
  <si>
    <t>E/D REGISTRANDO TRANSFERENCIA DE VIATICOS DE VARIOS COLABORADORES SIE DEL DAF- NO.000094 AL DAF-000098</t>
  </si>
  <si>
    <t>REEMBOLSO PEAJE</t>
  </si>
  <si>
    <t>E/D REGISTRANDO TRANSFERENCIA SUPLENCIAS POR COBERTURA DE VACACIONES DE VARIOS COLABORADORES SIE</t>
  </si>
  <si>
    <t>E/D REGISTRANDO TRANSFERENCIA PAGO PARCIAL PERSONAL DE SEGURIDAD SEPTIEMBRE 2023</t>
  </si>
  <si>
    <t>DEVOLUCION VIATICO NO. 3280</t>
  </si>
  <si>
    <t>PEAJE NO. 0095</t>
  </si>
  <si>
    <t>Pago Capacitación Programa De Alta Dirección En Sostenibilidad, Aprobada En Instrucción Administrativa No. SIE-I-CSIE-C-2022-0034, A Impartirse De Forma Semipresencial A La Colaboradora Gisell Rubiera Vargas, Encargada De La Dirección De Infraestructura.</t>
  </si>
  <si>
    <t>SALDO FACTURA NO. 4971</t>
  </si>
  <si>
    <t>PAGO PARCIAL NOMINA TEMPORAL CORRESPONDIENTE AL MES DE SEPTIEMBRE 2023</t>
  </si>
  <si>
    <t>E/D REGISTRANDO TRANSFERENCIA DE VIATICOS DE VARIOS COLABORADOE SIE DEL DAF-000099 AL DAF- 000102</t>
  </si>
  <si>
    <t>PAGO AYUDA POR MUERTE DE FAMILIAR DIRECTO, COLABORADOR ÁNGEL ODALIS LUGO, CED. 016-0000645-4.</t>
  </si>
  <si>
    <t>PAGO RENTA DEL CANAL DE COMUNICACIÓN Y VISUALIZACIÓN DE CANALES SCADA CORRESPONDIENTE AL MES DE SEPTIEMBRE 2023.</t>
  </si>
  <si>
    <t>PAGO SERVICIO DE RECOLECCIÓN DE DESECHOS DEL PARQUEO SIE CORRESPONDIENTE AL MES DE SEPTIEMBRE 2023.</t>
  </si>
  <si>
    <t>PAGO SERVICIO DE RECOLECCIÓN DE DESECHOS DE LA SIE PRINCIPAL CORRESPONDIENTE AL MES DE SEPTIEMBRE 2023.</t>
  </si>
  <si>
    <t>Pago Por Honorarios Profesionales, Legalización De Varios Documentos.</t>
  </si>
  <si>
    <t>Pago alquiler oficina Protecom San Juan correspondiente al mes de Septiembre 2023.</t>
  </si>
  <si>
    <t>Pago Póliza No. 2-2-142-0007272 Por Enfermedades Graves Correspondiente Al Mes De Septiembre 2023.</t>
  </si>
  <si>
    <t>Pago Servicio De Análisis A Personal De Nuevo Ingreso Del 01 Al 31 De Agosto 2023.</t>
  </si>
  <si>
    <t>Pago alquiler y mantenimiento Protecom Plaza Central correspondiente al mes de Septiembre 2023.</t>
  </si>
  <si>
    <t>Pago alquiler almacén SIE correspondiente al mes de Septiembre 2023.</t>
  </si>
  <si>
    <t>Pago alquiler Protecom San Francisco correspondiente al mes de Agosto 2023.</t>
  </si>
  <si>
    <t>Pago alquiler y gastos comunes oficina Protecom La Vega correspondiente al mes de Septiembre 2023.</t>
  </si>
  <si>
    <t>Pago Suministro De Combustible En Bono/Ticket, Al 24 de Agosto 2023.</t>
  </si>
  <si>
    <t>Pago Alquiler Protecom Valverde Mao Correspondiente Al Mes De Septiembre 2023.</t>
  </si>
  <si>
    <t>Pago Mantenimiento Oficina PROTECOM Santiago, Correspondiente Al Mes De Septiembre Del 2023.</t>
  </si>
  <si>
    <t>Pago de Retenciones y Retribuciones Complementarias IR-3, correspondientes a junio del 2023.</t>
  </si>
  <si>
    <t>Pago 1 de 3 del curso Transform Knowledge Into Impact, modalidad virtual, del 13 de septiembre del 2023 hasta el 12 de septiembre del 2024, para colaborador Diego Guzmán, Gerente de Asuntos Económicos Regulatorios, aprobada en la Instrucción Administrativa No. SIE-I-CSIE-C-2023-0115.</t>
  </si>
  <si>
    <t>Cancelado: PAG-000021224,</t>
  </si>
  <si>
    <t>Cancelado: PAG-000021326,</t>
  </si>
  <si>
    <t>SALDO FACTURA NO. 4882 Y ABONO FACTURA NO. 4947</t>
  </si>
  <si>
    <t>SALDO FACTURA NO. 4886 ABONO FACTURA NO. 4950</t>
  </si>
  <si>
    <t>Pago De Retenciones Y Retribuciones Complementarias Del IR-17, Correspondiente Al Mes De Agosto Del 2023.</t>
  </si>
  <si>
    <t>Pago Orden SIE-2023-00078: Adquisición de Agua Purificada para uso de esta SIE, PROTECOM y Puntos Expresos Correspondiente al Primero y Segundo Trimestre del Año 2023.</t>
  </si>
  <si>
    <t>Pago Orden SIE-2023-00244: Compra de Brazos Hidráulicos Puerta Comercial Para Ser Utilizados en las Diferentes Oficinas de PROTECOM y SIE Principal.</t>
  </si>
  <si>
    <t>Pago De Retenciones Y Retribuciones Complementarias IT-1 Correspondiente Al Mes De Agosto Del 2023.</t>
  </si>
  <si>
    <t>SALDO FACTURA NO. 5002</t>
  </si>
  <si>
    <t>E/D REGISTRANDO TRANSFERENCIA DE VIATICOS DE VARIOS COLABORADOE SIE DEL DAF- NO.000103 AL DAF-000124</t>
  </si>
  <si>
    <t>E/D REGISTRANDO TRANSFERENCIA DE NOMINA CORRESPONDIENTE AL MES DE SEPTIEMBRE 2023</t>
  </si>
  <si>
    <t>E/D REGISTRO TRANSFERENCIA SEGUNDO GRUPO BONO ESCOLAR  PERSONAL SEGURIDAD</t>
  </si>
  <si>
    <t>SALDO FACTURA NO. 4751 Y ABONO FACTURA NO. 4831</t>
  </si>
  <si>
    <t>SALDO FACTURA NO. 49714</t>
  </si>
  <si>
    <t>SALDO FACTURA NO. 4896 Y ABONO FACTURA NO. 4956</t>
  </si>
  <si>
    <t>SALDO FACTURA NO. 4977</t>
  </si>
  <si>
    <t>SALDO FACTURA NO. 4982</t>
  </si>
  <si>
    <t>SALDO FACTURA NO. 4961</t>
  </si>
  <si>
    <t>E/D REGISTRANDO  TRANFERENCIA BONO ESCOLAR PERSONAL FIJO SEGUNDO GRUPO  CORRESPONDIENTE A AÑO 2023</t>
  </si>
  <si>
    <t>REGISTRANDO COSTO DE TOKEN PARA EL SR. CAMILO GONZALEZ.</t>
  </si>
  <si>
    <t>E/D REGISTRANDO TRANSFERENCIA DE VIATICOS DE VARIOS COLABORADOE SIE DEL DAF- NO.000125 AL DAF - 000129</t>
  </si>
  <si>
    <t>REGISTRO TRANSFERENCIA NOMINA JORNADA ESPECIAL LOS MESES DE ABRIL -AGOSTO 2023</t>
  </si>
  <si>
    <t>Pago de maestría en contabilidad de gestión y auditoria integral, modalidad presencial, modulo septiembre-diciembre 2023, para el colaborador Enmanuel Samboy Pérez, aprobada en la instrucción administrativa SIE-CSIE-C-2022-0029.</t>
  </si>
  <si>
    <t>Pago orden SIE-2023-00252: servicios de reparaciones de vehículos sin garantías, para uso en diversas áreas de la SIE.</t>
  </si>
  <si>
    <t>Pago suplencia externa por días laborados del 31 de agosto al 08 de septiembre del 2023, Yanirys Corona Socorro, cédula no. 047-0207227-5.</t>
  </si>
  <si>
    <t>Pago pasantía ocupacional, desde el 15 de agosto al 15 de septiembre del 2023, Mario Alexander Aybar Figueroa, cédula no. 402-1181203-3.</t>
  </si>
  <si>
    <t>Pago de alquiler de la oficina PROTECOM Charles De Gaulle, correspondiente al mes de Septiembre del año 2023.</t>
  </si>
  <si>
    <t>Pago De Alquiler y Mantenimiento De La Oficina PROTECOM Jumbo Luperón, Correspondiente a Septiembre Del Año 2023.</t>
  </si>
  <si>
    <t>Pago alquiler y mantenimiento oficina Protecom La Romana correspondiente al mes de Septiembre del 2023.</t>
  </si>
  <si>
    <t>Pago Renovación Suscripción Al Plan Corporativo De 750 Imágenes, Para Uso De La Dirección De Comunicaciones Y Relaciones Publicas.</t>
  </si>
  <si>
    <t>Pago Por Servicio De Internet Broadband, De La SIE Y PROTECOM, Correspondiente Al Mes De Septiembre 2023.</t>
  </si>
  <si>
    <t>Pago alquiler PROTECOM Santiago correspondiente al mes de Septiembre 2023.</t>
  </si>
  <si>
    <t>Pago Alquiler De Oficina PROTECOM Samaná Correspondiente Al Mes De Septiembre 2023.</t>
  </si>
  <si>
    <t>Pago Del 10% Del Presupuesto De Publicidad De Acuerdo A La Ley 134 03 Correspondiente Al Periodo De Junio Y Julio Del Año 2023.</t>
  </si>
  <si>
    <t>Pago alquiler de la oficina PROTECOM Barahona, correspondiente al mes de Septiembre 2023.</t>
  </si>
  <si>
    <t>E/D REGISTRANDO TRANSFERENCIA DE VIATICOS DE VARIOS COLABORADOE SIE DEL  DAF-NO.000130 AL DAF- 000144</t>
  </si>
  <si>
    <t>Pago orden SIE-2023-00234: Contratación de servicio para impresión de invitación aniversario SIE.</t>
  </si>
  <si>
    <t>Pago Suministro De Combustible En Tarjetas Recargables Desde El 01 Al 15 De Septiembre Del 2023.</t>
  </si>
  <si>
    <t>Pago alquiler y mantenimiento de la oficina PROTECOM Villa Mella, correspondiente a los meses de julio a septiembre del 2023.</t>
  </si>
  <si>
    <t>Pago renovación póliza 051-2861473 de motocicleta con vigencia del 16/10/2023 al 16/10/2024.</t>
  </si>
  <si>
    <t>Pago de Líneas y Centrales Correspondiente al Mes de Septiembre del 2023.</t>
  </si>
  <si>
    <t>Pago pólizas No. 42383 (militares), correspondiente al mes de octubre del 2023.</t>
  </si>
  <si>
    <t>Pago reposición caja chica consejo SIE de desembolsos definitivos desde No. 1400 hasta No. 1412, responsable Ileana Joseline Rodriguez.</t>
  </si>
  <si>
    <t>SALDO FACTURA NO. 4948</t>
  </si>
  <si>
    <t>SALDO FACTURA NO. 5003</t>
  </si>
  <si>
    <t>SALDO FACTURA NO. 5003/5004/5005</t>
  </si>
  <si>
    <t>SALDO FACTURA NO. 4964</t>
  </si>
  <si>
    <t>SALDO FACTURA NO. 4852 Y ABONO FACTURA NO. 4914</t>
  </si>
  <si>
    <t>SALDO FACTURA NO. 4973</t>
  </si>
  <si>
    <t>SALDO FACTURA NO. 4963</t>
  </si>
  <si>
    <t>SALDO FACTURA NO. 4959</t>
  </si>
  <si>
    <t>SALDO FACTURA NO. 4980</t>
  </si>
  <si>
    <t>SALDO FACTURA NO. 4975</t>
  </si>
  <si>
    <t>SALDO FACTURA NO. 4987</t>
  </si>
  <si>
    <t>SALDO FACTURA NO. 4901 Y ABONO FACTURA NO. 4965</t>
  </si>
  <si>
    <t>SALDO FACTURA NO. 4970</t>
  </si>
  <si>
    <t>PAGO RECIBIDO</t>
  </si>
  <si>
    <t>SALDO FACTURA NO. 4764 ABONO FACTURA NO. 4853</t>
  </si>
  <si>
    <t>SALDO FACTURA NO. 4858 ABONO FACTURA NO. 4920</t>
  </si>
  <si>
    <t>SALDO FACTURA NO. 4978</t>
  </si>
  <si>
    <t>SALDO FACTURA NO. 4856/4919</t>
  </si>
  <si>
    <t>SALDO FACTURA NO. 4989</t>
  </si>
  <si>
    <t>SALDO FACTURA NO. 4918 Y ABONO FACTURA NO. 4979</t>
  </si>
  <si>
    <t>SALDO FACTURA NO. 4983</t>
  </si>
  <si>
    <t>SALDO FACTURA NO. 4962</t>
  </si>
  <si>
    <t>TRANSFERENCIA COMPENSACION AL PERSONAL MILITAR CORRESPONDIENTE AL MES DE SEPTIEMBRE 2023</t>
  </si>
  <si>
    <t>TRANSFERENCIA DIETA  AL PERSONAL MILITAR CORRESPONDIENTE AL MES DE SEPTIEMBRE 2023</t>
  </si>
  <si>
    <t xml:space="preserve"> DEVOLUCION VIATICO NO. 0119 29/09/2023</t>
  </si>
  <si>
    <t xml:space="preserve"> DEVOLUCION VIATICO NO. 3237</t>
  </si>
  <si>
    <t>DEVOLUCION VIATICO</t>
  </si>
  <si>
    <t>CARGOS BANCARIOS</t>
  </si>
  <si>
    <t>E/D REVERSANDO GASTOS BANCARIOS PARA REGISTRARLOS CON NCF</t>
  </si>
  <si>
    <t>COMISIONES BANCARIAS 0.15%</t>
  </si>
  <si>
    <t>DEVOLUCION PEAJE 0126</t>
  </si>
  <si>
    <t>REVERSO PEAJE NO. 0126</t>
  </si>
  <si>
    <t>DEVOLUCION PEAJE 0053</t>
  </si>
  <si>
    <t>DEVOLUCION DE TRANSFERENCIA REALIZADA POR VALOR MAYOR AL REQUERIDO</t>
  </si>
  <si>
    <t>OTROS INGRESOS</t>
  </si>
  <si>
    <t>DEVOLUCION PEAJE NO.0075</t>
  </si>
  <si>
    <t>CARGO BANCARIO DEVOLUCION</t>
  </si>
  <si>
    <t>Reposición de Cheque #070650 de fecha 31/08/2023, rechazado por el banco por falta de endoso, del proceso orden SIE-2023-00100.</t>
  </si>
  <si>
    <t>Pago orden SIE-2023-00235: Adquisición de neumáticos flotilla vehicular SIE.</t>
  </si>
  <si>
    <t>Pago orden SIE-2023-00256: Servicio de Publicación en el Periódico para la Publicación de las Licitaciones Publica Nacional.</t>
  </si>
  <si>
    <t>Pago orden SIE-2023-00246: Adquisición de catering varios.</t>
  </si>
  <si>
    <t>Pago Orden SIE-2023-00245: Publicaciones de Licitación Pública Nacional para las Contrataciones de Consultoría para la Determinación Peajes Distribución y Tarifas Suministro.</t>
  </si>
  <si>
    <t>Pago orden SIE-2023-00255: Servicio de Publicaciones en los Periódicos para las Resoluciones SIE-080-2023-TF, SIE-079-2023-TF.</t>
  </si>
  <si>
    <t>Pago mantenimiento oficina PROTECOM Santiago, correspondiente al mes de septiembre del 2023.</t>
  </si>
  <si>
    <t>E/D PARA REGISTRAR CARGO EN DIFERENCIA EN MONTO TRANSFERENCIA DE FECHA 4/09/2023</t>
  </si>
  <si>
    <t>E/D PARA REGISTRAR  TRANSFERENCIA REALIZADA DOS VECES A EDENORTE EL 11/09/2023</t>
  </si>
  <si>
    <t>Balance:</t>
  </si>
  <si>
    <t>DE 1/09/2023 AL  30/09/2023</t>
  </si>
  <si>
    <t>No. Cheque o Transaccion</t>
  </si>
  <si>
    <t>Lic. Charo López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</si>
</sst>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dd/mm/yyyy;@"/>
    <numFmt numFmtId="165" formatCode="[$-1080A]dd/mm/yyyy"/>
    <numFmt numFmtId="166" formatCode="[$-1080A]#,##0.00;\-#,##0.00;0.00"/>
  </numFmts>
  <fonts count="15" x14ac:knownFonts="1">
    <font>
      <sz val="11"/>
      <color theme="1"/>
      <name val="Calibri"/>
      <family val="2"/>
      <scheme val="minor"/>
    </font>
    <font>
      <sz val="11"/>
      <color theme="1"/>
      <name val="Calibri"/>
      <family val="2"/>
      <scheme val="minor"/>
    </font>
    <font>
      <sz val="10"/>
      <name val="Arial"/>
      <family val="2"/>
    </font>
    <font>
      <sz val="11"/>
      <color rgb="FF000000"/>
      <name val="Calibri"/>
      <family val="2"/>
      <scheme val="minor"/>
    </font>
    <font>
      <b/>
      <sz val="12"/>
      <color theme="1"/>
      <name val="Calibri"/>
      <family val="2"/>
      <scheme val="minor"/>
    </font>
    <font>
      <b/>
      <sz val="16"/>
      <color theme="1"/>
      <name val="Calibri"/>
      <family val="2"/>
      <scheme val="minor"/>
    </font>
    <font>
      <sz val="16"/>
      <name val="Courier New"/>
      <family val="3"/>
    </font>
    <font>
      <b/>
      <u/>
      <sz val="16"/>
      <color theme="1"/>
      <name val="Calibri"/>
      <family val="2"/>
      <scheme val="minor"/>
    </font>
    <font>
      <sz val="12"/>
      <color theme="1"/>
      <name val="Calibri"/>
      <family val="2"/>
      <scheme val="minor"/>
    </font>
    <font>
      <sz val="8"/>
      <name val="Segoe UI"/>
      <family val="2"/>
    </font>
    <font>
      <sz val="8"/>
      <color rgb="FF000000"/>
      <name val="Segoe UI"/>
      <family val="2"/>
    </font>
    <font>
      <b/>
      <sz val="8"/>
      <color theme="1"/>
      <name val="Segoe UI"/>
      <family val="2"/>
    </font>
    <font>
      <sz val="8"/>
      <name val="Courier New"/>
      <family val="3"/>
    </font>
    <font>
      <b/>
      <sz val="10"/>
      <name val="Courier New"/>
      <family val="3"/>
    </font>
    <font>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rgb="FFF0F0F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1" fillId="0" borderId="0"/>
    <xf numFmtId="0" fontId="2" fillId="0" borderId="0"/>
    <xf numFmtId="0" fontId="3" fillId="0" borderId="0"/>
  </cellStyleXfs>
  <cellXfs count="29">
    <xf numFmtId="0" fontId="0" fillId="0" borderId="0" xfId="0"/>
    <xf numFmtId="0" fontId="0" fillId="0" borderId="0" xfId="0" applyAlignment="1">
      <alignment horizontal="center"/>
    </xf>
    <xf numFmtId="0" fontId="6" fillId="2" borderId="5" xfId="2" applyFont="1" applyFill="1" applyBorder="1" applyAlignment="1">
      <alignment vertical="center"/>
    </xf>
    <xf numFmtId="0" fontId="6" fillId="2" borderId="0" xfId="2" applyFont="1" applyFill="1" applyAlignment="1">
      <alignment vertical="center"/>
    </xf>
    <xf numFmtId="0" fontId="8" fillId="0" borderId="0" xfId="0" applyFont="1"/>
    <xf numFmtId="165" fontId="9" fillId="2" borderId="1" xfId="0" applyNumberFormat="1" applyFont="1" applyFill="1" applyBorder="1" applyAlignment="1">
      <alignment horizontal="left" vertical="top" wrapText="1" readingOrder="1"/>
    </xf>
    <xf numFmtId="0" fontId="9" fillId="2" borderId="1" xfId="0" applyFont="1" applyFill="1" applyBorder="1" applyAlignment="1">
      <alignment horizontal="left" vertical="top" wrapText="1" readingOrder="1"/>
    </xf>
    <xf numFmtId="0" fontId="9" fillId="2" borderId="4" xfId="0" applyFont="1" applyFill="1" applyBorder="1" applyAlignment="1">
      <alignment horizontal="left" vertical="top" wrapText="1" readingOrder="1"/>
    </xf>
    <xf numFmtId="0" fontId="9" fillId="2" borderId="1" xfId="0" applyFont="1" applyFill="1" applyBorder="1" applyAlignment="1">
      <alignment horizontal="right" vertical="top" wrapText="1" readingOrder="1"/>
    </xf>
    <xf numFmtId="166" fontId="9" fillId="2" borderId="1" xfId="0" applyNumberFormat="1" applyFont="1" applyFill="1" applyBorder="1" applyAlignment="1">
      <alignment horizontal="right" vertical="top" wrapText="1" readingOrder="1"/>
    </xf>
    <xf numFmtId="165" fontId="9" fillId="3" borderId="1" xfId="0" applyNumberFormat="1" applyFont="1" applyFill="1" applyBorder="1" applyAlignment="1">
      <alignment horizontal="left" vertical="top" wrapText="1" readingOrder="1"/>
    </xf>
    <xf numFmtId="0" fontId="9" fillId="3" borderId="1" xfId="0" applyFont="1" applyFill="1" applyBorder="1" applyAlignment="1">
      <alignment horizontal="left" vertical="top" wrapText="1" readingOrder="1"/>
    </xf>
    <xf numFmtId="166" fontId="9" fillId="3" borderId="1" xfId="0" applyNumberFormat="1" applyFont="1" applyFill="1" applyBorder="1" applyAlignment="1">
      <alignment horizontal="right" vertical="top" wrapText="1" readingOrder="1"/>
    </xf>
    <xf numFmtId="165" fontId="10" fillId="2" borderId="1" xfId="0" applyNumberFormat="1" applyFont="1" applyFill="1" applyBorder="1" applyAlignment="1">
      <alignment horizontal="left" vertical="top" wrapText="1" readingOrder="1"/>
    </xf>
    <xf numFmtId="0" fontId="10" fillId="2" borderId="1" xfId="0" applyFont="1" applyFill="1" applyBorder="1" applyAlignment="1">
      <alignment horizontal="left" vertical="top" wrapText="1" readingOrder="1"/>
    </xf>
    <xf numFmtId="166" fontId="11" fillId="0" borderId="1" xfId="0" applyNumberFormat="1" applyFont="1" applyBorder="1"/>
    <xf numFmtId="39" fontId="11" fillId="0" borderId="1" xfId="0" applyNumberFormat="1" applyFont="1" applyBorder="1"/>
    <xf numFmtId="0" fontId="12" fillId="2" borderId="1" xfId="2" applyFont="1" applyFill="1" applyBorder="1" applyAlignment="1">
      <alignment horizontal="center" vertical="center"/>
    </xf>
    <xf numFmtId="0" fontId="13" fillId="2" borderId="3" xfId="3" applyFont="1" applyFill="1" applyBorder="1" applyAlignment="1">
      <alignment vertical="center" wrapText="1"/>
    </xf>
    <xf numFmtId="164" fontId="13" fillId="2" borderId="2" xfId="2" applyNumberFormat="1" applyFont="1" applyFill="1" applyBorder="1" applyAlignment="1">
      <alignment horizontal="center" vertical="center"/>
    </xf>
    <xf numFmtId="0" fontId="13" fillId="2" borderId="2" xfId="2" applyFont="1" applyFill="1" applyBorder="1" applyAlignment="1">
      <alignment horizontal="center" vertical="center" wrapText="1"/>
    </xf>
    <xf numFmtId="0" fontId="13" fillId="2" borderId="2" xfId="2" applyFont="1" applyFill="1" applyBorder="1" applyAlignment="1">
      <alignment horizontal="center" vertical="center"/>
    </xf>
    <xf numFmtId="0" fontId="13" fillId="2" borderId="1" xfId="2" applyFont="1" applyFill="1" applyBorder="1" applyAlignment="1">
      <alignment horizontal="center" vertical="center"/>
    </xf>
    <xf numFmtId="43" fontId="13" fillId="2" borderId="1" xfId="1" applyFont="1" applyFill="1" applyBorder="1" applyAlignment="1">
      <alignment horizontal="center" vertical="center"/>
    </xf>
    <xf numFmtId="0" fontId="14" fillId="0" borderId="0" xfId="0" applyFont="1"/>
    <xf numFmtId="0" fontId="0" fillId="0" borderId="0" xfId="0"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xf>
  </cellXfs>
  <cellStyles count="5">
    <cellStyle name="Millares" xfId="1" builtinId="3"/>
    <cellStyle name="Normal" xfId="0" builtinId="0"/>
    <cellStyle name="Normal 4 2" xfId="3" xr:uid="{4071DC85-1383-443B-B53E-A57B45F30EFB}"/>
    <cellStyle name="Normal 52" xfId="2" xr:uid="{BD579E44-8DBD-409A-8345-19B714275924}"/>
    <cellStyle name="Normal 53" xfId="4" xr:uid="{37B698C5-CE0E-4D95-81D8-FF81203DA6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266701</xdr:colOff>
      <xdr:row>0</xdr:row>
      <xdr:rowOff>0</xdr:rowOff>
    </xdr:from>
    <xdr:to>
      <xdr:col>6</xdr:col>
      <xdr:colOff>387350</xdr:colOff>
      <xdr:row>3</xdr:row>
      <xdr:rowOff>63500</xdr:rowOff>
    </xdr:to>
    <xdr:pic>
      <xdr:nvPicPr>
        <xdr:cNvPr id="2" name="Imagen 5">
          <a:extLst>
            <a:ext uri="{FF2B5EF4-FFF2-40B4-BE49-F238E27FC236}">
              <a16:creationId xmlns:a16="http://schemas.microsoft.com/office/drawing/2014/main" id="{23596867-9DD4-4170-A896-B98399A612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4551" y="0"/>
          <a:ext cx="7797799"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enuitemdisplay://ledgertransvoucher/+3123+%5B65534:5637609576%5D" TargetMode="External"/><Relationship Id="rId21" Type="http://schemas.openxmlformats.org/officeDocument/2006/relationships/hyperlink" Target="menuitemdisplay://ledgertransvoucher/+3123+%5B65534:5637609133%5D" TargetMode="External"/><Relationship Id="rId42" Type="http://schemas.openxmlformats.org/officeDocument/2006/relationships/hyperlink" Target="menuitemdisplay://ledgertransvoucher/+3123+%5B65534:5637609209%5D" TargetMode="External"/><Relationship Id="rId63" Type="http://schemas.openxmlformats.org/officeDocument/2006/relationships/hyperlink" Target="menuitemdisplay://ledgertransvoucher/+3123+%5B65534:5637609270%5D" TargetMode="External"/><Relationship Id="rId84" Type="http://schemas.openxmlformats.org/officeDocument/2006/relationships/hyperlink" Target="menuitemdisplay://ledgertransvoucher/+3123+%5B65534:5637609370%5D" TargetMode="External"/><Relationship Id="rId138" Type="http://schemas.openxmlformats.org/officeDocument/2006/relationships/hyperlink" Target="menuitemdisplay://ledgertransvoucher/+3123+%5B65534:5637609646%5D" TargetMode="External"/><Relationship Id="rId159" Type="http://schemas.openxmlformats.org/officeDocument/2006/relationships/hyperlink" Target="menuitemdisplay://ledgertransvoucher/+3123+%5B65534:5637609868%5D" TargetMode="External"/><Relationship Id="rId170" Type="http://schemas.openxmlformats.org/officeDocument/2006/relationships/hyperlink" Target="menuitemdisplay://ledgertransvoucher/+3123+%5B65534:5637609823%5D" TargetMode="External"/><Relationship Id="rId191" Type="http://schemas.openxmlformats.org/officeDocument/2006/relationships/hyperlink" Target="menuitemdisplay://ledgertransvoucher/+3123+%5B65534:5637609902%5D" TargetMode="External"/><Relationship Id="rId205" Type="http://schemas.openxmlformats.org/officeDocument/2006/relationships/hyperlink" Target="menuitemdisplay://ledgertransvoucher/+3123+%5B65534:5637611457%5D" TargetMode="External"/><Relationship Id="rId226" Type="http://schemas.openxmlformats.org/officeDocument/2006/relationships/hyperlink" Target="menuitemdisplay://ledgertransvoucher/+3123+%5B65534:5637609988%5D" TargetMode="External"/><Relationship Id="rId247" Type="http://schemas.openxmlformats.org/officeDocument/2006/relationships/hyperlink" Target="menuitemdisplay://ledgertransvoucher/+3123+%5B65534:5637610012%5D" TargetMode="External"/><Relationship Id="rId107" Type="http://schemas.openxmlformats.org/officeDocument/2006/relationships/hyperlink" Target="menuitemdisplay://ledgertransvoucher/+3123+%5B65534:5637609415%5D" TargetMode="External"/><Relationship Id="rId11" Type="http://schemas.openxmlformats.org/officeDocument/2006/relationships/hyperlink" Target="menuitemdisplay://ledgertransvoucher/+3123+%5B65534:5637608006%5D" TargetMode="External"/><Relationship Id="rId32" Type="http://schemas.openxmlformats.org/officeDocument/2006/relationships/hyperlink" Target="menuitemdisplay://ledgertransvoucher/+3123+%5B65534:5637609211%5D" TargetMode="External"/><Relationship Id="rId53" Type="http://schemas.openxmlformats.org/officeDocument/2006/relationships/hyperlink" Target="menuitemdisplay://ledgertransvoucher/+3123+%5B65534:5637609395%5D" TargetMode="External"/><Relationship Id="rId74" Type="http://schemas.openxmlformats.org/officeDocument/2006/relationships/hyperlink" Target="menuitemdisplay://ledgertransvoucher/+3123+%5B65534:5637609408%5D" TargetMode="External"/><Relationship Id="rId128" Type="http://schemas.openxmlformats.org/officeDocument/2006/relationships/hyperlink" Target="menuitemdisplay://ledgertransvoucher/+3123+%5B65534:5637609866%5D" TargetMode="External"/><Relationship Id="rId149" Type="http://schemas.openxmlformats.org/officeDocument/2006/relationships/hyperlink" Target="menuitemdisplay://ledgertransvoucher/+3123+%5B65534:5637609724%5D" TargetMode="External"/><Relationship Id="rId5" Type="http://schemas.openxmlformats.org/officeDocument/2006/relationships/hyperlink" Target="menuitemdisplay://ledgertransvoucher/+3123+%5B65534:5637608012%5D" TargetMode="External"/><Relationship Id="rId95" Type="http://schemas.openxmlformats.org/officeDocument/2006/relationships/hyperlink" Target="menuitemdisplay://ledgertransvoucher/+3123+%5B65534:5637609425%5D" TargetMode="External"/><Relationship Id="rId160" Type="http://schemas.openxmlformats.org/officeDocument/2006/relationships/hyperlink" Target="menuitemdisplay://ledgertransvoucher/+3123+%5B65534:5637609706%5D" TargetMode="External"/><Relationship Id="rId181" Type="http://schemas.openxmlformats.org/officeDocument/2006/relationships/hyperlink" Target="menuitemdisplay://ledgertransvoucher/+3123+%5B65534:5637609889%5D" TargetMode="External"/><Relationship Id="rId216" Type="http://schemas.openxmlformats.org/officeDocument/2006/relationships/hyperlink" Target="menuitemdisplay://ledgertransvoucher/+3123+%5B65534:5637611479%5D" TargetMode="External"/><Relationship Id="rId237" Type="http://schemas.openxmlformats.org/officeDocument/2006/relationships/hyperlink" Target="menuitemdisplay://ledgertransvoucher/+3123+%5B65534:5637611623%5D" TargetMode="External"/><Relationship Id="rId22" Type="http://schemas.openxmlformats.org/officeDocument/2006/relationships/hyperlink" Target="menuitemdisplay://ledgertransvoucher/+3123+%5B65534:5637609134%5D" TargetMode="External"/><Relationship Id="rId43" Type="http://schemas.openxmlformats.org/officeDocument/2006/relationships/hyperlink" Target="menuitemdisplay://ledgertransvoucher/+3123+%5B65534:5637609224%5D" TargetMode="External"/><Relationship Id="rId64" Type="http://schemas.openxmlformats.org/officeDocument/2006/relationships/hyperlink" Target="menuitemdisplay://ledgertransvoucher/+3123+%5B65534:5637609483%5D" TargetMode="External"/><Relationship Id="rId118" Type="http://schemas.openxmlformats.org/officeDocument/2006/relationships/hyperlink" Target="menuitemdisplay://ledgertransvoucher/+3123+%5B65534:5637609579%5D" TargetMode="External"/><Relationship Id="rId139" Type="http://schemas.openxmlformats.org/officeDocument/2006/relationships/hyperlink" Target="menuitemdisplay://ledgertransvoucher/+3123+%5B65534:5637609603%5D" TargetMode="External"/><Relationship Id="rId85" Type="http://schemas.openxmlformats.org/officeDocument/2006/relationships/hyperlink" Target="menuitemdisplay://ledgertransvoucher/+3123+%5B65534:5637609518%5D" TargetMode="External"/><Relationship Id="rId150" Type="http://schemas.openxmlformats.org/officeDocument/2006/relationships/hyperlink" Target="menuitemdisplay://ledgertransvoucher/+3123+%5B65534:5637609726%5D" TargetMode="External"/><Relationship Id="rId171" Type="http://schemas.openxmlformats.org/officeDocument/2006/relationships/hyperlink" Target="menuitemdisplay://ledgertransvoucher/+3123+%5B65534:5637609818%5D" TargetMode="External"/><Relationship Id="rId192" Type="http://schemas.openxmlformats.org/officeDocument/2006/relationships/hyperlink" Target="menuitemdisplay://ledgertransvoucher/+3123+%5B65534:5637609905%5D" TargetMode="External"/><Relationship Id="rId206" Type="http://schemas.openxmlformats.org/officeDocument/2006/relationships/hyperlink" Target="menuitemdisplay://ledgertransvoucher/+3123+%5B65534:5637611459%5D" TargetMode="External"/><Relationship Id="rId227" Type="http://schemas.openxmlformats.org/officeDocument/2006/relationships/hyperlink" Target="menuitemdisplay://ledgertransvoucher/+3123+%5B65534:5637611480%5D" TargetMode="External"/><Relationship Id="rId248" Type="http://schemas.openxmlformats.org/officeDocument/2006/relationships/hyperlink" Target="menuitemdisplay://ledgertransvoucher/+3123+%5B65534:5637610014%5D" TargetMode="External"/><Relationship Id="rId12" Type="http://schemas.openxmlformats.org/officeDocument/2006/relationships/hyperlink" Target="menuitemdisplay://ledgertransvoucher/+3123+%5B65534:5637609233%5D" TargetMode="External"/><Relationship Id="rId33" Type="http://schemas.openxmlformats.org/officeDocument/2006/relationships/hyperlink" Target="menuitemdisplay://ledgertransvoucher/+3123+%5B65534:5637609214%5D" TargetMode="External"/><Relationship Id="rId108" Type="http://schemas.openxmlformats.org/officeDocument/2006/relationships/hyperlink" Target="menuitemdisplay://ledgertransvoucher/+3123+%5B65534:5637609427%5D" TargetMode="External"/><Relationship Id="rId129" Type="http://schemas.openxmlformats.org/officeDocument/2006/relationships/hyperlink" Target="menuitemdisplay://ledgertransvoucher/+3123+%5B65534:5637609609%5D" TargetMode="External"/><Relationship Id="rId54" Type="http://schemas.openxmlformats.org/officeDocument/2006/relationships/hyperlink" Target="menuitemdisplay://ledgertransvoucher/+3123+%5B65534:5637609227%5D" TargetMode="External"/><Relationship Id="rId75" Type="http://schemas.openxmlformats.org/officeDocument/2006/relationships/hyperlink" Target="menuitemdisplay://ledgertransvoucher/+3123+%5B65534:5637609409%5D" TargetMode="External"/><Relationship Id="rId96" Type="http://schemas.openxmlformats.org/officeDocument/2006/relationships/hyperlink" Target="menuitemdisplay://ledgertransvoucher/+3123+%5B65534:5637609434%5D" TargetMode="External"/><Relationship Id="rId140" Type="http://schemas.openxmlformats.org/officeDocument/2006/relationships/hyperlink" Target="menuitemdisplay://ledgertransvoucher/+3123+%5B65534:5637609656%5D" TargetMode="External"/><Relationship Id="rId161" Type="http://schemas.openxmlformats.org/officeDocument/2006/relationships/hyperlink" Target="menuitemdisplay://ledgertransvoucher/+3123+%5B65534:5637609914%5D" TargetMode="External"/><Relationship Id="rId182" Type="http://schemas.openxmlformats.org/officeDocument/2006/relationships/hyperlink" Target="menuitemdisplay://ledgertransvoucher/+3123+%5B65534:5637609968%5D" TargetMode="External"/><Relationship Id="rId217" Type="http://schemas.openxmlformats.org/officeDocument/2006/relationships/hyperlink" Target="menuitemdisplay://ledgertransvoucher/+3123+%5B65534:5637611556%5D" TargetMode="External"/><Relationship Id="rId6" Type="http://schemas.openxmlformats.org/officeDocument/2006/relationships/hyperlink" Target="menuitemdisplay://ledgertransvoucher/+3123+%5B65534:5637609154%5D" TargetMode="External"/><Relationship Id="rId238" Type="http://schemas.openxmlformats.org/officeDocument/2006/relationships/hyperlink" Target="menuitemdisplay://ledgertransvoucher/+3123+%5B65534:5637611624%5D" TargetMode="External"/><Relationship Id="rId23" Type="http://schemas.openxmlformats.org/officeDocument/2006/relationships/hyperlink" Target="menuitemdisplay://ledgertransvoucher/+3123+%5B65534:5637607977%5D" TargetMode="External"/><Relationship Id="rId119" Type="http://schemas.openxmlformats.org/officeDocument/2006/relationships/hyperlink" Target="menuitemdisplay://ledgertransvoucher/+3123+%5B65534:5637609537%5D" TargetMode="External"/><Relationship Id="rId44" Type="http://schemas.openxmlformats.org/officeDocument/2006/relationships/hyperlink" Target="menuitemdisplay://ledgertransvoucher/+3123+%5B65534:5637609226%5D" TargetMode="External"/><Relationship Id="rId65" Type="http://schemas.openxmlformats.org/officeDocument/2006/relationships/hyperlink" Target="menuitemdisplay://ledgertransvoucher/+3123+%5B65534:5637609484%5D" TargetMode="External"/><Relationship Id="rId86" Type="http://schemas.openxmlformats.org/officeDocument/2006/relationships/hyperlink" Target="menuitemdisplay://ledgertransvoucher/+3123+%5B65534:5637609489%5D" TargetMode="External"/><Relationship Id="rId130" Type="http://schemas.openxmlformats.org/officeDocument/2006/relationships/hyperlink" Target="menuitemdisplay://ledgertransvoucher/+3123+%5B65534:5637609612%5D" TargetMode="External"/><Relationship Id="rId151" Type="http://schemas.openxmlformats.org/officeDocument/2006/relationships/hyperlink" Target="menuitemdisplay://ledgertransvoucher/+3123+%5B65534:5637609728%5D" TargetMode="External"/><Relationship Id="rId172" Type="http://schemas.openxmlformats.org/officeDocument/2006/relationships/hyperlink" Target="menuitemdisplay://ledgertransvoucher/+3123+%5B65534:5637609851%5D" TargetMode="External"/><Relationship Id="rId193" Type="http://schemas.openxmlformats.org/officeDocument/2006/relationships/hyperlink" Target="menuitemdisplay://ledgertransvoucher/+3123+%5B65534:5637609906%5D" TargetMode="External"/><Relationship Id="rId207" Type="http://schemas.openxmlformats.org/officeDocument/2006/relationships/hyperlink" Target="menuitemdisplay://ledgertransvoucher/+3123+%5B65534:5637611462%5D" TargetMode="External"/><Relationship Id="rId228" Type="http://schemas.openxmlformats.org/officeDocument/2006/relationships/hyperlink" Target="menuitemdisplay://ledgertransvoucher/+3123+%5B65534:5637611481%5D" TargetMode="External"/><Relationship Id="rId249" Type="http://schemas.openxmlformats.org/officeDocument/2006/relationships/hyperlink" Target="menuitemdisplay://ledgertransvoucher/+3123+%5B65534:5637610017%5D" TargetMode="External"/><Relationship Id="rId13" Type="http://schemas.openxmlformats.org/officeDocument/2006/relationships/hyperlink" Target="menuitemdisplay://ledgertransvoucher/+3123+%5B65534:5637609157%5D" TargetMode="External"/><Relationship Id="rId109" Type="http://schemas.openxmlformats.org/officeDocument/2006/relationships/hyperlink" Target="menuitemdisplay://ledgertransvoucher/+3123+%5B65534:5637609449%5D" TargetMode="External"/><Relationship Id="rId34" Type="http://schemas.openxmlformats.org/officeDocument/2006/relationships/hyperlink" Target="menuitemdisplay://ledgertransvoucher/+3123+%5B65534:5637609198%5D" TargetMode="External"/><Relationship Id="rId55" Type="http://schemas.openxmlformats.org/officeDocument/2006/relationships/hyperlink" Target="menuitemdisplay://ledgertransvoucher/+3123+%5B65534:5637609236%5D" TargetMode="External"/><Relationship Id="rId76" Type="http://schemas.openxmlformats.org/officeDocument/2006/relationships/hyperlink" Target="menuitemdisplay://ledgertransvoucher/+3123+%5B65534:5637609410%5D" TargetMode="External"/><Relationship Id="rId97" Type="http://schemas.openxmlformats.org/officeDocument/2006/relationships/hyperlink" Target="menuitemdisplay://ledgertransvoucher/+3123+%5B65534:5637609426%5D" TargetMode="External"/><Relationship Id="rId120" Type="http://schemas.openxmlformats.org/officeDocument/2006/relationships/hyperlink" Target="menuitemdisplay://ledgertransvoucher/+3123+%5B65534:5637609565%5D" TargetMode="External"/><Relationship Id="rId141" Type="http://schemas.openxmlformats.org/officeDocument/2006/relationships/hyperlink" Target="menuitemdisplay://ledgertransvoucher/+3123+%5B65534:5637609650%5D" TargetMode="External"/><Relationship Id="rId7" Type="http://schemas.openxmlformats.org/officeDocument/2006/relationships/hyperlink" Target="menuitemdisplay://ledgertransvoucher/+3123+%5B65534:5637609155%5D" TargetMode="External"/><Relationship Id="rId162" Type="http://schemas.openxmlformats.org/officeDocument/2006/relationships/hyperlink" Target="menuitemdisplay://ledgertransvoucher/+3123+%5B65534:5637609750%5D" TargetMode="External"/><Relationship Id="rId183" Type="http://schemas.openxmlformats.org/officeDocument/2006/relationships/hyperlink" Target="menuitemdisplay://ledgertransvoucher/+3123+%5B65534:5637609969%5D" TargetMode="External"/><Relationship Id="rId218" Type="http://schemas.openxmlformats.org/officeDocument/2006/relationships/hyperlink" Target="menuitemdisplay://ledgertransvoucher/+3123+%5B65534:5637611557%5D" TargetMode="External"/><Relationship Id="rId239" Type="http://schemas.openxmlformats.org/officeDocument/2006/relationships/hyperlink" Target="menuitemdisplay://ledgertransvoucher/+3123+%5B65534:5637611625%5D" TargetMode="External"/><Relationship Id="rId250" Type="http://schemas.openxmlformats.org/officeDocument/2006/relationships/hyperlink" Target="menuitemdisplay://ledgertransvoucher/+3123+%5B65534:5637610023%5D" TargetMode="External"/><Relationship Id="rId24" Type="http://schemas.openxmlformats.org/officeDocument/2006/relationships/hyperlink" Target="menuitemdisplay://ledgertransvoucher/+3123+%5B65534:5637607978%5D" TargetMode="External"/><Relationship Id="rId45" Type="http://schemas.openxmlformats.org/officeDocument/2006/relationships/hyperlink" Target="menuitemdisplay://ledgertransvoucher/+3123+%5B65534:5637609202%5D" TargetMode="External"/><Relationship Id="rId66" Type="http://schemas.openxmlformats.org/officeDocument/2006/relationships/hyperlink" Target="menuitemdisplay://ledgertransvoucher/+3123+%5B65534:5637609339%5D" TargetMode="External"/><Relationship Id="rId87" Type="http://schemas.openxmlformats.org/officeDocument/2006/relationships/hyperlink" Target="menuitemdisplay://ledgertransvoucher/+3123+%5B65534:5637609433%5D" TargetMode="External"/><Relationship Id="rId110" Type="http://schemas.openxmlformats.org/officeDocument/2006/relationships/hyperlink" Target="menuitemdisplay://ledgertransvoucher/+3123+%5B65534:5637609581%5D" TargetMode="External"/><Relationship Id="rId131" Type="http://schemas.openxmlformats.org/officeDocument/2006/relationships/hyperlink" Target="menuitemdisplay://ledgertransvoucher/+3123+%5B65534:5637609641%5D" TargetMode="External"/><Relationship Id="rId152" Type="http://schemas.openxmlformats.org/officeDocument/2006/relationships/hyperlink" Target="menuitemdisplay://ledgertransvoucher/+3123+%5B65534:5637609733%5D" TargetMode="External"/><Relationship Id="rId173" Type="http://schemas.openxmlformats.org/officeDocument/2006/relationships/hyperlink" Target="menuitemdisplay://ledgertransvoucher/+3123+%5B65534:5637609853%5D" TargetMode="External"/><Relationship Id="rId194" Type="http://schemas.openxmlformats.org/officeDocument/2006/relationships/hyperlink" Target="menuitemdisplay://ledgertransvoucher/+3123+%5B65534:5637609909%5D" TargetMode="External"/><Relationship Id="rId208" Type="http://schemas.openxmlformats.org/officeDocument/2006/relationships/hyperlink" Target="menuitemdisplay://ledgertransvoucher/+3123+%5B65534:5637611463%5D" TargetMode="External"/><Relationship Id="rId229" Type="http://schemas.openxmlformats.org/officeDocument/2006/relationships/hyperlink" Target="menuitemdisplay://ledgertransvoucher/+3123+%5B65534:5637611575%5D" TargetMode="External"/><Relationship Id="rId240" Type="http://schemas.openxmlformats.org/officeDocument/2006/relationships/hyperlink" Target="menuitemdisplay://ledgertransvoucher/+3123+%5B65534:5637611627%5D" TargetMode="External"/><Relationship Id="rId14" Type="http://schemas.openxmlformats.org/officeDocument/2006/relationships/hyperlink" Target="menuitemdisplay://ledgertransvoucher/+3123+%5B65534:5637609181%5D" TargetMode="External"/><Relationship Id="rId35" Type="http://schemas.openxmlformats.org/officeDocument/2006/relationships/hyperlink" Target="menuitemdisplay://ledgertransvoucher/+3123+%5B65534:5637609201%5D" TargetMode="External"/><Relationship Id="rId56" Type="http://schemas.openxmlformats.org/officeDocument/2006/relationships/hyperlink" Target="menuitemdisplay://ledgertransvoucher/+3123+%5B65534:5637609258%5D" TargetMode="External"/><Relationship Id="rId77" Type="http://schemas.openxmlformats.org/officeDocument/2006/relationships/hyperlink" Target="menuitemdisplay://ledgertransvoucher/+3123+%5B65534:5637609411%5D" TargetMode="External"/><Relationship Id="rId100" Type="http://schemas.openxmlformats.org/officeDocument/2006/relationships/hyperlink" Target="menuitemdisplay://ledgertransvoucher/+3123+%5B65534:5637609372%5D" TargetMode="External"/><Relationship Id="rId8" Type="http://schemas.openxmlformats.org/officeDocument/2006/relationships/hyperlink" Target="menuitemdisplay://ledgertransvoucher/+3123+%5B65534:5637609156%5D" TargetMode="External"/><Relationship Id="rId98" Type="http://schemas.openxmlformats.org/officeDocument/2006/relationships/hyperlink" Target="menuitemdisplay://ledgertransvoucher/+3123+%5B65534:5637609435%5D" TargetMode="External"/><Relationship Id="rId121" Type="http://schemas.openxmlformats.org/officeDocument/2006/relationships/hyperlink" Target="menuitemdisplay://ledgertransvoucher/+3123+%5B65534:5637609568%5D" TargetMode="External"/><Relationship Id="rId142" Type="http://schemas.openxmlformats.org/officeDocument/2006/relationships/hyperlink" Target="menuitemdisplay://ledgertransvoucher/+3123+%5B65534:5637609661%5D" TargetMode="External"/><Relationship Id="rId163" Type="http://schemas.openxmlformats.org/officeDocument/2006/relationships/hyperlink" Target="menuitemdisplay://ledgertransvoucher/+3123+%5B65534:5637609752%5D" TargetMode="External"/><Relationship Id="rId184" Type="http://schemas.openxmlformats.org/officeDocument/2006/relationships/hyperlink" Target="menuitemdisplay://ledgertransvoucher/+3123+%5B65534:5637609976%5D" TargetMode="External"/><Relationship Id="rId219" Type="http://schemas.openxmlformats.org/officeDocument/2006/relationships/hyperlink" Target="menuitemdisplay://ledgertransvoucher/+3123+%5B65534:5637611558%5D" TargetMode="External"/><Relationship Id="rId230" Type="http://schemas.openxmlformats.org/officeDocument/2006/relationships/hyperlink" Target="menuitemdisplay://ledgertransvoucher/+3123+%5B65534:5637611576%5D" TargetMode="External"/><Relationship Id="rId251" Type="http://schemas.openxmlformats.org/officeDocument/2006/relationships/hyperlink" Target="menuitemdisplay://ledgertransvoucher/+3123+%5B65534:5637611432%5D" TargetMode="External"/><Relationship Id="rId25" Type="http://schemas.openxmlformats.org/officeDocument/2006/relationships/hyperlink" Target="menuitemdisplay://ledgertransvoucher/+3123+%5B65534:5637607991%5D" TargetMode="External"/><Relationship Id="rId46" Type="http://schemas.openxmlformats.org/officeDocument/2006/relationships/hyperlink" Target="menuitemdisplay://ledgertransvoucher/+3123+%5B65534:5637609249%5D" TargetMode="External"/><Relationship Id="rId67" Type="http://schemas.openxmlformats.org/officeDocument/2006/relationships/hyperlink" Target="menuitemdisplay://ledgertransvoucher/+3123+%5B65534:5637609345%5D" TargetMode="External"/><Relationship Id="rId88" Type="http://schemas.openxmlformats.org/officeDocument/2006/relationships/hyperlink" Target="menuitemdisplay://ledgertransvoucher/+3123+%5B65534:5637609418%5D" TargetMode="External"/><Relationship Id="rId111" Type="http://schemas.openxmlformats.org/officeDocument/2006/relationships/hyperlink" Target="menuitemdisplay://ledgertransvoucher/+3123+%5B65534:5637609586%5D" TargetMode="External"/><Relationship Id="rId132" Type="http://schemas.openxmlformats.org/officeDocument/2006/relationships/hyperlink" Target="menuitemdisplay://ledgertransvoucher/+3123+%5B65534:5637609642%5D" TargetMode="External"/><Relationship Id="rId153" Type="http://schemas.openxmlformats.org/officeDocument/2006/relationships/hyperlink" Target="menuitemdisplay://ledgertransvoucher/+3123+%5B65534:5637609736%5D" TargetMode="External"/><Relationship Id="rId174" Type="http://schemas.openxmlformats.org/officeDocument/2006/relationships/hyperlink" Target="menuitemdisplay://ledgertransvoucher/+3123+%5B65534:5637609856%5D" TargetMode="External"/><Relationship Id="rId195" Type="http://schemas.openxmlformats.org/officeDocument/2006/relationships/hyperlink" Target="menuitemdisplay://ledgertransvoucher/+3123+%5B65534:5637609894%5D" TargetMode="External"/><Relationship Id="rId209" Type="http://schemas.openxmlformats.org/officeDocument/2006/relationships/hyperlink" Target="menuitemdisplay://ledgertransvoucher/+3123+%5B65534:5637611464%5D" TargetMode="External"/><Relationship Id="rId220" Type="http://schemas.openxmlformats.org/officeDocument/2006/relationships/hyperlink" Target="menuitemdisplay://ledgertransvoucher/+3123+%5B65534:5637611565%5D" TargetMode="External"/><Relationship Id="rId241" Type="http://schemas.openxmlformats.org/officeDocument/2006/relationships/hyperlink" Target="menuitemdisplay://ledgertransvoucher/+3123+%5B65534:5637611629%5D" TargetMode="External"/><Relationship Id="rId15" Type="http://schemas.openxmlformats.org/officeDocument/2006/relationships/hyperlink" Target="menuitemdisplay://ledgertransvoucher/+3123+%5B65534:5637607975%5D" TargetMode="External"/><Relationship Id="rId36" Type="http://schemas.openxmlformats.org/officeDocument/2006/relationships/hyperlink" Target="menuitemdisplay://ledgertransvoucher/+3123+%5B65534:5637608103%5D" TargetMode="External"/><Relationship Id="rId57" Type="http://schemas.openxmlformats.org/officeDocument/2006/relationships/hyperlink" Target="menuitemdisplay://ledgertransvoucher/+3123+%5B65534:5637609261%5D" TargetMode="External"/><Relationship Id="rId78" Type="http://schemas.openxmlformats.org/officeDocument/2006/relationships/hyperlink" Target="menuitemdisplay://ledgertransvoucher/+3123+%5B65534:5637609412%5D" TargetMode="External"/><Relationship Id="rId99" Type="http://schemas.openxmlformats.org/officeDocument/2006/relationships/hyperlink" Target="menuitemdisplay://ledgertransvoucher/+3123+%5B65534:5637609436%5D" TargetMode="External"/><Relationship Id="rId101" Type="http://schemas.openxmlformats.org/officeDocument/2006/relationships/hyperlink" Target="menuitemdisplay://ledgertransvoucher/+3123+%5B65534:5637609374%5D" TargetMode="External"/><Relationship Id="rId122" Type="http://schemas.openxmlformats.org/officeDocument/2006/relationships/hyperlink" Target="menuitemdisplay://ledgertransvoucher/+3123+%5B65534:5637609570%5D" TargetMode="External"/><Relationship Id="rId143" Type="http://schemas.openxmlformats.org/officeDocument/2006/relationships/hyperlink" Target="menuitemdisplay://ledgertransvoucher/+3123+%5B65534:5637609758%5D" TargetMode="External"/><Relationship Id="rId164" Type="http://schemas.openxmlformats.org/officeDocument/2006/relationships/hyperlink" Target="menuitemdisplay://ledgertransvoucher/+3123+%5B65534:5637609939%5D" TargetMode="External"/><Relationship Id="rId185" Type="http://schemas.openxmlformats.org/officeDocument/2006/relationships/hyperlink" Target="menuitemdisplay://ledgertransvoucher/+3123+%5B65534:5637609977%5D" TargetMode="External"/><Relationship Id="rId9" Type="http://schemas.openxmlformats.org/officeDocument/2006/relationships/hyperlink" Target="menuitemdisplay://ledgertransvoucher/+3123+%5B65534:5637609179%5D" TargetMode="External"/><Relationship Id="rId210" Type="http://schemas.openxmlformats.org/officeDocument/2006/relationships/hyperlink" Target="menuitemdisplay://ledgertransvoucher/+3123+%5B65534:5637611465%5D" TargetMode="External"/><Relationship Id="rId26" Type="http://schemas.openxmlformats.org/officeDocument/2006/relationships/hyperlink" Target="menuitemdisplay://ledgertransvoucher/+3123+%5B65534:5637607994%5D" TargetMode="External"/><Relationship Id="rId231" Type="http://schemas.openxmlformats.org/officeDocument/2006/relationships/hyperlink" Target="menuitemdisplay://ledgertransvoucher/+3123+%5B65534:5637611577%5D" TargetMode="External"/><Relationship Id="rId252" Type="http://schemas.openxmlformats.org/officeDocument/2006/relationships/hyperlink" Target="menuitemdisplay://ledgertransvoucher/+3123+%5B65534:5637611622%5D" TargetMode="External"/><Relationship Id="rId47" Type="http://schemas.openxmlformats.org/officeDocument/2006/relationships/hyperlink" Target="menuitemdisplay://ledgertransvoucher/+3123+%5B65534:5637609330%5D" TargetMode="External"/><Relationship Id="rId68" Type="http://schemas.openxmlformats.org/officeDocument/2006/relationships/hyperlink" Target="menuitemdisplay://ledgertransvoucher/+3123+%5B65534:5637609278%5D" TargetMode="External"/><Relationship Id="rId89" Type="http://schemas.openxmlformats.org/officeDocument/2006/relationships/hyperlink" Target="menuitemdisplay://ledgertransvoucher/+3123+%5B65534:5637609419%5D" TargetMode="External"/><Relationship Id="rId112" Type="http://schemas.openxmlformats.org/officeDocument/2006/relationships/hyperlink" Target="menuitemdisplay://ledgertransvoucher/+3123+%5B65534:5637609588%5D" TargetMode="External"/><Relationship Id="rId133" Type="http://schemas.openxmlformats.org/officeDocument/2006/relationships/hyperlink" Target="menuitemdisplay://ledgertransvoucher/+3123+%5B65534:5637609605%5D" TargetMode="External"/><Relationship Id="rId154" Type="http://schemas.openxmlformats.org/officeDocument/2006/relationships/hyperlink" Target="menuitemdisplay://ledgertransvoucher/+3123+%5B65534:5637609739%5D" TargetMode="External"/><Relationship Id="rId175" Type="http://schemas.openxmlformats.org/officeDocument/2006/relationships/hyperlink" Target="menuitemdisplay://ledgertransvoucher/+3123+%5B65534:5637609897%5D" TargetMode="External"/><Relationship Id="rId196" Type="http://schemas.openxmlformats.org/officeDocument/2006/relationships/hyperlink" Target="menuitemdisplay://ledgertransvoucher/+3123+%5B65534:5637610010%5D" TargetMode="External"/><Relationship Id="rId200" Type="http://schemas.openxmlformats.org/officeDocument/2006/relationships/hyperlink" Target="menuitemdisplay://ledgertransvoucher/+3123+%5B65534:5637610037%5D" TargetMode="External"/><Relationship Id="rId16" Type="http://schemas.openxmlformats.org/officeDocument/2006/relationships/hyperlink" Target="menuitemdisplay://ledgertransvoucher/+3123+%5B65534:5637607983%5D" TargetMode="External"/><Relationship Id="rId221" Type="http://schemas.openxmlformats.org/officeDocument/2006/relationships/hyperlink" Target="menuitemdisplay://ledgertransvoucher/+3123+%5B65534:5637611566%5D" TargetMode="External"/><Relationship Id="rId242" Type="http://schemas.openxmlformats.org/officeDocument/2006/relationships/hyperlink" Target="menuitemdisplay://ledgertransvoucher/+3123+%5B65534:5637611815%5D" TargetMode="External"/><Relationship Id="rId37" Type="http://schemas.openxmlformats.org/officeDocument/2006/relationships/hyperlink" Target="menuitemdisplay://ledgertransvoucher/+3123+%5B65534:5637608104%5D" TargetMode="External"/><Relationship Id="rId58" Type="http://schemas.openxmlformats.org/officeDocument/2006/relationships/hyperlink" Target="menuitemdisplay://ledgertransvoucher/+3123+%5B65534:5637609247%5D" TargetMode="External"/><Relationship Id="rId79" Type="http://schemas.openxmlformats.org/officeDocument/2006/relationships/hyperlink" Target="menuitemdisplay://ledgertransvoucher/+3123+%5B65534:5637609348%5D" TargetMode="External"/><Relationship Id="rId102" Type="http://schemas.openxmlformats.org/officeDocument/2006/relationships/hyperlink" Target="menuitemdisplay://ledgertransvoucher/+3123+%5B65534:5637609376%5D" TargetMode="External"/><Relationship Id="rId123" Type="http://schemas.openxmlformats.org/officeDocument/2006/relationships/hyperlink" Target="menuitemdisplay://ledgertransvoucher/+3123+%5B65534:5637609571%5D" TargetMode="External"/><Relationship Id="rId144" Type="http://schemas.openxmlformats.org/officeDocument/2006/relationships/hyperlink" Target="menuitemdisplay://ledgertransvoucher/+3123+%5B65534:5637609759%5D" TargetMode="External"/><Relationship Id="rId90" Type="http://schemas.openxmlformats.org/officeDocument/2006/relationships/hyperlink" Target="menuitemdisplay://ledgertransvoucher/+3123+%5B65534:5637609420%5D" TargetMode="External"/><Relationship Id="rId165" Type="http://schemas.openxmlformats.org/officeDocument/2006/relationships/hyperlink" Target="menuitemdisplay://ledgertransvoucher/+3123+%5B65534:5637609940%5D" TargetMode="External"/><Relationship Id="rId186" Type="http://schemas.openxmlformats.org/officeDocument/2006/relationships/hyperlink" Target="menuitemdisplay://ledgertransvoucher/+3123+%5B65534:5637609872%5D" TargetMode="External"/><Relationship Id="rId211" Type="http://schemas.openxmlformats.org/officeDocument/2006/relationships/hyperlink" Target="menuitemdisplay://ledgertransvoucher/+3123+%5B65534:5637611466%5D" TargetMode="External"/><Relationship Id="rId232" Type="http://schemas.openxmlformats.org/officeDocument/2006/relationships/hyperlink" Target="menuitemdisplay://ledgertransvoucher/+3123+%5B65534:5637611596%5D" TargetMode="External"/><Relationship Id="rId253" Type="http://schemas.openxmlformats.org/officeDocument/2006/relationships/hyperlink" Target="menuitemdisplay://ledgertransvoucher/+3123+%5B65534:5637611807%5D" TargetMode="External"/><Relationship Id="rId27" Type="http://schemas.openxmlformats.org/officeDocument/2006/relationships/hyperlink" Target="menuitemdisplay://ledgertransvoucher/+3123+%5B65534:5637607997%5D" TargetMode="External"/><Relationship Id="rId48" Type="http://schemas.openxmlformats.org/officeDocument/2006/relationships/hyperlink" Target="menuitemdisplay://ledgertransvoucher/+3123+%5B65534:5637609331%5D" TargetMode="External"/><Relationship Id="rId69" Type="http://schemas.openxmlformats.org/officeDocument/2006/relationships/hyperlink" Target="menuitemdisplay://ledgertransvoucher/+3123+%5B65534:5637609279%5D" TargetMode="External"/><Relationship Id="rId113" Type="http://schemas.openxmlformats.org/officeDocument/2006/relationships/hyperlink" Target="menuitemdisplay://ledgertransvoucher/+3123+%5B65534:5637609730%5D" TargetMode="External"/><Relationship Id="rId134" Type="http://schemas.openxmlformats.org/officeDocument/2006/relationships/hyperlink" Target="menuitemdisplay://ledgertransvoucher/+3123+%5B65534:5637609634%5D" TargetMode="External"/><Relationship Id="rId80" Type="http://schemas.openxmlformats.org/officeDocument/2006/relationships/hyperlink" Target="menuitemdisplay://ledgertransvoucher/+3123+%5B65534:5637609352%5D" TargetMode="External"/><Relationship Id="rId155" Type="http://schemas.openxmlformats.org/officeDocument/2006/relationships/hyperlink" Target="menuitemdisplay://ledgertransvoucher/+3123+%5B65534:5637609741%5D" TargetMode="External"/><Relationship Id="rId176" Type="http://schemas.openxmlformats.org/officeDocument/2006/relationships/hyperlink" Target="menuitemdisplay://ledgertransvoucher/+3123+%5B65534:5637609915%5D" TargetMode="External"/><Relationship Id="rId197" Type="http://schemas.openxmlformats.org/officeDocument/2006/relationships/hyperlink" Target="menuitemdisplay://ledgertransvoucher/+3123+%5B65534:5637610025%5D" TargetMode="External"/><Relationship Id="rId201" Type="http://schemas.openxmlformats.org/officeDocument/2006/relationships/hyperlink" Target="menuitemdisplay://ledgertransvoucher/+3123+%5B65534:5637609992%5D" TargetMode="External"/><Relationship Id="rId222" Type="http://schemas.openxmlformats.org/officeDocument/2006/relationships/hyperlink" Target="menuitemdisplay://ledgertransvoucher/+3123+%5B65534:5637611568%5D" TargetMode="External"/><Relationship Id="rId243" Type="http://schemas.openxmlformats.org/officeDocument/2006/relationships/hyperlink" Target="menuitemdisplay://ledgertransvoucher/+3123+%5B65534:5637611833%5D" TargetMode="External"/><Relationship Id="rId17" Type="http://schemas.openxmlformats.org/officeDocument/2006/relationships/hyperlink" Target="menuitemdisplay://ledgertransvoucher/+3123+%5B65534:5637607986%5D" TargetMode="External"/><Relationship Id="rId38" Type="http://schemas.openxmlformats.org/officeDocument/2006/relationships/hyperlink" Target="menuitemdisplay://ledgertransvoucher/+3123+%5B65534:5637609149%5D" TargetMode="External"/><Relationship Id="rId59" Type="http://schemas.openxmlformats.org/officeDocument/2006/relationships/hyperlink" Target="menuitemdisplay://ledgertransvoucher/+3123+%5B65534:5637609248%5D" TargetMode="External"/><Relationship Id="rId103" Type="http://schemas.openxmlformats.org/officeDocument/2006/relationships/hyperlink" Target="menuitemdisplay://ledgertransvoucher/+3123+%5B65534:5637609597%5D" TargetMode="External"/><Relationship Id="rId124" Type="http://schemas.openxmlformats.org/officeDocument/2006/relationships/hyperlink" Target="menuitemdisplay://ledgertransvoucher/+3123+%5B65534:5637609665%5D" TargetMode="External"/><Relationship Id="rId70" Type="http://schemas.openxmlformats.org/officeDocument/2006/relationships/hyperlink" Target="menuitemdisplay://ledgertransvoucher/+3123+%5B65534:5637609486%5D" TargetMode="External"/><Relationship Id="rId91" Type="http://schemas.openxmlformats.org/officeDocument/2006/relationships/hyperlink" Target="menuitemdisplay://ledgertransvoucher/+3123+%5B65534:5637609421%5D" TargetMode="External"/><Relationship Id="rId145" Type="http://schemas.openxmlformats.org/officeDocument/2006/relationships/hyperlink" Target="menuitemdisplay://ledgertransvoucher/+3123+%5B65534:5637609760%5D" TargetMode="External"/><Relationship Id="rId166" Type="http://schemas.openxmlformats.org/officeDocument/2006/relationships/hyperlink" Target="menuitemdisplay://ledgertransvoucher/+3123+%5B65534:5637609941%5D" TargetMode="External"/><Relationship Id="rId187" Type="http://schemas.openxmlformats.org/officeDocument/2006/relationships/hyperlink" Target="menuitemdisplay://ledgertransvoucher/+3123+%5B65534:5637609875%5D" TargetMode="External"/><Relationship Id="rId1" Type="http://schemas.openxmlformats.org/officeDocument/2006/relationships/hyperlink" Target="menuitemdisplay://ledgertransvoucher/+3123+%5B65534:5637609143%5D" TargetMode="External"/><Relationship Id="rId212" Type="http://schemas.openxmlformats.org/officeDocument/2006/relationships/hyperlink" Target="menuitemdisplay://ledgertransvoucher/+3123+%5B65534:5637611467%5D" TargetMode="External"/><Relationship Id="rId233" Type="http://schemas.openxmlformats.org/officeDocument/2006/relationships/hyperlink" Target="menuitemdisplay://ledgertransvoucher/+3123+%5B65534:5637611598%5D" TargetMode="External"/><Relationship Id="rId254" Type="http://schemas.openxmlformats.org/officeDocument/2006/relationships/printerSettings" Target="../printerSettings/printerSettings1.bin"/><Relationship Id="rId28" Type="http://schemas.openxmlformats.org/officeDocument/2006/relationships/hyperlink" Target="menuitemdisplay://ledgertransvoucher/+3123+%5B65534:5637607999%5D" TargetMode="External"/><Relationship Id="rId49" Type="http://schemas.openxmlformats.org/officeDocument/2006/relationships/hyperlink" Target="menuitemdisplay://ledgertransvoucher/+3123+%5B65534:5637609332%5D" TargetMode="External"/><Relationship Id="rId114" Type="http://schemas.openxmlformats.org/officeDocument/2006/relationships/hyperlink" Target="menuitemdisplay://ledgertransvoucher/+3123+%5B65534:5637609516%5D" TargetMode="External"/><Relationship Id="rId60" Type="http://schemas.openxmlformats.org/officeDocument/2006/relationships/hyperlink" Target="menuitemdisplay://ledgertransvoucher/+3123+%5B65534:5637609250%5D" TargetMode="External"/><Relationship Id="rId81" Type="http://schemas.openxmlformats.org/officeDocument/2006/relationships/hyperlink" Target="menuitemdisplay://ledgertransvoucher/+3123+%5B65534:5637609355%5D" TargetMode="External"/><Relationship Id="rId135" Type="http://schemas.openxmlformats.org/officeDocument/2006/relationships/hyperlink" Target="menuitemdisplay://ledgertransvoucher/+3123+%5B65534:5637609644%5D" TargetMode="External"/><Relationship Id="rId156" Type="http://schemas.openxmlformats.org/officeDocument/2006/relationships/hyperlink" Target="menuitemdisplay://ledgertransvoucher/+3123+%5B65534:5637609719%5D" TargetMode="External"/><Relationship Id="rId177" Type="http://schemas.openxmlformats.org/officeDocument/2006/relationships/hyperlink" Target="menuitemdisplay://ledgertransvoucher/+3123+%5B65534:5637609916%5D" TargetMode="External"/><Relationship Id="rId198" Type="http://schemas.openxmlformats.org/officeDocument/2006/relationships/hyperlink" Target="menuitemdisplay://ledgertransvoucher/+3123+%5B65534:5637610034%5D" TargetMode="External"/><Relationship Id="rId202" Type="http://schemas.openxmlformats.org/officeDocument/2006/relationships/hyperlink" Target="menuitemdisplay://ledgertransvoucher/+3123+%5B65534:5637609993%5D" TargetMode="External"/><Relationship Id="rId223" Type="http://schemas.openxmlformats.org/officeDocument/2006/relationships/hyperlink" Target="menuitemdisplay://ledgertransvoucher/+3123+%5B65534:5637611569%5D" TargetMode="External"/><Relationship Id="rId244" Type="http://schemas.openxmlformats.org/officeDocument/2006/relationships/hyperlink" Target="menuitemdisplay://ledgertransvoucher/+3123+%5B65534:5637612842%5D" TargetMode="External"/><Relationship Id="rId18" Type="http://schemas.openxmlformats.org/officeDocument/2006/relationships/hyperlink" Target="menuitemdisplay://ledgertransvoucher/+3123+%5B65534:5637607988%5D" TargetMode="External"/><Relationship Id="rId39" Type="http://schemas.openxmlformats.org/officeDocument/2006/relationships/hyperlink" Target="menuitemdisplay://ledgertransvoucher/+3123+%5B65534:5637609150%5D" TargetMode="External"/><Relationship Id="rId50" Type="http://schemas.openxmlformats.org/officeDocument/2006/relationships/hyperlink" Target="menuitemdisplay://ledgertransvoucher/+3123+%5B65534:5637609333%5D" TargetMode="External"/><Relationship Id="rId104" Type="http://schemas.openxmlformats.org/officeDocument/2006/relationships/hyperlink" Target="menuitemdisplay://ledgertransvoucher/+3123+%5B65534:5637609600%5D" TargetMode="External"/><Relationship Id="rId125" Type="http://schemas.openxmlformats.org/officeDocument/2006/relationships/hyperlink" Target="menuitemdisplay://ledgertransvoucher/+3123+%5B65534:5637609666%5D" TargetMode="External"/><Relationship Id="rId146" Type="http://schemas.openxmlformats.org/officeDocument/2006/relationships/hyperlink" Target="menuitemdisplay://ledgertransvoucher/+3123+%5B65534:5637609761%5D" TargetMode="External"/><Relationship Id="rId167" Type="http://schemas.openxmlformats.org/officeDocument/2006/relationships/hyperlink" Target="menuitemdisplay://ledgertransvoucher/+3123+%5B65534:5637609942%5D" TargetMode="External"/><Relationship Id="rId188" Type="http://schemas.openxmlformats.org/officeDocument/2006/relationships/hyperlink" Target="menuitemdisplay://ledgertransvoucher/+3123+%5B65534:5637609878%5D" TargetMode="External"/><Relationship Id="rId71" Type="http://schemas.openxmlformats.org/officeDocument/2006/relationships/hyperlink" Target="menuitemdisplay://ledgertransvoucher/+3123+%5B65534:5637609405%5D" TargetMode="External"/><Relationship Id="rId92" Type="http://schemas.openxmlformats.org/officeDocument/2006/relationships/hyperlink" Target="menuitemdisplay://ledgertransvoucher/+3123+%5B65534:5637609422%5D" TargetMode="External"/><Relationship Id="rId213" Type="http://schemas.openxmlformats.org/officeDocument/2006/relationships/hyperlink" Target="menuitemdisplay://ledgertransvoucher/+3123+%5B65534:5637611471%5D" TargetMode="External"/><Relationship Id="rId234" Type="http://schemas.openxmlformats.org/officeDocument/2006/relationships/hyperlink" Target="menuitemdisplay://ledgertransvoucher/+3123+%5B65534:5637611607%5D" TargetMode="External"/><Relationship Id="rId2" Type="http://schemas.openxmlformats.org/officeDocument/2006/relationships/hyperlink" Target="menuitemdisplay://ledgertransvoucher/+3123+%5B65534:5637609153%5D" TargetMode="External"/><Relationship Id="rId29" Type="http://schemas.openxmlformats.org/officeDocument/2006/relationships/hyperlink" Target="menuitemdisplay://ledgertransvoucher/+3123+%5B65534:5637608000%5D" TargetMode="External"/><Relationship Id="rId255" Type="http://schemas.openxmlformats.org/officeDocument/2006/relationships/drawing" Target="../drawings/drawing1.xml"/><Relationship Id="rId40" Type="http://schemas.openxmlformats.org/officeDocument/2006/relationships/hyperlink" Target="menuitemdisplay://ledgertransvoucher/+3123+%5B65534:5637609204%5D" TargetMode="External"/><Relationship Id="rId115" Type="http://schemas.openxmlformats.org/officeDocument/2006/relationships/hyperlink" Target="menuitemdisplay://ledgertransvoucher/+3123+%5B65534:5637609621%5D" TargetMode="External"/><Relationship Id="rId136" Type="http://schemas.openxmlformats.org/officeDocument/2006/relationships/hyperlink" Target="menuitemdisplay://ledgertransvoucher/+3123+%5B65534:5637609643%5D" TargetMode="External"/><Relationship Id="rId157" Type="http://schemas.openxmlformats.org/officeDocument/2006/relationships/hyperlink" Target="menuitemdisplay://ledgertransvoucher/+3123+%5B65534:5637609764%5D" TargetMode="External"/><Relationship Id="rId178" Type="http://schemas.openxmlformats.org/officeDocument/2006/relationships/hyperlink" Target="menuitemdisplay://ledgertransvoucher/+3123+%5B65534:5637609819%5D" TargetMode="External"/><Relationship Id="rId61" Type="http://schemas.openxmlformats.org/officeDocument/2006/relationships/hyperlink" Target="menuitemdisplay://ledgertransvoucher/+3123+%5B65534:5637609251%5D" TargetMode="External"/><Relationship Id="rId82" Type="http://schemas.openxmlformats.org/officeDocument/2006/relationships/hyperlink" Target="menuitemdisplay://ledgertransvoucher/+3123+%5B65534:5637609356%5D" TargetMode="External"/><Relationship Id="rId199" Type="http://schemas.openxmlformats.org/officeDocument/2006/relationships/hyperlink" Target="menuitemdisplay://ledgertransvoucher/+3123+%5B65534:5637609991%5D" TargetMode="External"/><Relationship Id="rId203" Type="http://schemas.openxmlformats.org/officeDocument/2006/relationships/hyperlink" Target="menuitemdisplay://ledgertransvoucher/+3123+%5B65534:5637609994%5D" TargetMode="External"/><Relationship Id="rId19" Type="http://schemas.openxmlformats.org/officeDocument/2006/relationships/hyperlink" Target="menuitemdisplay://ledgertransvoucher/+3123+%5B65534:5637607976%5D" TargetMode="External"/><Relationship Id="rId224" Type="http://schemas.openxmlformats.org/officeDocument/2006/relationships/hyperlink" Target="menuitemdisplay://ledgertransvoucher/+3123+%5B65534:5637611630%5D" TargetMode="External"/><Relationship Id="rId245" Type="http://schemas.openxmlformats.org/officeDocument/2006/relationships/hyperlink" Target="menuitemdisplay://ledgertransvoucher/+3123+%5B65534:5637611431%5D" TargetMode="External"/><Relationship Id="rId30" Type="http://schemas.openxmlformats.org/officeDocument/2006/relationships/hyperlink" Target="menuitemdisplay://ledgertransvoucher/+3123+%5B65534:5637609182%5D" TargetMode="External"/><Relationship Id="rId105" Type="http://schemas.openxmlformats.org/officeDocument/2006/relationships/hyperlink" Target="menuitemdisplay://ledgertransvoucher/+3123+%5B65534:5637609602%5D" TargetMode="External"/><Relationship Id="rId126" Type="http://schemas.openxmlformats.org/officeDocument/2006/relationships/hyperlink" Target="menuitemdisplay://ledgertransvoucher/+3123+%5B65534:5637609667%5D" TargetMode="External"/><Relationship Id="rId147" Type="http://schemas.openxmlformats.org/officeDocument/2006/relationships/hyperlink" Target="menuitemdisplay://ledgertransvoucher/+3123+%5B65534:5637609762%5D" TargetMode="External"/><Relationship Id="rId168" Type="http://schemas.openxmlformats.org/officeDocument/2006/relationships/hyperlink" Target="menuitemdisplay://ledgertransvoucher/+3123+%5B65534:5637609788%5D" TargetMode="External"/><Relationship Id="rId51" Type="http://schemas.openxmlformats.org/officeDocument/2006/relationships/hyperlink" Target="menuitemdisplay://ledgertransvoucher/+3123+%5B65534:5637609334%5D" TargetMode="External"/><Relationship Id="rId72" Type="http://schemas.openxmlformats.org/officeDocument/2006/relationships/hyperlink" Target="menuitemdisplay://ledgertransvoucher/+3123+%5B65534:5637609406%5D" TargetMode="External"/><Relationship Id="rId93" Type="http://schemas.openxmlformats.org/officeDocument/2006/relationships/hyperlink" Target="menuitemdisplay://ledgertransvoucher/+3123+%5B65534:5637609423%5D" TargetMode="External"/><Relationship Id="rId189" Type="http://schemas.openxmlformats.org/officeDocument/2006/relationships/hyperlink" Target="menuitemdisplay://ledgertransvoucher/+3123+%5B65534:5637610038%5D" TargetMode="External"/><Relationship Id="rId3" Type="http://schemas.openxmlformats.org/officeDocument/2006/relationships/hyperlink" Target="menuitemdisplay://ledgertransvoucher/+3123+%5B65534:5637606099%5D" TargetMode="External"/><Relationship Id="rId214" Type="http://schemas.openxmlformats.org/officeDocument/2006/relationships/hyperlink" Target="menuitemdisplay://ledgertransvoucher/+3123+%5B65534:5637611472%5D" TargetMode="External"/><Relationship Id="rId235" Type="http://schemas.openxmlformats.org/officeDocument/2006/relationships/hyperlink" Target="menuitemdisplay://ledgertransvoucher/+3123+%5B65534:5637611610%5D" TargetMode="External"/><Relationship Id="rId116" Type="http://schemas.openxmlformats.org/officeDocument/2006/relationships/hyperlink" Target="menuitemdisplay://ledgertransvoucher/+3123+%5B65534:5637609574%5D" TargetMode="External"/><Relationship Id="rId137" Type="http://schemas.openxmlformats.org/officeDocument/2006/relationships/hyperlink" Target="menuitemdisplay://ledgertransvoucher/+3123+%5B65534:5637609645%5D" TargetMode="External"/><Relationship Id="rId158" Type="http://schemas.openxmlformats.org/officeDocument/2006/relationships/hyperlink" Target="menuitemdisplay://ledgertransvoucher/+3123+%5B65534:5637609765%5D" TargetMode="External"/><Relationship Id="rId20" Type="http://schemas.openxmlformats.org/officeDocument/2006/relationships/hyperlink" Target="menuitemdisplay://ledgertransvoucher/+3123+%5B65534:5637609132%5D" TargetMode="External"/><Relationship Id="rId41" Type="http://schemas.openxmlformats.org/officeDocument/2006/relationships/hyperlink" Target="menuitemdisplay://ledgertransvoucher/+3123+%5B65534:5637609206%5D" TargetMode="External"/><Relationship Id="rId62" Type="http://schemas.openxmlformats.org/officeDocument/2006/relationships/hyperlink" Target="menuitemdisplay://ledgertransvoucher/+3123+%5B65534:5637609262%5D" TargetMode="External"/><Relationship Id="rId83" Type="http://schemas.openxmlformats.org/officeDocument/2006/relationships/hyperlink" Target="menuitemdisplay://ledgertransvoucher/+3123+%5B65534:5637609359%5D" TargetMode="External"/><Relationship Id="rId179" Type="http://schemas.openxmlformats.org/officeDocument/2006/relationships/hyperlink" Target="menuitemdisplay://ledgertransvoucher/+3123+%5B65534:5637609827%5D" TargetMode="External"/><Relationship Id="rId190" Type="http://schemas.openxmlformats.org/officeDocument/2006/relationships/hyperlink" Target="menuitemdisplay://ledgertransvoucher/+3123+%5B65534:5637609900%5D" TargetMode="External"/><Relationship Id="rId204" Type="http://schemas.openxmlformats.org/officeDocument/2006/relationships/hyperlink" Target="menuitemdisplay://ledgertransvoucher/+3123+%5B65534:5637611453%5D" TargetMode="External"/><Relationship Id="rId225" Type="http://schemas.openxmlformats.org/officeDocument/2006/relationships/hyperlink" Target="menuitemdisplay://ledgertransvoucher/+3123+%5B65534:5637609987%5D" TargetMode="External"/><Relationship Id="rId246" Type="http://schemas.openxmlformats.org/officeDocument/2006/relationships/hyperlink" Target="menuitemdisplay://ledgertransvoucher/+3123+%5B65534:5637610009%5D" TargetMode="External"/><Relationship Id="rId106" Type="http://schemas.openxmlformats.org/officeDocument/2006/relationships/hyperlink" Target="menuitemdisplay://ledgertransvoucher/+3123+%5B65534:5637609864%5D" TargetMode="External"/><Relationship Id="rId127" Type="http://schemas.openxmlformats.org/officeDocument/2006/relationships/hyperlink" Target="menuitemdisplay://ledgertransvoucher/+3123+%5B65534:5637609604%5D" TargetMode="External"/><Relationship Id="rId10" Type="http://schemas.openxmlformats.org/officeDocument/2006/relationships/hyperlink" Target="menuitemdisplay://ledgertransvoucher/+3123+%5B65534:5637608003%5D" TargetMode="External"/><Relationship Id="rId31" Type="http://schemas.openxmlformats.org/officeDocument/2006/relationships/hyperlink" Target="menuitemdisplay://ledgertransvoucher/+3123+%5B65534:5637607981%5D" TargetMode="External"/><Relationship Id="rId52" Type="http://schemas.openxmlformats.org/officeDocument/2006/relationships/hyperlink" Target="menuitemdisplay://ledgertransvoucher/+3123+%5B65534:5637609335%5D" TargetMode="External"/><Relationship Id="rId73" Type="http://schemas.openxmlformats.org/officeDocument/2006/relationships/hyperlink" Target="menuitemdisplay://ledgertransvoucher/+3123+%5B65534:5637609407%5D" TargetMode="External"/><Relationship Id="rId94" Type="http://schemas.openxmlformats.org/officeDocument/2006/relationships/hyperlink" Target="menuitemdisplay://ledgertransvoucher/+3123+%5B65534:5637609424%5D" TargetMode="External"/><Relationship Id="rId148" Type="http://schemas.openxmlformats.org/officeDocument/2006/relationships/hyperlink" Target="menuitemdisplay://ledgertransvoucher/+3123+%5B65534:5637609722%5D" TargetMode="External"/><Relationship Id="rId169" Type="http://schemas.openxmlformats.org/officeDocument/2006/relationships/hyperlink" Target="menuitemdisplay://ledgertransvoucher/+3123+%5B65534:5637609798%5D" TargetMode="External"/><Relationship Id="rId4" Type="http://schemas.openxmlformats.org/officeDocument/2006/relationships/hyperlink" Target="menuitemdisplay://ledgertransvoucher/+3123+%5B65534:5637608009%5D" TargetMode="External"/><Relationship Id="rId180" Type="http://schemas.openxmlformats.org/officeDocument/2006/relationships/hyperlink" Target="menuitemdisplay://ledgertransvoucher/+3123+%5B65534:5637609834%5D" TargetMode="External"/><Relationship Id="rId215" Type="http://schemas.openxmlformats.org/officeDocument/2006/relationships/hyperlink" Target="menuitemdisplay://ledgertransvoucher/+3123+%5B65534:5637611473%5D" TargetMode="External"/><Relationship Id="rId236" Type="http://schemas.openxmlformats.org/officeDocument/2006/relationships/hyperlink" Target="menuitemdisplay://ledgertransvoucher/+3123+%5B65534:5637611611%5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402AD-A4BA-46B8-BE9E-F7FD59B8C9C8}">
  <sheetPr>
    <pageSetUpPr fitToPage="1"/>
  </sheetPr>
  <dimension ref="A2:H267"/>
  <sheetViews>
    <sheetView tabSelected="1" zoomScaleNormal="100" workbookViewId="0">
      <selection activeCell="I4" sqref="I4"/>
    </sheetView>
  </sheetViews>
  <sheetFormatPr baseColWidth="10" defaultRowHeight="14.5" x14ac:dyDescent="0.35"/>
  <cols>
    <col min="1" max="1" width="8.26953125" customWidth="1"/>
    <col min="2" max="2" width="8.6328125" bestFit="1" customWidth="1"/>
    <col min="3" max="3" width="12.90625" customWidth="1"/>
    <col min="4" max="4" width="11.54296875" bestFit="1" customWidth="1"/>
    <col min="5" max="5" width="64.36328125" customWidth="1"/>
    <col min="6" max="6" width="12.453125" bestFit="1" customWidth="1"/>
    <col min="7" max="8" width="13.7265625" bestFit="1" customWidth="1"/>
  </cols>
  <sheetData>
    <row r="2" spans="1:8" ht="81.75" customHeight="1" x14ac:dyDescent="0.35">
      <c r="A2" s="25"/>
      <c r="B2" s="25"/>
      <c r="C2" s="25"/>
      <c r="D2" s="25"/>
      <c r="E2" s="25"/>
      <c r="F2" s="25"/>
      <c r="G2" s="25"/>
    </row>
    <row r="3" spans="1:8" ht="14.5" customHeight="1" x14ac:dyDescent="0.35">
      <c r="A3" s="1"/>
      <c r="B3" s="1"/>
      <c r="C3" s="1"/>
      <c r="D3" s="1"/>
      <c r="E3" s="1"/>
      <c r="F3" s="1"/>
      <c r="G3" s="1"/>
    </row>
    <row r="4" spans="1:8" s="4" customFormat="1" ht="24" customHeight="1" x14ac:dyDescent="0.35">
      <c r="A4" s="28" t="s">
        <v>12</v>
      </c>
      <c r="B4" s="28"/>
      <c r="C4" s="28"/>
      <c r="D4" s="28"/>
      <c r="E4" s="28"/>
      <c r="F4" s="28"/>
      <c r="G4" s="28"/>
      <c r="H4" s="28"/>
    </row>
    <row r="5" spans="1:8" s="4" customFormat="1" ht="15.5" x14ac:dyDescent="0.35">
      <c r="A5" s="28" t="s">
        <v>650</v>
      </c>
      <c r="B5" s="28"/>
      <c r="C5" s="28"/>
      <c r="D5" s="28"/>
      <c r="E5" s="28"/>
      <c r="F5" s="28"/>
      <c r="G5" s="28"/>
      <c r="H5" s="28"/>
    </row>
    <row r="6" spans="1:8" s="4" customFormat="1" ht="15.5" x14ac:dyDescent="0.35">
      <c r="A6" s="28" t="s">
        <v>9</v>
      </c>
      <c r="B6" s="28"/>
      <c r="C6" s="28"/>
      <c r="D6" s="28"/>
      <c r="E6" s="28"/>
      <c r="F6" s="28"/>
      <c r="G6" s="28"/>
      <c r="H6" s="28"/>
    </row>
    <row r="7" spans="1:8" s="4" customFormat="1" ht="16" thickBot="1" x14ac:dyDescent="0.4">
      <c r="A7" s="28" t="s">
        <v>11</v>
      </c>
      <c r="B7" s="28"/>
      <c r="C7" s="28"/>
      <c r="D7" s="28"/>
      <c r="E7" s="28"/>
      <c r="F7" s="28"/>
      <c r="G7" s="28"/>
      <c r="H7" s="28"/>
    </row>
    <row r="8" spans="1:8" s="24" customFormat="1" ht="37.5" customHeight="1" x14ac:dyDescent="0.3">
      <c r="A8" s="18" t="s">
        <v>10</v>
      </c>
      <c r="B8" s="19" t="s">
        <v>0</v>
      </c>
      <c r="C8" s="20" t="s">
        <v>651</v>
      </c>
      <c r="D8" s="21" t="s">
        <v>1</v>
      </c>
      <c r="E8" s="22" t="s">
        <v>2</v>
      </c>
      <c r="F8" s="23" t="s">
        <v>7</v>
      </c>
      <c r="G8" s="23" t="s">
        <v>6</v>
      </c>
      <c r="H8" s="23" t="s">
        <v>649</v>
      </c>
    </row>
    <row r="9" spans="1:8" ht="18" customHeight="1" x14ac:dyDescent="0.35">
      <c r="A9" s="17">
        <v>1</v>
      </c>
      <c r="B9" s="5">
        <v>45170</v>
      </c>
      <c r="C9" s="6" t="s">
        <v>3</v>
      </c>
      <c r="D9" s="6" t="s">
        <v>3</v>
      </c>
      <c r="E9" s="7" t="s">
        <v>4</v>
      </c>
      <c r="F9" s="8" t="s">
        <v>3</v>
      </c>
      <c r="G9" s="8" t="s">
        <v>3</v>
      </c>
      <c r="H9" s="9">
        <v>597890234.15999997</v>
      </c>
    </row>
    <row r="10" spans="1:8" ht="13" customHeight="1" x14ac:dyDescent="0.35">
      <c r="A10" s="17">
        <f>+A9+1</f>
        <v>2</v>
      </c>
      <c r="B10" s="10">
        <v>45170</v>
      </c>
      <c r="C10" s="11" t="s">
        <v>3</v>
      </c>
      <c r="D10" s="11" t="s">
        <v>14</v>
      </c>
      <c r="E10" s="11" t="s">
        <v>406</v>
      </c>
      <c r="F10" s="12">
        <v>926715.21</v>
      </c>
      <c r="G10" s="12"/>
      <c r="H10" s="12">
        <f>H9+F10-G10</f>
        <v>598816949.37</v>
      </c>
    </row>
    <row r="11" spans="1:8" ht="13" customHeight="1" x14ac:dyDescent="0.35">
      <c r="A11" s="17">
        <f t="shared" ref="A11:A74" si="0">+A10+1</f>
        <v>3</v>
      </c>
      <c r="B11" s="5">
        <v>45170</v>
      </c>
      <c r="C11" s="6" t="s">
        <v>3</v>
      </c>
      <c r="D11" s="6" t="s">
        <v>15</v>
      </c>
      <c r="E11" s="6" t="s">
        <v>407</v>
      </c>
      <c r="F11" s="9">
        <v>1222158.69</v>
      </c>
      <c r="G11" s="9"/>
      <c r="H11" s="12">
        <f t="shared" ref="H11:H74" si="1">H10+F11-G11</f>
        <v>600039108.06000006</v>
      </c>
    </row>
    <row r="12" spans="1:8" ht="13" customHeight="1" x14ac:dyDescent="0.35">
      <c r="A12" s="17">
        <f t="shared" si="0"/>
        <v>4</v>
      </c>
      <c r="B12" s="10">
        <v>45170</v>
      </c>
      <c r="C12" s="11" t="s">
        <v>3</v>
      </c>
      <c r="D12" s="11" t="s">
        <v>16</v>
      </c>
      <c r="E12" s="11" t="s">
        <v>408</v>
      </c>
      <c r="F12" s="12"/>
      <c r="G12" s="12">
        <v>2789007.49</v>
      </c>
      <c r="H12" s="12">
        <f t="shared" si="1"/>
        <v>597250100.57000005</v>
      </c>
    </row>
    <row r="13" spans="1:8" ht="13" customHeight="1" x14ac:dyDescent="0.35">
      <c r="A13" s="17">
        <f t="shared" si="0"/>
        <v>5</v>
      </c>
      <c r="B13" s="5">
        <v>45170</v>
      </c>
      <c r="C13" s="6" t="s">
        <v>267</v>
      </c>
      <c r="D13" s="6" t="s">
        <v>17</v>
      </c>
      <c r="E13" s="6" t="s">
        <v>409</v>
      </c>
      <c r="F13" s="9"/>
      <c r="G13" s="9">
        <v>95447.03</v>
      </c>
      <c r="H13" s="12">
        <f t="shared" si="1"/>
        <v>597154653.54000008</v>
      </c>
    </row>
    <row r="14" spans="1:8" ht="13" customHeight="1" x14ac:dyDescent="0.35">
      <c r="A14" s="17">
        <f t="shared" si="0"/>
        <v>6</v>
      </c>
      <c r="B14" s="10">
        <v>45170</v>
      </c>
      <c r="C14" s="11" t="s">
        <v>268</v>
      </c>
      <c r="D14" s="11" t="s">
        <v>18</v>
      </c>
      <c r="E14" s="11" t="s">
        <v>410</v>
      </c>
      <c r="F14" s="12"/>
      <c r="G14" s="12">
        <v>185900.4</v>
      </c>
      <c r="H14" s="12">
        <f t="shared" si="1"/>
        <v>596968753.1400001</v>
      </c>
    </row>
    <row r="15" spans="1:8" ht="13" customHeight="1" x14ac:dyDescent="0.35">
      <c r="A15" s="17">
        <f t="shared" si="0"/>
        <v>7</v>
      </c>
      <c r="B15" s="5">
        <v>45173</v>
      </c>
      <c r="C15" s="6" t="s">
        <v>3</v>
      </c>
      <c r="D15" s="6" t="s">
        <v>19</v>
      </c>
      <c r="E15" s="6" t="s">
        <v>411</v>
      </c>
      <c r="F15" s="9">
        <v>354558.74</v>
      </c>
      <c r="G15" s="9"/>
      <c r="H15" s="12">
        <f t="shared" si="1"/>
        <v>597323311.88000011</v>
      </c>
    </row>
    <row r="16" spans="1:8" ht="13" customHeight="1" x14ac:dyDescent="0.35">
      <c r="A16" s="17">
        <f t="shared" si="0"/>
        <v>8</v>
      </c>
      <c r="B16" s="10">
        <v>45173</v>
      </c>
      <c r="C16" s="11" t="s">
        <v>3</v>
      </c>
      <c r="D16" s="11" t="s">
        <v>20</v>
      </c>
      <c r="E16" s="11" t="s">
        <v>412</v>
      </c>
      <c r="F16" s="12">
        <v>1235161.51</v>
      </c>
      <c r="G16" s="12"/>
      <c r="H16" s="12">
        <f t="shared" si="1"/>
        <v>598558473.3900001</v>
      </c>
    </row>
    <row r="17" spans="1:8" ht="13" customHeight="1" x14ac:dyDescent="0.35">
      <c r="A17" s="17">
        <f t="shared" si="0"/>
        <v>9</v>
      </c>
      <c r="B17" s="5">
        <v>45173</v>
      </c>
      <c r="C17" s="6" t="s">
        <v>3</v>
      </c>
      <c r="D17" s="6" t="s">
        <v>21</v>
      </c>
      <c r="E17" s="6" t="s">
        <v>413</v>
      </c>
      <c r="F17" s="9">
        <v>118488.7</v>
      </c>
      <c r="G17" s="9"/>
      <c r="H17" s="12">
        <f t="shared" si="1"/>
        <v>598676962.09000015</v>
      </c>
    </row>
    <row r="18" spans="1:8" ht="13" customHeight="1" x14ac:dyDescent="0.35">
      <c r="A18" s="17">
        <f t="shared" si="0"/>
        <v>10</v>
      </c>
      <c r="B18" s="10">
        <v>45173</v>
      </c>
      <c r="C18" s="11" t="s">
        <v>3</v>
      </c>
      <c r="D18" s="11" t="s">
        <v>22</v>
      </c>
      <c r="E18" s="11" t="s">
        <v>414</v>
      </c>
      <c r="F18" s="12">
        <v>4664436.7300000004</v>
      </c>
      <c r="G18" s="12"/>
      <c r="H18" s="12">
        <f t="shared" si="1"/>
        <v>603341398.82000017</v>
      </c>
    </row>
    <row r="19" spans="1:8" ht="14.5" customHeight="1" x14ac:dyDescent="0.35">
      <c r="A19" s="17">
        <f t="shared" si="0"/>
        <v>11</v>
      </c>
      <c r="B19" s="5">
        <v>45173</v>
      </c>
      <c r="C19" s="6" t="s">
        <v>269</v>
      </c>
      <c r="D19" s="6" t="s">
        <v>23</v>
      </c>
      <c r="E19" s="6" t="s">
        <v>415</v>
      </c>
      <c r="F19" s="9"/>
      <c r="G19" s="9">
        <v>56700</v>
      </c>
      <c r="H19" s="12">
        <f t="shared" si="1"/>
        <v>603284698.82000017</v>
      </c>
    </row>
    <row r="20" spans="1:8" ht="24" customHeight="1" x14ac:dyDescent="0.35">
      <c r="A20" s="17">
        <f t="shared" si="0"/>
        <v>12</v>
      </c>
      <c r="B20" s="10">
        <v>45173</v>
      </c>
      <c r="C20" s="11" t="s">
        <v>270</v>
      </c>
      <c r="D20" s="11" t="s">
        <v>24</v>
      </c>
      <c r="E20" s="11" t="s">
        <v>416</v>
      </c>
      <c r="F20" s="12"/>
      <c r="G20" s="12">
        <v>162403.09</v>
      </c>
      <c r="H20" s="12">
        <f t="shared" si="1"/>
        <v>603122295.73000014</v>
      </c>
    </row>
    <row r="21" spans="1:8" ht="12" customHeight="1" x14ac:dyDescent="0.35">
      <c r="A21" s="17">
        <f t="shared" si="0"/>
        <v>13</v>
      </c>
      <c r="B21" s="5">
        <v>45173</v>
      </c>
      <c r="C21" s="6" t="s">
        <v>271</v>
      </c>
      <c r="D21" s="6" t="s">
        <v>25</v>
      </c>
      <c r="E21" s="6" t="s">
        <v>417</v>
      </c>
      <c r="F21" s="9"/>
      <c r="G21" s="9">
        <v>37584.53</v>
      </c>
      <c r="H21" s="12">
        <f t="shared" si="1"/>
        <v>603084711.20000017</v>
      </c>
    </row>
    <row r="22" spans="1:8" ht="12.5" customHeight="1" x14ac:dyDescent="0.35">
      <c r="A22" s="17">
        <f t="shared" si="0"/>
        <v>14</v>
      </c>
      <c r="B22" s="10">
        <v>45174</v>
      </c>
      <c r="C22" s="11" t="s">
        <v>3</v>
      </c>
      <c r="D22" s="11" t="s">
        <v>26</v>
      </c>
      <c r="E22" s="11" t="s">
        <v>414</v>
      </c>
      <c r="F22" s="12">
        <v>103343.73</v>
      </c>
      <c r="G22" s="12"/>
      <c r="H22" s="12">
        <f t="shared" si="1"/>
        <v>603188054.93000019</v>
      </c>
    </row>
    <row r="23" spans="1:8" ht="10.5" customHeight="1" x14ac:dyDescent="0.35">
      <c r="A23" s="17">
        <f t="shared" si="0"/>
        <v>15</v>
      </c>
      <c r="B23" s="5">
        <v>45174</v>
      </c>
      <c r="C23" s="6" t="s">
        <v>3</v>
      </c>
      <c r="D23" s="6" t="s">
        <v>27</v>
      </c>
      <c r="E23" s="6" t="s">
        <v>418</v>
      </c>
      <c r="F23" s="9">
        <v>3205545.18</v>
      </c>
      <c r="G23" s="9"/>
      <c r="H23" s="12">
        <f t="shared" si="1"/>
        <v>606393600.11000013</v>
      </c>
    </row>
    <row r="24" spans="1:8" ht="23" customHeight="1" x14ac:dyDescent="0.35">
      <c r="A24" s="17">
        <f t="shared" si="0"/>
        <v>16</v>
      </c>
      <c r="B24" s="10">
        <v>45174</v>
      </c>
      <c r="C24" s="11" t="s">
        <v>272</v>
      </c>
      <c r="D24" s="11" t="s">
        <v>28</v>
      </c>
      <c r="E24" s="11" t="s">
        <v>419</v>
      </c>
      <c r="F24" s="12"/>
      <c r="G24" s="12">
        <v>266464.26</v>
      </c>
      <c r="H24" s="12">
        <f t="shared" si="1"/>
        <v>606127135.85000014</v>
      </c>
    </row>
    <row r="25" spans="1:8" ht="21.5" customHeight="1" x14ac:dyDescent="0.35">
      <c r="A25" s="17">
        <f t="shared" si="0"/>
        <v>17</v>
      </c>
      <c r="B25" s="5">
        <v>45174</v>
      </c>
      <c r="C25" s="6" t="s">
        <v>273</v>
      </c>
      <c r="D25" s="6" t="s">
        <v>29</v>
      </c>
      <c r="E25" s="6" t="s">
        <v>420</v>
      </c>
      <c r="F25" s="9"/>
      <c r="G25" s="9">
        <v>9120</v>
      </c>
      <c r="H25" s="12">
        <f t="shared" si="1"/>
        <v>606118015.85000014</v>
      </c>
    </row>
    <row r="26" spans="1:8" ht="23" customHeight="1" x14ac:dyDescent="0.35">
      <c r="A26" s="17">
        <f t="shared" si="0"/>
        <v>18</v>
      </c>
      <c r="B26" s="10">
        <v>45174</v>
      </c>
      <c r="C26" s="11" t="s">
        <v>274</v>
      </c>
      <c r="D26" s="11" t="s">
        <v>30</v>
      </c>
      <c r="E26" s="11" t="s">
        <v>421</v>
      </c>
      <c r="F26" s="12"/>
      <c r="G26" s="12">
        <v>72572.429999999993</v>
      </c>
      <c r="H26" s="12">
        <f t="shared" si="1"/>
        <v>606045443.4200002</v>
      </c>
    </row>
    <row r="27" spans="1:8" ht="20.5" customHeight="1" x14ac:dyDescent="0.35">
      <c r="A27" s="17">
        <f t="shared" si="0"/>
        <v>19</v>
      </c>
      <c r="B27" s="5">
        <v>45174</v>
      </c>
      <c r="C27" s="6" t="s">
        <v>275</v>
      </c>
      <c r="D27" s="6" t="s">
        <v>31</v>
      </c>
      <c r="E27" s="6" t="s">
        <v>422</v>
      </c>
      <c r="F27" s="9"/>
      <c r="G27" s="9">
        <v>120224.74</v>
      </c>
      <c r="H27" s="12">
        <f t="shared" si="1"/>
        <v>605925218.68000019</v>
      </c>
    </row>
    <row r="28" spans="1:8" ht="18.5" customHeight="1" x14ac:dyDescent="0.35">
      <c r="A28" s="17">
        <f t="shared" si="0"/>
        <v>20</v>
      </c>
      <c r="B28" s="10">
        <v>45174</v>
      </c>
      <c r="C28" s="11" t="s">
        <v>276</v>
      </c>
      <c r="D28" s="11" t="s">
        <v>32</v>
      </c>
      <c r="E28" s="11" t="s">
        <v>423</v>
      </c>
      <c r="F28" s="12"/>
      <c r="G28" s="12">
        <v>37407.800000000003</v>
      </c>
      <c r="H28" s="12">
        <f t="shared" si="1"/>
        <v>605887810.88000023</v>
      </c>
    </row>
    <row r="29" spans="1:8" ht="22.5" customHeight="1" x14ac:dyDescent="0.35">
      <c r="A29" s="17">
        <f t="shared" si="0"/>
        <v>21</v>
      </c>
      <c r="B29" s="5">
        <v>45174</v>
      </c>
      <c r="C29" s="6" t="s">
        <v>277</v>
      </c>
      <c r="D29" s="6" t="s">
        <v>33</v>
      </c>
      <c r="E29" s="6" t="s">
        <v>424</v>
      </c>
      <c r="F29" s="9"/>
      <c r="G29" s="9">
        <v>58607.08</v>
      </c>
      <c r="H29" s="12">
        <f t="shared" si="1"/>
        <v>605829203.80000019</v>
      </c>
    </row>
    <row r="30" spans="1:8" ht="24" customHeight="1" x14ac:dyDescent="0.35">
      <c r="A30" s="17">
        <f t="shared" si="0"/>
        <v>22</v>
      </c>
      <c r="B30" s="10">
        <v>45174</v>
      </c>
      <c r="C30" s="11" t="s">
        <v>278</v>
      </c>
      <c r="D30" s="11" t="s">
        <v>34</v>
      </c>
      <c r="E30" s="11" t="s">
        <v>425</v>
      </c>
      <c r="F30" s="12"/>
      <c r="G30" s="12">
        <v>499917.47</v>
      </c>
      <c r="H30" s="12">
        <f t="shared" si="1"/>
        <v>605329286.33000016</v>
      </c>
    </row>
    <row r="31" spans="1:8" ht="24.5" customHeight="1" x14ac:dyDescent="0.35">
      <c r="A31" s="17">
        <f t="shared" si="0"/>
        <v>23</v>
      </c>
      <c r="B31" s="5">
        <v>45174</v>
      </c>
      <c r="C31" s="6" t="s">
        <v>279</v>
      </c>
      <c r="D31" s="6" t="s">
        <v>35</v>
      </c>
      <c r="E31" s="6" t="s">
        <v>426</v>
      </c>
      <c r="F31" s="9"/>
      <c r="G31" s="9">
        <v>67369.25</v>
      </c>
      <c r="H31" s="12">
        <f t="shared" si="1"/>
        <v>605261917.08000016</v>
      </c>
    </row>
    <row r="32" spans="1:8" ht="13.5" customHeight="1" x14ac:dyDescent="0.35">
      <c r="A32" s="17">
        <f t="shared" si="0"/>
        <v>24</v>
      </c>
      <c r="B32" s="10">
        <v>45174</v>
      </c>
      <c r="C32" s="11" t="s">
        <v>280</v>
      </c>
      <c r="D32" s="11" t="s">
        <v>36</v>
      </c>
      <c r="E32" s="11" t="s">
        <v>427</v>
      </c>
      <c r="F32" s="12"/>
      <c r="G32" s="12">
        <v>2304.73</v>
      </c>
      <c r="H32" s="12">
        <f t="shared" si="1"/>
        <v>605259612.35000014</v>
      </c>
    </row>
    <row r="33" spans="1:8" ht="16.5" customHeight="1" x14ac:dyDescent="0.35">
      <c r="A33" s="17">
        <f t="shared" si="0"/>
        <v>25</v>
      </c>
      <c r="B33" s="5">
        <v>45174</v>
      </c>
      <c r="C33" s="6" t="s">
        <v>281</v>
      </c>
      <c r="D33" s="6" t="s">
        <v>37</v>
      </c>
      <c r="E33" s="6" t="s">
        <v>428</v>
      </c>
      <c r="F33" s="9"/>
      <c r="G33" s="9">
        <v>157428.89000000001</v>
      </c>
      <c r="H33" s="12">
        <f t="shared" si="1"/>
        <v>605102183.46000016</v>
      </c>
    </row>
    <row r="34" spans="1:8" ht="17" customHeight="1" x14ac:dyDescent="0.35">
      <c r="A34" s="17">
        <f t="shared" si="0"/>
        <v>26</v>
      </c>
      <c r="B34" s="10">
        <v>45174</v>
      </c>
      <c r="C34" s="11" t="s">
        <v>282</v>
      </c>
      <c r="D34" s="11" t="s">
        <v>38</v>
      </c>
      <c r="E34" s="11" t="s">
        <v>429</v>
      </c>
      <c r="F34" s="12"/>
      <c r="G34" s="12">
        <v>34922.32</v>
      </c>
      <c r="H34" s="12">
        <f t="shared" si="1"/>
        <v>605067261.1400001</v>
      </c>
    </row>
    <row r="35" spans="1:8" ht="17" customHeight="1" x14ac:dyDescent="0.35">
      <c r="A35" s="17">
        <f t="shared" si="0"/>
        <v>27</v>
      </c>
      <c r="B35" s="5">
        <v>45174</v>
      </c>
      <c r="C35" s="6" t="s">
        <v>283</v>
      </c>
      <c r="D35" s="6" t="s">
        <v>39</v>
      </c>
      <c r="E35" s="6" t="s">
        <v>430</v>
      </c>
      <c r="F35" s="9"/>
      <c r="G35" s="9">
        <v>21253.88</v>
      </c>
      <c r="H35" s="12">
        <f t="shared" si="1"/>
        <v>605046007.26000011</v>
      </c>
    </row>
    <row r="36" spans="1:8" ht="17" customHeight="1" x14ac:dyDescent="0.35">
      <c r="A36" s="17">
        <f t="shared" si="0"/>
        <v>28</v>
      </c>
      <c r="B36" s="10">
        <v>45174</v>
      </c>
      <c r="C36" s="11" t="s">
        <v>284</v>
      </c>
      <c r="D36" s="11" t="s">
        <v>40</v>
      </c>
      <c r="E36" s="11" t="s">
        <v>431</v>
      </c>
      <c r="F36" s="12"/>
      <c r="G36" s="12">
        <v>225907.92</v>
      </c>
      <c r="H36" s="12">
        <f t="shared" si="1"/>
        <v>604820099.34000015</v>
      </c>
    </row>
    <row r="37" spans="1:8" ht="25" customHeight="1" x14ac:dyDescent="0.35">
      <c r="A37" s="17">
        <f t="shared" si="0"/>
        <v>29</v>
      </c>
      <c r="B37" s="5">
        <v>45174</v>
      </c>
      <c r="C37" s="6" t="s">
        <v>285</v>
      </c>
      <c r="D37" s="6" t="s">
        <v>41</v>
      </c>
      <c r="E37" s="6" t="s">
        <v>432</v>
      </c>
      <c r="F37" s="9"/>
      <c r="G37" s="9">
        <v>248483.16</v>
      </c>
      <c r="H37" s="12">
        <f t="shared" si="1"/>
        <v>604571616.18000019</v>
      </c>
    </row>
    <row r="38" spans="1:8" ht="16.5" customHeight="1" x14ac:dyDescent="0.35">
      <c r="A38" s="17">
        <f t="shared" si="0"/>
        <v>30</v>
      </c>
      <c r="B38" s="10">
        <v>45174</v>
      </c>
      <c r="C38" s="11" t="s">
        <v>286</v>
      </c>
      <c r="D38" s="11" t="s">
        <v>42</v>
      </c>
      <c r="E38" s="11" t="s">
        <v>433</v>
      </c>
      <c r="F38" s="12"/>
      <c r="G38" s="12">
        <v>622014.36</v>
      </c>
      <c r="H38" s="12">
        <f t="shared" si="1"/>
        <v>603949601.82000017</v>
      </c>
    </row>
    <row r="39" spans="1:8" ht="16.5" customHeight="1" x14ac:dyDescent="0.35">
      <c r="A39" s="17">
        <f t="shared" si="0"/>
        <v>31</v>
      </c>
      <c r="B39" s="5">
        <v>45175</v>
      </c>
      <c r="C39" s="6" t="s">
        <v>3</v>
      </c>
      <c r="D39" s="6" t="s">
        <v>43</v>
      </c>
      <c r="E39" s="6" t="s">
        <v>434</v>
      </c>
      <c r="F39" s="9">
        <v>4594587.28</v>
      </c>
      <c r="G39" s="9"/>
      <c r="H39" s="12">
        <f t="shared" si="1"/>
        <v>608544189.10000014</v>
      </c>
    </row>
    <row r="40" spans="1:8" ht="16.5" customHeight="1" x14ac:dyDescent="0.35">
      <c r="A40" s="17">
        <f t="shared" si="0"/>
        <v>32</v>
      </c>
      <c r="B40" s="10">
        <v>45175</v>
      </c>
      <c r="C40" s="11" t="s">
        <v>287</v>
      </c>
      <c r="D40" s="11" t="s">
        <v>44</v>
      </c>
      <c r="E40" s="11" t="s">
        <v>435</v>
      </c>
      <c r="F40" s="12"/>
      <c r="G40" s="12">
        <v>30248.799999999999</v>
      </c>
      <c r="H40" s="12">
        <f t="shared" si="1"/>
        <v>608513940.30000019</v>
      </c>
    </row>
    <row r="41" spans="1:8" ht="21.5" customHeight="1" x14ac:dyDescent="0.35">
      <c r="A41" s="17">
        <f t="shared" si="0"/>
        <v>33</v>
      </c>
      <c r="B41" s="5">
        <v>45175</v>
      </c>
      <c r="C41" s="6" t="s">
        <v>288</v>
      </c>
      <c r="D41" s="6" t="s">
        <v>45</v>
      </c>
      <c r="E41" s="6" t="s">
        <v>436</v>
      </c>
      <c r="F41" s="9"/>
      <c r="G41" s="9">
        <v>30998.66</v>
      </c>
      <c r="H41" s="12">
        <f t="shared" si="1"/>
        <v>608482941.64000022</v>
      </c>
    </row>
    <row r="42" spans="1:8" ht="35" customHeight="1" x14ac:dyDescent="0.35">
      <c r="A42" s="17">
        <f t="shared" si="0"/>
        <v>34</v>
      </c>
      <c r="B42" s="10">
        <v>45175</v>
      </c>
      <c r="C42" s="11" t="s">
        <v>289</v>
      </c>
      <c r="D42" s="11" t="s">
        <v>46</v>
      </c>
      <c r="E42" s="11" t="s">
        <v>437</v>
      </c>
      <c r="F42" s="12"/>
      <c r="G42" s="12">
        <v>758100</v>
      </c>
      <c r="H42" s="12">
        <f t="shared" si="1"/>
        <v>607724841.64000022</v>
      </c>
    </row>
    <row r="43" spans="1:8" ht="14" customHeight="1" x14ac:dyDescent="0.35">
      <c r="A43" s="17">
        <f t="shared" si="0"/>
        <v>35</v>
      </c>
      <c r="B43" s="5">
        <v>45176</v>
      </c>
      <c r="C43" s="6" t="s">
        <v>3</v>
      </c>
      <c r="D43" s="6" t="s">
        <v>47</v>
      </c>
      <c r="E43" s="6" t="s">
        <v>438</v>
      </c>
      <c r="F43" s="9">
        <v>1725612.36</v>
      </c>
      <c r="G43" s="9"/>
      <c r="H43" s="12">
        <f t="shared" si="1"/>
        <v>609450454.00000024</v>
      </c>
    </row>
    <row r="44" spans="1:8" ht="14" customHeight="1" x14ac:dyDescent="0.35">
      <c r="A44" s="17">
        <f t="shared" si="0"/>
        <v>36</v>
      </c>
      <c r="B44" s="10">
        <v>45176</v>
      </c>
      <c r="C44" s="11" t="s">
        <v>3</v>
      </c>
      <c r="D44" s="11" t="s">
        <v>48</v>
      </c>
      <c r="E44" s="11" t="s">
        <v>439</v>
      </c>
      <c r="F44" s="12">
        <v>1012262.53</v>
      </c>
      <c r="G44" s="12"/>
      <c r="H44" s="12">
        <f t="shared" si="1"/>
        <v>610462716.53000021</v>
      </c>
    </row>
    <row r="45" spans="1:8" ht="14" customHeight="1" x14ac:dyDescent="0.35">
      <c r="A45" s="17">
        <f t="shared" si="0"/>
        <v>37</v>
      </c>
      <c r="B45" s="5">
        <v>45176</v>
      </c>
      <c r="C45" s="6" t="s">
        <v>3</v>
      </c>
      <c r="D45" s="6" t="s">
        <v>49</v>
      </c>
      <c r="E45" s="6" t="s">
        <v>440</v>
      </c>
      <c r="F45" s="9">
        <v>170561.18</v>
      </c>
      <c r="G45" s="9"/>
      <c r="H45" s="12">
        <f t="shared" si="1"/>
        <v>610633277.71000016</v>
      </c>
    </row>
    <row r="46" spans="1:8" ht="14" customHeight="1" x14ac:dyDescent="0.35">
      <c r="A46" s="17">
        <f t="shared" si="0"/>
        <v>38</v>
      </c>
      <c r="B46" s="10">
        <v>45176</v>
      </c>
      <c r="C46" s="11" t="s">
        <v>3</v>
      </c>
      <c r="D46" s="11" t="s">
        <v>50</v>
      </c>
      <c r="E46" s="11" t="s">
        <v>441</v>
      </c>
      <c r="F46" s="12"/>
      <c r="G46" s="12">
        <v>170561.18</v>
      </c>
      <c r="H46" s="12">
        <f t="shared" si="1"/>
        <v>610462716.53000021</v>
      </c>
    </row>
    <row r="47" spans="1:8" ht="14" customHeight="1" x14ac:dyDescent="0.35">
      <c r="A47" s="17">
        <f t="shared" si="0"/>
        <v>39</v>
      </c>
      <c r="B47" s="5">
        <v>45176</v>
      </c>
      <c r="C47" s="6" t="s">
        <v>290</v>
      </c>
      <c r="D47" s="6" t="s">
        <v>51</v>
      </c>
      <c r="E47" s="6" t="s">
        <v>442</v>
      </c>
      <c r="F47" s="9"/>
      <c r="G47" s="9">
        <v>187425</v>
      </c>
      <c r="H47" s="12">
        <f t="shared" si="1"/>
        <v>610275291.53000021</v>
      </c>
    </row>
    <row r="48" spans="1:8" ht="14" customHeight="1" x14ac:dyDescent="0.35">
      <c r="A48" s="17">
        <f t="shared" si="0"/>
        <v>40</v>
      </c>
      <c r="B48" s="10">
        <v>45176</v>
      </c>
      <c r="C48" s="11" t="s">
        <v>291</v>
      </c>
      <c r="D48" s="11" t="s">
        <v>52</v>
      </c>
      <c r="E48" s="11" t="s">
        <v>443</v>
      </c>
      <c r="F48" s="12"/>
      <c r="G48" s="12">
        <v>7415.95</v>
      </c>
      <c r="H48" s="12">
        <f t="shared" si="1"/>
        <v>610267875.58000016</v>
      </c>
    </row>
    <row r="49" spans="1:8" ht="14" customHeight="1" x14ac:dyDescent="0.35">
      <c r="A49" s="17">
        <f t="shared" si="0"/>
        <v>41</v>
      </c>
      <c r="B49" s="5">
        <v>45176</v>
      </c>
      <c r="C49" s="6" t="s">
        <v>292</v>
      </c>
      <c r="D49" s="6" t="s">
        <v>53</v>
      </c>
      <c r="E49" s="6" t="s">
        <v>444</v>
      </c>
      <c r="F49" s="9"/>
      <c r="G49" s="9">
        <v>63406.559999999998</v>
      </c>
      <c r="H49" s="12">
        <f t="shared" si="1"/>
        <v>610204469.02000022</v>
      </c>
    </row>
    <row r="50" spans="1:8" ht="21.5" customHeight="1" x14ac:dyDescent="0.35">
      <c r="A50" s="17">
        <f t="shared" si="0"/>
        <v>42</v>
      </c>
      <c r="B50" s="10">
        <v>45176</v>
      </c>
      <c r="C50" s="11" t="s">
        <v>293</v>
      </c>
      <c r="D50" s="11" t="s">
        <v>54</v>
      </c>
      <c r="E50" s="11" t="s">
        <v>445</v>
      </c>
      <c r="F50" s="12"/>
      <c r="G50" s="12">
        <v>61698.55</v>
      </c>
      <c r="H50" s="12">
        <f t="shared" si="1"/>
        <v>610142770.47000027</v>
      </c>
    </row>
    <row r="51" spans="1:8" ht="13" customHeight="1" x14ac:dyDescent="0.35">
      <c r="A51" s="17">
        <f t="shared" si="0"/>
        <v>43</v>
      </c>
      <c r="B51" s="5">
        <v>45176</v>
      </c>
      <c r="C51" s="6" t="s">
        <v>294</v>
      </c>
      <c r="D51" s="6" t="s">
        <v>55</v>
      </c>
      <c r="E51" s="6" t="s">
        <v>446</v>
      </c>
      <c r="F51" s="9"/>
      <c r="G51" s="9">
        <v>15424.5</v>
      </c>
      <c r="H51" s="12">
        <f t="shared" si="1"/>
        <v>610127345.97000027</v>
      </c>
    </row>
    <row r="52" spans="1:8" ht="23" customHeight="1" x14ac:dyDescent="0.35">
      <c r="A52" s="17">
        <f t="shared" si="0"/>
        <v>44</v>
      </c>
      <c r="B52" s="10">
        <v>45176</v>
      </c>
      <c r="C52" s="11" t="s">
        <v>295</v>
      </c>
      <c r="D52" s="11" t="s">
        <v>56</v>
      </c>
      <c r="E52" s="11" t="s">
        <v>447</v>
      </c>
      <c r="F52" s="12"/>
      <c r="G52" s="12">
        <v>135000</v>
      </c>
      <c r="H52" s="12">
        <f t="shared" si="1"/>
        <v>609992345.97000027</v>
      </c>
    </row>
    <row r="53" spans="1:8" ht="12.5" customHeight="1" x14ac:dyDescent="0.35">
      <c r="A53" s="17">
        <f t="shared" si="0"/>
        <v>45</v>
      </c>
      <c r="B53" s="5">
        <v>45176</v>
      </c>
      <c r="C53" s="6" t="s">
        <v>296</v>
      </c>
      <c r="D53" s="6" t="s">
        <v>57</v>
      </c>
      <c r="E53" s="6" t="s">
        <v>448</v>
      </c>
      <c r="F53" s="9"/>
      <c r="G53" s="9">
        <v>170446.35</v>
      </c>
      <c r="H53" s="12">
        <f t="shared" si="1"/>
        <v>609821899.62000024</v>
      </c>
    </row>
    <row r="54" spans="1:8" ht="12.5" customHeight="1" x14ac:dyDescent="0.35">
      <c r="A54" s="17">
        <f t="shared" si="0"/>
        <v>46</v>
      </c>
      <c r="B54" s="10">
        <v>45177</v>
      </c>
      <c r="C54" s="11" t="s">
        <v>3</v>
      </c>
      <c r="D54" s="11" t="s">
        <v>58</v>
      </c>
      <c r="E54" s="11" t="s">
        <v>449</v>
      </c>
      <c r="F54" s="12">
        <v>9385511.8499999996</v>
      </c>
      <c r="G54" s="12"/>
      <c r="H54" s="12">
        <f t="shared" si="1"/>
        <v>619207411.47000027</v>
      </c>
    </row>
    <row r="55" spans="1:8" ht="20.5" customHeight="1" x14ac:dyDescent="0.35">
      <c r="A55" s="17">
        <f t="shared" si="0"/>
        <v>47</v>
      </c>
      <c r="B55" s="5">
        <v>45177</v>
      </c>
      <c r="C55" s="6" t="s">
        <v>3</v>
      </c>
      <c r="D55" s="6" t="s">
        <v>59</v>
      </c>
      <c r="E55" s="6" t="s">
        <v>450</v>
      </c>
      <c r="F55" s="9"/>
      <c r="G55" s="9">
        <v>81020</v>
      </c>
      <c r="H55" s="12">
        <f t="shared" si="1"/>
        <v>619126391.47000027</v>
      </c>
    </row>
    <row r="56" spans="1:8" ht="21" customHeight="1" x14ac:dyDescent="0.35">
      <c r="A56" s="17">
        <f t="shared" si="0"/>
        <v>48</v>
      </c>
      <c r="B56" s="10">
        <v>45177</v>
      </c>
      <c r="C56" s="11" t="s">
        <v>297</v>
      </c>
      <c r="D56" s="11" t="s">
        <v>60</v>
      </c>
      <c r="E56" s="11" t="s">
        <v>451</v>
      </c>
      <c r="F56" s="12"/>
      <c r="G56" s="12">
        <v>32634.400000000001</v>
      </c>
      <c r="H56" s="12">
        <f t="shared" si="1"/>
        <v>619093757.07000029</v>
      </c>
    </row>
    <row r="57" spans="1:8" ht="22" customHeight="1" x14ac:dyDescent="0.35">
      <c r="A57" s="17">
        <f t="shared" si="0"/>
        <v>49</v>
      </c>
      <c r="B57" s="5">
        <v>45177</v>
      </c>
      <c r="C57" s="6" t="s">
        <v>298</v>
      </c>
      <c r="D57" s="6" t="s">
        <v>61</v>
      </c>
      <c r="E57" s="6" t="s">
        <v>452</v>
      </c>
      <c r="F57" s="9"/>
      <c r="G57" s="9">
        <v>35100</v>
      </c>
      <c r="H57" s="12">
        <f t="shared" si="1"/>
        <v>619058657.07000029</v>
      </c>
    </row>
    <row r="58" spans="1:8" ht="21.5" customHeight="1" x14ac:dyDescent="0.35">
      <c r="A58" s="17">
        <f t="shared" si="0"/>
        <v>50</v>
      </c>
      <c r="B58" s="10">
        <v>45177</v>
      </c>
      <c r="C58" s="11" t="s">
        <v>299</v>
      </c>
      <c r="D58" s="11" t="s">
        <v>62</v>
      </c>
      <c r="E58" s="11" t="s">
        <v>453</v>
      </c>
      <c r="F58" s="12"/>
      <c r="G58" s="12">
        <v>24570</v>
      </c>
      <c r="H58" s="12">
        <f t="shared" si="1"/>
        <v>619034087.07000029</v>
      </c>
    </row>
    <row r="59" spans="1:8" ht="21.5" customHeight="1" x14ac:dyDescent="0.35">
      <c r="A59" s="17">
        <f t="shared" si="0"/>
        <v>51</v>
      </c>
      <c r="B59" s="5">
        <v>45177</v>
      </c>
      <c r="C59" s="6" t="s">
        <v>300</v>
      </c>
      <c r="D59" s="6" t="s">
        <v>63</v>
      </c>
      <c r="E59" s="6" t="s">
        <v>454</v>
      </c>
      <c r="F59" s="9"/>
      <c r="G59" s="9">
        <v>876</v>
      </c>
      <c r="H59" s="12">
        <f t="shared" si="1"/>
        <v>619033211.07000029</v>
      </c>
    </row>
    <row r="60" spans="1:8" ht="23" customHeight="1" x14ac:dyDescent="0.35">
      <c r="A60" s="17">
        <f t="shared" si="0"/>
        <v>52</v>
      </c>
      <c r="B60" s="10">
        <v>45177</v>
      </c>
      <c r="C60" s="11" t="s">
        <v>301</v>
      </c>
      <c r="D60" s="11" t="s">
        <v>64</v>
      </c>
      <c r="E60" s="11" t="s">
        <v>455</v>
      </c>
      <c r="F60" s="12"/>
      <c r="G60" s="12">
        <v>2345</v>
      </c>
      <c r="H60" s="12">
        <f t="shared" si="1"/>
        <v>619030866.07000029</v>
      </c>
    </row>
    <row r="61" spans="1:8" ht="24" customHeight="1" x14ac:dyDescent="0.35">
      <c r="A61" s="17">
        <f t="shared" si="0"/>
        <v>53</v>
      </c>
      <c r="B61" s="5">
        <v>45177</v>
      </c>
      <c r="C61" s="6" t="s">
        <v>302</v>
      </c>
      <c r="D61" s="6" t="s">
        <v>65</v>
      </c>
      <c r="E61" s="6" t="s">
        <v>456</v>
      </c>
      <c r="F61" s="9"/>
      <c r="G61" s="9">
        <v>3868.2</v>
      </c>
      <c r="H61" s="12">
        <f t="shared" si="1"/>
        <v>619026997.87000024</v>
      </c>
    </row>
    <row r="62" spans="1:8" ht="22.5" customHeight="1" x14ac:dyDescent="0.35">
      <c r="A62" s="17">
        <f t="shared" si="0"/>
        <v>54</v>
      </c>
      <c r="B62" s="10">
        <v>45177</v>
      </c>
      <c r="C62" s="11" t="s">
        <v>303</v>
      </c>
      <c r="D62" s="11" t="s">
        <v>66</v>
      </c>
      <c r="E62" s="11" t="s">
        <v>457</v>
      </c>
      <c r="F62" s="12"/>
      <c r="G62" s="12">
        <v>130515</v>
      </c>
      <c r="H62" s="12">
        <f t="shared" si="1"/>
        <v>618896482.87000024</v>
      </c>
    </row>
    <row r="63" spans="1:8" ht="13" customHeight="1" x14ac:dyDescent="0.35">
      <c r="A63" s="17">
        <f t="shared" si="0"/>
        <v>55</v>
      </c>
      <c r="B63" s="5">
        <v>45180</v>
      </c>
      <c r="C63" s="6" t="s">
        <v>3</v>
      </c>
      <c r="D63" s="6" t="s">
        <v>67</v>
      </c>
      <c r="E63" s="6" t="s">
        <v>458</v>
      </c>
      <c r="F63" s="9">
        <v>157000</v>
      </c>
      <c r="G63" s="9"/>
      <c r="H63" s="12">
        <f t="shared" si="1"/>
        <v>619053482.87000024</v>
      </c>
    </row>
    <row r="64" spans="1:8" ht="13" customHeight="1" x14ac:dyDescent="0.35">
      <c r="A64" s="17">
        <f t="shared" si="0"/>
        <v>56</v>
      </c>
      <c r="B64" s="10">
        <v>45180</v>
      </c>
      <c r="C64" s="11" t="s">
        <v>3</v>
      </c>
      <c r="D64" s="11" t="s">
        <v>68</v>
      </c>
      <c r="E64" s="11" t="s">
        <v>459</v>
      </c>
      <c r="F64" s="12">
        <v>157000</v>
      </c>
      <c r="G64" s="12"/>
      <c r="H64" s="12">
        <f t="shared" si="1"/>
        <v>619210482.87000024</v>
      </c>
    </row>
    <row r="65" spans="1:8" ht="13" customHeight="1" x14ac:dyDescent="0.35">
      <c r="A65" s="17">
        <f t="shared" si="0"/>
        <v>57</v>
      </c>
      <c r="B65" s="5">
        <v>45180</v>
      </c>
      <c r="C65" s="6" t="s">
        <v>3</v>
      </c>
      <c r="D65" s="6" t="s">
        <v>69</v>
      </c>
      <c r="E65" s="6" t="s">
        <v>460</v>
      </c>
      <c r="F65" s="9">
        <v>1758968.85</v>
      </c>
      <c r="G65" s="9"/>
      <c r="H65" s="12">
        <f t="shared" si="1"/>
        <v>620969451.72000027</v>
      </c>
    </row>
    <row r="66" spans="1:8" ht="13" customHeight="1" x14ac:dyDescent="0.35">
      <c r="A66" s="17">
        <f t="shared" si="0"/>
        <v>58</v>
      </c>
      <c r="B66" s="10">
        <v>45180</v>
      </c>
      <c r="C66" s="11" t="s">
        <v>3</v>
      </c>
      <c r="D66" s="11" t="s">
        <v>70</v>
      </c>
      <c r="E66" s="11" t="s">
        <v>461</v>
      </c>
      <c r="F66" s="12">
        <v>14087005.82</v>
      </c>
      <c r="G66" s="12"/>
      <c r="H66" s="12">
        <f t="shared" si="1"/>
        <v>635056457.54000032</v>
      </c>
    </row>
    <row r="67" spans="1:8" ht="21.5" customHeight="1" x14ac:dyDescent="0.35">
      <c r="A67" s="17">
        <f t="shared" si="0"/>
        <v>59</v>
      </c>
      <c r="B67" s="5">
        <v>45180</v>
      </c>
      <c r="C67" s="6" t="s">
        <v>3</v>
      </c>
      <c r="D67" s="6" t="s">
        <v>71</v>
      </c>
      <c r="E67" s="6" t="s">
        <v>450</v>
      </c>
      <c r="F67" s="9"/>
      <c r="G67" s="9">
        <v>81020</v>
      </c>
      <c r="H67" s="12">
        <f t="shared" si="1"/>
        <v>634975437.54000032</v>
      </c>
    </row>
    <row r="68" spans="1:8" ht="20.5" customHeight="1" x14ac:dyDescent="0.35">
      <c r="A68" s="17">
        <f t="shared" si="0"/>
        <v>60</v>
      </c>
      <c r="B68" s="10">
        <v>45180</v>
      </c>
      <c r="C68" s="11" t="s">
        <v>3</v>
      </c>
      <c r="D68" s="11" t="s">
        <v>72</v>
      </c>
      <c r="E68" s="11" t="s">
        <v>462</v>
      </c>
      <c r="F68" s="12">
        <v>81020</v>
      </c>
      <c r="G68" s="12"/>
      <c r="H68" s="12">
        <f t="shared" si="1"/>
        <v>635056457.54000032</v>
      </c>
    </row>
    <row r="69" spans="1:8" ht="13" customHeight="1" x14ac:dyDescent="0.35">
      <c r="A69" s="17">
        <f t="shared" si="0"/>
        <v>61</v>
      </c>
      <c r="B69" s="5">
        <v>45180</v>
      </c>
      <c r="C69" s="6" t="s">
        <v>3</v>
      </c>
      <c r="D69" s="6" t="s">
        <v>73</v>
      </c>
      <c r="E69" s="6" t="s">
        <v>463</v>
      </c>
      <c r="F69" s="9">
        <v>100</v>
      </c>
      <c r="G69" s="9"/>
      <c r="H69" s="12">
        <f t="shared" si="1"/>
        <v>635056557.54000032</v>
      </c>
    </row>
    <row r="70" spans="1:8" ht="13" customHeight="1" x14ac:dyDescent="0.35">
      <c r="A70" s="17">
        <f t="shared" si="0"/>
        <v>62</v>
      </c>
      <c r="B70" s="10">
        <v>45180</v>
      </c>
      <c r="C70" s="11" t="s">
        <v>3</v>
      </c>
      <c r="D70" s="11" t="s">
        <v>74</v>
      </c>
      <c r="E70" s="11" t="s">
        <v>464</v>
      </c>
      <c r="F70" s="12">
        <v>120</v>
      </c>
      <c r="G70" s="12"/>
      <c r="H70" s="12">
        <f t="shared" si="1"/>
        <v>635056677.54000032</v>
      </c>
    </row>
    <row r="71" spans="1:8" ht="13" customHeight="1" x14ac:dyDescent="0.35">
      <c r="A71" s="17">
        <f t="shared" si="0"/>
        <v>63</v>
      </c>
      <c r="B71" s="5">
        <v>45180</v>
      </c>
      <c r="C71" s="6" t="s">
        <v>3</v>
      </c>
      <c r="D71" s="6" t="s">
        <v>75</v>
      </c>
      <c r="E71" s="6" t="s">
        <v>465</v>
      </c>
      <c r="F71" s="9">
        <v>200</v>
      </c>
      <c r="G71" s="9"/>
      <c r="H71" s="12">
        <f t="shared" si="1"/>
        <v>635056877.54000032</v>
      </c>
    </row>
    <row r="72" spans="1:8" ht="24" customHeight="1" x14ac:dyDescent="0.35">
      <c r="A72" s="17">
        <f t="shared" si="0"/>
        <v>64</v>
      </c>
      <c r="B72" s="10">
        <v>45180</v>
      </c>
      <c r="C72" s="11" t="s">
        <v>3</v>
      </c>
      <c r="D72" s="11" t="s">
        <v>76</v>
      </c>
      <c r="E72" s="11" t="s">
        <v>466</v>
      </c>
      <c r="F72" s="12"/>
      <c r="G72" s="12">
        <v>54610</v>
      </c>
      <c r="H72" s="12">
        <f t="shared" si="1"/>
        <v>635002267.54000032</v>
      </c>
    </row>
    <row r="73" spans="1:8" ht="23" customHeight="1" x14ac:dyDescent="0.35">
      <c r="A73" s="17">
        <f t="shared" si="0"/>
        <v>65</v>
      </c>
      <c r="B73" s="5">
        <v>45180</v>
      </c>
      <c r="C73" s="6" t="s">
        <v>3</v>
      </c>
      <c r="D73" s="6" t="s">
        <v>77</v>
      </c>
      <c r="E73" s="6" t="s">
        <v>466</v>
      </c>
      <c r="F73" s="9">
        <v>54610</v>
      </c>
      <c r="G73" s="9"/>
      <c r="H73" s="12">
        <f t="shared" si="1"/>
        <v>635056877.54000032</v>
      </c>
    </row>
    <row r="74" spans="1:8" ht="21.5" customHeight="1" x14ac:dyDescent="0.35">
      <c r="A74" s="17">
        <f t="shared" si="0"/>
        <v>66</v>
      </c>
      <c r="B74" s="10">
        <v>45180</v>
      </c>
      <c r="C74" s="11" t="s">
        <v>3</v>
      </c>
      <c r="D74" s="11" t="s">
        <v>78</v>
      </c>
      <c r="E74" s="11" t="s">
        <v>466</v>
      </c>
      <c r="F74" s="12"/>
      <c r="G74" s="12">
        <v>55710</v>
      </c>
      <c r="H74" s="12">
        <f t="shared" si="1"/>
        <v>635001167.54000032</v>
      </c>
    </row>
    <row r="75" spans="1:8" ht="13.5" customHeight="1" x14ac:dyDescent="0.35">
      <c r="A75" s="17">
        <f t="shared" ref="A75:A133" si="2">+A74+1</f>
        <v>67</v>
      </c>
      <c r="B75" s="5">
        <v>45180</v>
      </c>
      <c r="C75" s="6" t="s">
        <v>304</v>
      </c>
      <c r="D75" s="6" t="s">
        <v>79</v>
      </c>
      <c r="E75" s="6" t="s">
        <v>467</v>
      </c>
      <c r="F75" s="9"/>
      <c r="G75" s="9">
        <v>7994.1</v>
      </c>
      <c r="H75" s="12">
        <f t="shared" ref="H75:H138" si="3">H74+F75-G75</f>
        <v>634993173.4400003</v>
      </c>
    </row>
    <row r="76" spans="1:8" ht="24" customHeight="1" x14ac:dyDescent="0.35">
      <c r="A76" s="17">
        <f t="shared" si="2"/>
        <v>68</v>
      </c>
      <c r="B76" s="10">
        <v>45180</v>
      </c>
      <c r="C76" s="11" t="s">
        <v>305</v>
      </c>
      <c r="D76" s="11" t="s">
        <v>80</v>
      </c>
      <c r="E76" s="11" t="s">
        <v>468</v>
      </c>
      <c r="F76" s="12"/>
      <c r="G76" s="12">
        <v>55911.02</v>
      </c>
      <c r="H76" s="12">
        <f t="shared" si="3"/>
        <v>634937262.42000031</v>
      </c>
    </row>
    <row r="77" spans="1:8" ht="13" customHeight="1" x14ac:dyDescent="0.35">
      <c r="A77" s="17">
        <f t="shared" si="2"/>
        <v>69</v>
      </c>
      <c r="B77" s="5">
        <v>45181</v>
      </c>
      <c r="C77" s="6" t="s">
        <v>3</v>
      </c>
      <c r="D77" s="6" t="s">
        <v>81</v>
      </c>
      <c r="E77" s="6" t="s">
        <v>469</v>
      </c>
      <c r="F77" s="9">
        <v>10006876.99</v>
      </c>
      <c r="G77" s="9"/>
      <c r="H77" s="12">
        <f t="shared" si="3"/>
        <v>644944139.41000032</v>
      </c>
    </row>
    <row r="78" spans="1:8" ht="13" customHeight="1" x14ac:dyDescent="0.35">
      <c r="A78" s="17">
        <f t="shared" si="2"/>
        <v>70</v>
      </c>
      <c r="B78" s="10">
        <v>45181</v>
      </c>
      <c r="C78" s="11" t="s">
        <v>3</v>
      </c>
      <c r="D78" s="11" t="s">
        <v>82</v>
      </c>
      <c r="E78" s="11" t="s">
        <v>470</v>
      </c>
      <c r="F78" s="12">
        <v>117170.06</v>
      </c>
      <c r="G78" s="12"/>
      <c r="H78" s="12">
        <f t="shared" si="3"/>
        <v>645061309.47000027</v>
      </c>
    </row>
    <row r="79" spans="1:8" ht="24.5" customHeight="1" x14ac:dyDescent="0.35">
      <c r="A79" s="17">
        <f t="shared" si="2"/>
        <v>71</v>
      </c>
      <c r="B79" s="5">
        <v>45181</v>
      </c>
      <c r="C79" s="6" t="s">
        <v>3</v>
      </c>
      <c r="D79" s="6" t="s">
        <v>83</v>
      </c>
      <c r="E79" s="6" t="s">
        <v>471</v>
      </c>
      <c r="F79" s="9"/>
      <c r="G79" s="9">
        <v>63260</v>
      </c>
      <c r="H79" s="12">
        <f t="shared" si="3"/>
        <v>644998049.47000027</v>
      </c>
    </row>
    <row r="80" spans="1:8" ht="23.5" customHeight="1" x14ac:dyDescent="0.35">
      <c r="A80" s="17">
        <f t="shared" si="2"/>
        <v>72</v>
      </c>
      <c r="B80" s="10">
        <v>45181</v>
      </c>
      <c r="C80" s="11" t="s">
        <v>306</v>
      </c>
      <c r="D80" s="11" t="s">
        <v>84</v>
      </c>
      <c r="E80" s="11" t="s">
        <v>472</v>
      </c>
      <c r="F80" s="12"/>
      <c r="G80" s="12">
        <v>4500</v>
      </c>
      <c r="H80" s="12">
        <f t="shared" si="3"/>
        <v>644993549.47000027</v>
      </c>
    </row>
    <row r="81" spans="1:8" ht="23.5" customHeight="1" x14ac:dyDescent="0.35">
      <c r="A81" s="17">
        <f t="shared" si="2"/>
        <v>73</v>
      </c>
      <c r="B81" s="5">
        <v>45181</v>
      </c>
      <c r="C81" s="6" t="s">
        <v>307</v>
      </c>
      <c r="D81" s="6" t="s">
        <v>85</v>
      </c>
      <c r="E81" s="6" t="s">
        <v>473</v>
      </c>
      <c r="F81" s="9"/>
      <c r="G81" s="9">
        <v>4500</v>
      </c>
      <c r="H81" s="12">
        <f t="shared" si="3"/>
        <v>644989049.47000027</v>
      </c>
    </row>
    <row r="82" spans="1:8" ht="14" customHeight="1" x14ac:dyDescent="0.35">
      <c r="A82" s="17">
        <f t="shared" si="2"/>
        <v>74</v>
      </c>
      <c r="B82" s="10">
        <v>45181</v>
      </c>
      <c r="C82" s="11" t="s">
        <v>308</v>
      </c>
      <c r="D82" s="11" t="s">
        <v>86</v>
      </c>
      <c r="E82" s="11" t="s">
        <v>474</v>
      </c>
      <c r="F82" s="12"/>
      <c r="G82" s="12">
        <v>4500</v>
      </c>
      <c r="H82" s="12">
        <f t="shared" si="3"/>
        <v>644984549.47000027</v>
      </c>
    </row>
    <row r="83" spans="1:8" ht="23.5" customHeight="1" x14ac:dyDescent="0.35">
      <c r="A83" s="17">
        <f t="shared" si="2"/>
        <v>75</v>
      </c>
      <c r="B83" s="5">
        <v>45181</v>
      </c>
      <c r="C83" s="6" t="s">
        <v>309</v>
      </c>
      <c r="D83" s="6" t="s">
        <v>87</v>
      </c>
      <c r="E83" s="6" t="s">
        <v>475</v>
      </c>
      <c r="F83" s="9"/>
      <c r="G83" s="9">
        <v>4500</v>
      </c>
      <c r="H83" s="12">
        <f t="shared" si="3"/>
        <v>644980049.47000027</v>
      </c>
    </row>
    <row r="84" spans="1:8" ht="24" customHeight="1" x14ac:dyDescent="0.35">
      <c r="A84" s="17">
        <f t="shared" si="2"/>
        <v>76</v>
      </c>
      <c r="B84" s="10">
        <v>45181</v>
      </c>
      <c r="C84" s="11" t="s">
        <v>310</v>
      </c>
      <c r="D84" s="11" t="s">
        <v>88</v>
      </c>
      <c r="E84" s="11" t="s">
        <v>476</v>
      </c>
      <c r="F84" s="12"/>
      <c r="G84" s="12">
        <v>5088.1099999999997</v>
      </c>
      <c r="H84" s="12">
        <f t="shared" si="3"/>
        <v>644974961.36000025</v>
      </c>
    </row>
    <row r="85" spans="1:8" ht="24.5" customHeight="1" x14ac:dyDescent="0.35">
      <c r="A85" s="17">
        <f t="shared" si="2"/>
        <v>77</v>
      </c>
      <c r="B85" s="5">
        <v>45181</v>
      </c>
      <c r="C85" s="6" t="s">
        <v>311</v>
      </c>
      <c r="D85" s="6" t="s">
        <v>89</v>
      </c>
      <c r="E85" s="6" t="s">
        <v>477</v>
      </c>
      <c r="F85" s="9"/>
      <c r="G85" s="9">
        <v>33833.379999999997</v>
      </c>
      <c r="H85" s="12">
        <f t="shared" si="3"/>
        <v>644941127.98000026</v>
      </c>
    </row>
    <row r="86" spans="1:8" ht="31.5" customHeight="1" x14ac:dyDescent="0.35">
      <c r="A86" s="17">
        <f t="shared" si="2"/>
        <v>78</v>
      </c>
      <c r="B86" s="10">
        <v>45181</v>
      </c>
      <c r="C86" s="11" t="s">
        <v>312</v>
      </c>
      <c r="D86" s="11" t="s">
        <v>90</v>
      </c>
      <c r="E86" s="11" t="s">
        <v>478</v>
      </c>
      <c r="F86" s="12"/>
      <c r="G86" s="12">
        <v>58211.25</v>
      </c>
      <c r="H86" s="12">
        <f t="shared" si="3"/>
        <v>644882916.73000026</v>
      </c>
    </row>
    <row r="87" spans="1:8" ht="31.5" customHeight="1" x14ac:dyDescent="0.35">
      <c r="A87" s="17">
        <f t="shared" si="2"/>
        <v>79</v>
      </c>
      <c r="B87" s="5">
        <v>45181</v>
      </c>
      <c r="C87" s="6" t="s">
        <v>313</v>
      </c>
      <c r="D87" s="6" t="s">
        <v>91</v>
      </c>
      <c r="E87" s="6" t="s">
        <v>479</v>
      </c>
      <c r="F87" s="9"/>
      <c r="G87" s="9">
        <v>239028.07</v>
      </c>
      <c r="H87" s="12">
        <f t="shared" si="3"/>
        <v>644643888.66000021</v>
      </c>
    </row>
    <row r="88" spans="1:8" ht="27" customHeight="1" x14ac:dyDescent="0.35">
      <c r="A88" s="17">
        <f t="shared" si="2"/>
        <v>80</v>
      </c>
      <c r="B88" s="10">
        <v>45181</v>
      </c>
      <c r="C88" s="11" t="s">
        <v>314</v>
      </c>
      <c r="D88" s="11" t="s">
        <v>92</v>
      </c>
      <c r="E88" s="11" t="s">
        <v>480</v>
      </c>
      <c r="F88" s="12"/>
      <c r="G88" s="12">
        <v>3923098.37</v>
      </c>
      <c r="H88" s="12">
        <f t="shared" si="3"/>
        <v>640720790.2900002</v>
      </c>
    </row>
    <row r="89" spans="1:8" ht="15" customHeight="1" x14ac:dyDescent="0.35">
      <c r="A89" s="17">
        <f t="shared" si="2"/>
        <v>81</v>
      </c>
      <c r="B89" s="5">
        <v>45181</v>
      </c>
      <c r="C89" s="6" t="s">
        <v>315</v>
      </c>
      <c r="D89" s="6" t="s">
        <v>93</v>
      </c>
      <c r="E89" s="6" t="s">
        <v>481</v>
      </c>
      <c r="F89" s="9"/>
      <c r="G89" s="9">
        <v>13500</v>
      </c>
      <c r="H89" s="12">
        <f t="shared" si="3"/>
        <v>640707290.2900002</v>
      </c>
    </row>
    <row r="90" spans="1:8" ht="25" customHeight="1" x14ac:dyDescent="0.35">
      <c r="A90" s="17">
        <f t="shared" si="2"/>
        <v>82</v>
      </c>
      <c r="B90" s="10">
        <v>45181</v>
      </c>
      <c r="C90" s="11" t="s">
        <v>316</v>
      </c>
      <c r="D90" s="11" t="s">
        <v>94</v>
      </c>
      <c r="E90" s="11" t="s">
        <v>482</v>
      </c>
      <c r="F90" s="12"/>
      <c r="G90" s="12">
        <v>176883.14</v>
      </c>
      <c r="H90" s="12">
        <f t="shared" si="3"/>
        <v>640530407.15000021</v>
      </c>
    </row>
    <row r="91" spans="1:8" ht="22" customHeight="1" x14ac:dyDescent="0.35">
      <c r="A91" s="17">
        <f t="shared" si="2"/>
        <v>83</v>
      </c>
      <c r="B91" s="5">
        <v>45181</v>
      </c>
      <c r="C91" s="6" t="s">
        <v>317</v>
      </c>
      <c r="D91" s="6" t="s">
        <v>95</v>
      </c>
      <c r="E91" s="6" t="s">
        <v>483</v>
      </c>
      <c r="F91" s="9"/>
      <c r="G91" s="9">
        <v>824.19</v>
      </c>
      <c r="H91" s="12">
        <f t="shared" si="3"/>
        <v>640529582.96000016</v>
      </c>
    </row>
    <row r="92" spans="1:8" ht="23.5" customHeight="1" x14ac:dyDescent="0.35">
      <c r="A92" s="17">
        <f t="shared" si="2"/>
        <v>84</v>
      </c>
      <c r="B92" s="10">
        <v>45181</v>
      </c>
      <c r="C92" s="11" t="s">
        <v>318</v>
      </c>
      <c r="D92" s="11" t="s">
        <v>96</v>
      </c>
      <c r="E92" s="11" t="s">
        <v>484</v>
      </c>
      <c r="F92" s="12"/>
      <c r="G92" s="12">
        <v>235232.1</v>
      </c>
      <c r="H92" s="12">
        <f t="shared" si="3"/>
        <v>640294350.86000013</v>
      </c>
    </row>
    <row r="93" spans="1:8" ht="22" customHeight="1" x14ac:dyDescent="0.35">
      <c r="A93" s="17">
        <f t="shared" si="2"/>
        <v>85</v>
      </c>
      <c r="B93" s="5">
        <v>45181</v>
      </c>
      <c r="C93" s="6" t="s">
        <v>319</v>
      </c>
      <c r="D93" s="6" t="s">
        <v>97</v>
      </c>
      <c r="E93" s="6" t="s">
        <v>485</v>
      </c>
      <c r="F93" s="9"/>
      <c r="G93" s="9">
        <v>119486.25</v>
      </c>
      <c r="H93" s="12">
        <f t="shared" si="3"/>
        <v>640174864.61000013</v>
      </c>
    </row>
    <row r="94" spans="1:8" ht="12.5" customHeight="1" x14ac:dyDescent="0.35">
      <c r="A94" s="17">
        <f t="shared" si="2"/>
        <v>86</v>
      </c>
      <c r="B94" s="10">
        <v>45181</v>
      </c>
      <c r="C94" s="11" t="s">
        <v>3</v>
      </c>
      <c r="D94" s="11" t="s">
        <v>98</v>
      </c>
      <c r="E94" s="11" t="s">
        <v>486</v>
      </c>
      <c r="F94" s="12">
        <v>5088.1099999999997</v>
      </c>
      <c r="G94" s="12"/>
      <c r="H94" s="12">
        <f t="shared" si="3"/>
        <v>640179952.72000015</v>
      </c>
    </row>
    <row r="95" spans="1:8" ht="22.5" customHeight="1" x14ac:dyDescent="0.35">
      <c r="A95" s="17">
        <f t="shared" si="2"/>
        <v>87</v>
      </c>
      <c r="B95" s="5">
        <v>45182</v>
      </c>
      <c r="C95" s="6" t="s">
        <v>3</v>
      </c>
      <c r="D95" s="6" t="s">
        <v>99</v>
      </c>
      <c r="E95" s="6" t="s">
        <v>487</v>
      </c>
      <c r="F95" s="9"/>
      <c r="G95" s="9">
        <v>61600</v>
      </c>
      <c r="H95" s="12">
        <f t="shared" si="3"/>
        <v>640118352.72000015</v>
      </c>
    </row>
    <row r="96" spans="1:8" ht="21.5" customHeight="1" x14ac:dyDescent="0.35">
      <c r="A96" s="17">
        <f t="shared" si="2"/>
        <v>88</v>
      </c>
      <c r="B96" s="10">
        <v>45182</v>
      </c>
      <c r="C96" s="11" t="s">
        <v>320</v>
      </c>
      <c r="D96" s="11" t="s">
        <v>100</v>
      </c>
      <c r="E96" s="11" t="s">
        <v>488</v>
      </c>
      <c r="F96" s="12"/>
      <c r="G96" s="12">
        <v>8722.48</v>
      </c>
      <c r="H96" s="12">
        <f t="shared" si="3"/>
        <v>640109630.24000013</v>
      </c>
    </row>
    <row r="97" spans="1:8" ht="20.5" customHeight="1" x14ac:dyDescent="0.35">
      <c r="A97" s="17">
        <f t="shared" si="2"/>
        <v>89</v>
      </c>
      <c r="B97" s="5">
        <v>45182</v>
      </c>
      <c r="C97" s="6" t="s">
        <v>321</v>
      </c>
      <c r="D97" s="6" t="s">
        <v>101</v>
      </c>
      <c r="E97" s="6" t="s">
        <v>489</v>
      </c>
      <c r="F97" s="9"/>
      <c r="G97" s="9">
        <v>1000</v>
      </c>
      <c r="H97" s="12">
        <f t="shared" si="3"/>
        <v>640108630.24000013</v>
      </c>
    </row>
    <row r="98" spans="1:8" ht="22" customHeight="1" x14ac:dyDescent="0.35">
      <c r="A98" s="17">
        <f>+A97+1</f>
        <v>90</v>
      </c>
      <c r="B98" s="10">
        <v>45182</v>
      </c>
      <c r="C98" s="11" t="s">
        <v>322</v>
      </c>
      <c r="D98" s="11" t="s">
        <v>102</v>
      </c>
      <c r="E98" s="11" t="s">
        <v>490</v>
      </c>
      <c r="F98" s="12"/>
      <c r="G98" s="12">
        <v>660</v>
      </c>
      <c r="H98" s="12">
        <f t="shared" si="3"/>
        <v>640107970.24000013</v>
      </c>
    </row>
    <row r="99" spans="1:8" ht="23.5" customHeight="1" x14ac:dyDescent="0.35">
      <c r="A99" s="17">
        <f t="shared" si="2"/>
        <v>91</v>
      </c>
      <c r="B99" s="5">
        <v>45182</v>
      </c>
      <c r="C99" s="6" t="s">
        <v>323</v>
      </c>
      <c r="D99" s="6" t="s">
        <v>103</v>
      </c>
      <c r="E99" s="6" t="s">
        <v>491</v>
      </c>
      <c r="F99" s="9"/>
      <c r="G99" s="9">
        <v>1326.41</v>
      </c>
      <c r="H99" s="12">
        <f t="shared" si="3"/>
        <v>640106643.83000016</v>
      </c>
    </row>
    <row r="100" spans="1:8" ht="22" customHeight="1" x14ac:dyDescent="0.35">
      <c r="A100" s="17">
        <f t="shared" si="2"/>
        <v>92</v>
      </c>
      <c r="B100" s="10">
        <v>45182</v>
      </c>
      <c r="C100" s="11" t="s">
        <v>324</v>
      </c>
      <c r="D100" s="11" t="s">
        <v>104</v>
      </c>
      <c r="E100" s="11" t="s">
        <v>492</v>
      </c>
      <c r="F100" s="12"/>
      <c r="G100" s="12">
        <v>1500</v>
      </c>
      <c r="H100" s="12">
        <f t="shared" si="3"/>
        <v>640105143.83000016</v>
      </c>
    </row>
    <row r="101" spans="1:8" ht="11" customHeight="1" x14ac:dyDescent="0.35">
      <c r="A101" s="17">
        <f t="shared" si="2"/>
        <v>93</v>
      </c>
      <c r="B101" s="5">
        <v>45182</v>
      </c>
      <c r="C101" s="6" t="s">
        <v>325</v>
      </c>
      <c r="D101" s="6" t="s">
        <v>105</v>
      </c>
      <c r="E101" s="6" t="s">
        <v>493</v>
      </c>
      <c r="F101" s="9"/>
      <c r="G101" s="9">
        <v>988</v>
      </c>
      <c r="H101" s="12">
        <f t="shared" si="3"/>
        <v>640104155.83000016</v>
      </c>
    </row>
    <row r="102" spans="1:8" ht="23.5" customHeight="1" x14ac:dyDescent="0.35">
      <c r="A102" s="17">
        <f t="shared" si="2"/>
        <v>94</v>
      </c>
      <c r="B102" s="10">
        <v>45182</v>
      </c>
      <c r="C102" s="11" t="s">
        <v>326</v>
      </c>
      <c r="D102" s="11" t="s">
        <v>106</v>
      </c>
      <c r="E102" s="11" t="s">
        <v>494</v>
      </c>
      <c r="F102" s="12"/>
      <c r="G102" s="12">
        <v>900</v>
      </c>
      <c r="H102" s="12">
        <f t="shared" si="3"/>
        <v>640103255.83000016</v>
      </c>
    </row>
    <row r="103" spans="1:8" ht="22" customHeight="1" x14ac:dyDescent="0.35">
      <c r="A103" s="17">
        <f t="shared" si="2"/>
        <v>95</v>
      </c>
      <c r="B103" s="5">
        <v>45182</v>
      </c>
      <c r="C103" s="6" t="s">
        <v>327</v>
      </c>
      <c r="D103" s="6" t="s">
        <v>107</v>
      </c>
      <c r="E103" s="6" t="s">
        <v>495</v>
      </c>
      <c r="F103" s="9"/>
      <c r="G103" s="9">
        <v>365.2</v>
      </c>
      <c r="H103" s="12">
        <f t="shared" si="3"/>
        <v>640102890.63000011</v>
      </c>
    </row>
    <row r="104" spans="1:8" ht="23" customHeight="1" x14ac:dyDescent="0.35">
      <c r="A104" s="17">
        <f t="shared" si="2"/>
        <v>96</v>
      </c>
      <c r="B104" s="10">
        <v>45182</v>
      </c>
      <c r="C104" s="11" t="s">
        <v>328</v>
      </c>
      <c r="D104" s="11" t="s">
        <v>108</v>
      </c>
      <c r="E104" s="11" t="s">
        <v>496</v>
      </c>
      <c r="F104" s="12"/>
      <c r="G104" s="12">
        <v>3510</v>
      </c>
      <c r="H104" s="12">
        <f t="shared" si="3"/>
        <v>640099380.63000011</v>
      </c>
    </row>
    <row r="105" spans="1:8" ht="21.5" customHeight="1" x14ac:dyDescent="0.35">
      <c r="A105" s="17">
        <f t="shared" si="2"/>
        <v>97</v>
      </c>
      <c r="B105" s="5">
        <v>45182</v>
      </c>
      <c r="C105" s="6" t="s">
        <v>329</v>
      </c>
      <c r="D105" s="6" t="s">
        <v>109</v>
      </c>
      <c r="E105" s="6" t="s">
        <v>497</v>
      </c>
      <c r="F105" s="9"/>
      <c r="G105" s="9">
        <v>10176.23</v>
      </c>
      <c r="H105" s="12">
        <f t="shared" si="3"/>
        <v>640089204.4000001</v>
      </c>
    </row>
    <row r="106" spans="1:8" ht="15.5" customHeight="1" x14ac:dyDescent="0.35">
      <c r="A106" s="17">
        <f t="shared" si="2"/>
        <v>98</v>
      </c>
      <c r="B106" s="10">
        <v>45182</v>
      </c>
      <c r="C106" s="11" t="s">
        <v>330</v>
      </c>
      <c r="D106" s="11" t="s">
        <v>110</v>
      </c>
      <c r="E106" s="11" t="s">
        <v>498</v>
      </c>
      <c r="F106" s="12"/>
      <c r="G106" s="12">
        <v>270000</v>
      </c>
      <c r="H106" s="12">
        <f t="shared" si="3"/>
        <v>639819204.4000001</v>
      </c>
    </row>
    <row r="107" spans="1:8" ht="15.5" customHeight="1" x14ac:dyDescent="0.35">
      <c r="A107" s="17">
        <f t="shared" si="2"/>
        <v>99</v>
      </c>
      <c r="B107" s="5">
        <v>45182</v>
      </c>
      <c r="C107" s="6" t="s">
        <v>331</v>
      </c>
      <c r="D107" s="6" t="s">
        <v>111</v>
      </c>
      <c r="E107" s="6" t="s">
        <v>499</v>
      </c>
      <c r="F107" s="9"/>
      <c r="G107" s="9">
        <v>35589.120000000003</v>
      </c>
      <c r="H107" s="12">
        <f t="shared" si="3"/>
        <v>639783615.28000009</v>
      </c>
    </row>
    <row r="108" spans="1:8" ht="15.5" customHeight="1" x14ac:dyDescent="0.35">
      <c r="A108" s="17">
        <f t="shared" si="2"/>
        <v>100</v>
      </c>
      <c r="B108" s="10">
        <v>45182</v>
      </c>
      <c r="C108" s="11" t="s">
        <v>332</v>
      </c>
      <c r="D108" s="11" t="s">
        <v>112</v>
      </c>
      <c r="E108" s="11" t="s">
        <v>500</v>
      </c>
      <c r="F108" s="12"/>
      <c r="G108" s="12">
        <v>8474.57</v>
      </c>
      <c r="H108" s="12">
        <f t="shared" si="3"/>
        <v>639775140.71000004</v>
      </c>
    </row>
    <row r="109" spans="1:8" ht="22" customHeight="1" x14ac:dyDescent="0.35">
      <c r="A109" s="17">
        <f t="shared" si="2"/>
        <v>101</v>
      </c>
      <c r="B109" s="5">
        <v>45182</v>
      </c>
      <c r="C109" s="6" t="s">
        <v>333</v>
      </c>
      <c r="D109" s="6" t="s">
        <v>113</v>
      </c>
      <c r="E109" s="6" t="s">
        <v>501</v>
      </c>
      <c r="F109" s="9"/>
      <c r="G109" s="9">
        <v>8880</v>
      </c>
      <c r="H109" s="12">
        <f t="shared" si="3"/>
        <v>639766260.71000004</v>
      </c>
    </row>
    <row r="110" spans="1:8" ht="23.5" customHeight="1" x14ac:dyDescent="0.35">
      <c r="A110" s="17">
        <f t="shared" si="2"/>
        <v>102</v>
      </c>
      <c r="B110" s="10">
        <v>45182</v>
      </c>
      <c r="C110" s="11" t="s">
        <v>334</v>
      </c>
      <c r="D110" s="11" t="s">
        <v>114</v>
      </c>
      <c r="E110" s="11" t="s">
        <v>502</v>
      </c>
      <c r="F110" s="12"/>
      <c r="G110" s="12">
        <v>643356</v>
      </c>
      <c r="H110" s="12">
        <f t="shared" si="3"/>
        <v>639122904.71000004</v>
      </c>
    </row>
    <row r="111" spans="1:8" ht="22.5" customHeight="1" x14ac:dyDescent="0.35">
      <c r="A111" s="17">
        <f t="shared" si="2"/>
        <v>103</v>
      </c>
      <c r="B111" s="5">
        <v>45183</v>
      </c>
      <c r="C111" s="6" t="s">
        <v>335</v>
      </c>
      <c r="D111" s="6" t="s">
        <v>115</v>
      </c>
      <c r="E111" s="6" t="s">
        <v>503</v>
      </c>
      <c r="F111" s="9"/>
      <c r="G111" s="9">
        <v>26640</v>
      </c>
      <c r="H111" s="12">
        <f t="shared" si="3"/>
        <v>639096264.71000004</v>
      </c>
    </row>
    <row r="112" spans="1:8" ht="21.5" customHeight="1" x14ac:dyDescent="0.35">
      <c r="A112" s="17">
        <f t="shared" si="2"/>
        <v>104</v>
      </c>
      <c r="B112" s="10">
        <v>45183</v>
      </c>
      <c r="C112" s="11" t="s">
        <v>336</v>
      </c>
      <c r="D112" s="11" t="s">
        <v>116</v>
      </c>
      <c r="E112" s="11" t="s">
        <v>504</v>
      </c>
      <c r="F112" s="12"/>
      <c r="G112" s="12">
        <v>674946.47</v>
      </c>
      <c r="H112" s="12">
        <f t="shared" si="3"/>
        <v>638421318.24000001</v>
      </c>
    </row>
    <row r="113" spans="1:8" ht="22" customHeight="1" x14ac:dyDescent="0.35">
      <c r="A113" s="17">
        <f t="shared" si="2"/>
        <v>105</v>
      </c>
      <c r="B113" s="5">
        <v>45183</v>
      </c>
      <c r="C113" s="6" t="s">
        <v>337</v>
      </c>
      <c r="D113" s="6" t="s">
        <v>117</v>
      </c>
      <c r="E113" s="6" t="s">
        <v>505</v>
      </c>
      <c r="F113" s="9"/>
      <c r="G113" s="9">
        <v>25419.24</v>
      </c>
      <c r="H113" s="12">
        <f t="shared" si="3"/>
        <v>638395899</v>
      </c>
    </row>
    <row r="114" spans="1:8" ht="23.5" customHeight="1" x14ac:dyDescent="0.35">
      <c r="A114" s="17">
        <f t="shared" si="2"/>
        <v>106</v>
      </c>
      <c r="B114" s="10">
        <v>45183</v>
      </c>
      <c r="C114" s="11" t="s">
        <v>338</v>
      </c>
      <c r="D114" s="11" t="s">
        <v>118</v>
      </c>
      <c r="E114" s="11" t="s">
        <v>506</v>
      </c>
      <c r="F114" s="12"/>
      <c r="G114" s="12">
        <v>36480</v>
      </c>
      <c r="H114" s="12">
        <f t="shared" si="3"/>
        <v>638359419</v>
      </c>
    </row>
    <row r="115" spans="1:8" ht="31.5" customHeight="1" x14ac:dyDescent="0.35">
      <c r="A115" s="17">
        <f t="shared" si="2"/>
        <v>107</v>
      </c>
      <c r="B115" s="5">
        <v>45183</v>
      </c>
      <c r="C115" s="6" t="s">
        <v>339</v>
      </c>
      <c r="D115" s="6" t="s">
        <v>119</v>
      </c>
      <c r="E115" s="6" t="s">
        <v>507</v>
      </c>
      <c r="F115" s="9"/>
      <c r="G115" s="9">
        <v>24693.58</v>
      </c>
      <c r="H115" s="12">
        <f t="shared" si="3"/>
        <v>638334725.41999996</v>
      </c>
    </row>
    <row r="116" spans="1:8" ht="13" customHeight="1" x14ac:dyDescent="0.35">
      <c r="A116" s="17">
        <f t="shared" si="2"/>
        <v>108</v>
      </c>
      <c r="B116" s="10">
        <v>45184</v>
      </c>
      <c r="C116" s="11" t="s">
        <v>3</v>
      </c>
      <c r="D116" s="11" t="s">
        <v>120</v>
      </c>
      <c r="E116" s="11" t="s">
        <v>508</v>
      </c>
      <c r="F116" s="12">
        <v>8898781.8300000001</v>
      </c>
      <c r="G116" s="12"/>
      <c r="H116" s="12">
        <f t="shared" si="3"/>
        <v>647233507.25</v>
      </c>
    </row>
    <row r="117" spans="1:8" ht="13" customHeight="1" x14ac:dyDescent="0.35">
      <c r="A117" s="17">
        <f t="shared" si="2"/>
        <v>109</v>
      </c>
      <c r="B117" s="5">
        <v>45184</v>
      </c>
      <c r="C117" s="6" t="s">
        <v>3</v>
      </c>
      <c r="D117" s="6" t="s">
        <v>121</v>
      </c>
      <c r="E117" s="6" t="s">
        <v>509</v>
      </c>
      <c r="F117" s="9">
        <v>10100</v>
      </c>
      <c r="G117" s="9"/>
      <c r="H117" s="12">
        <f t="shared" si="3"/>
        <v>647243607.25</v>
      </c>
    </row>
    <row r="118" spans="1:8" ht="24" customHeight="1" x14ac:dyDescent="0.35">
      <c r="A118" s="17">
        <f t="shared" si="2"/>
        <v>110</v>
      </c>
      <c r="B118" s="10">
        <v>45184</v>
      </c>
      <c r="C118" s="11" t="s">
        <v>340</v>
      </c>
      <c r="D118" s="11" t="s">
        <v>122</v>
      </c>
      <c r="E118" s="11" t="s">
        <v>510</v>
      </c>
      <c r="F118" s="12"/>
      <c r="G118" s="12">
        <v>7445.15</v>
      </c>
      <c r="H118" s="12">
        <f t="shared" si="3"/>
        <v>647236162.10000002</v>
      </c>
    </row>
    <row r="119" spans="1:8" ht="22" customHeight="1" x14ac:dyDescent="0.35">
      <c r="A119" s="17">
        <f t="shared" si="2"/>
        <v>111</v>
      </c>
      <c r="B119" s="5">
        <v>45184</v>
      </c>
      <c r="C119" s="6" t="s">
        <v>341</v>
      </c>
      <c r="D119" s="6" t="s">
        <v>123</v>
      </c>
      <c r="E119" s="6" t="s">
        <v>511</v>
      </c>
      <c r="F119" s="9"/>
      <c r="G119" s="9">
        <v>29008.84</v>
      </c>
      <c r="H119" s="12">
        <f t="shared" si="3"/>
        <v>647207153.25999999</v>
      </c>
    </row>
    <row r="120" spans="1:8" ht="21.5" customHeight="1" x14ac:dyDescent="0.35">
      <c r="A120" s="17">
        <f t="shared" si="2"/>
        <v>112</v>
      </c>
      <c r="B120" s="10">
        <v>45184</v>
      </c>
      <c r="C120" s="11" t="s">
        <v>342</v>
      </c>
      <c r="D120" s="11" t="s">
        <v>124</v>
      </c>
      <c r="E120" s="11" t="s">
        <v>512</v>
      </c>
      <c r="F120" s="12"/>
      <c r="G120" s="12">
        <v>55649.61</v>
      </c>
      <c r="H120" s="12">
        <f t="shared" si="3"/>
        <v>647151503.64999998</v>
      </c>
    </row>
    <row r="121" spans="1:8" ht="12.5" customHeight="1" x14ac:dyDescent="0.35">
      <c r="A121" s="17">
        <f t="shared" si="2"/>
        <v>113</v>
      </c>
      <c r="B121" s="5">
        <v>45184</v>
      </c>
      <c r="C121" s="6" t="s">
        <v>343</v>
      </c>
      <c r="D121" s="6" t="s">
        <v>125</v>
      </c>
      <c r="E121" s="6" t="s">
        <v>513</v>
      </c>
      <c r="F121" s="9"/>
      <c r="G121" s="9">
        <v>7623.48</v>
      </c>
      <c r="H121" s="12">
        <f t="shared" si="3"/>
        <v>647143880.16999996</v>
      </c>
    </row>
    <row r="122" spans="1:8" ht="12.5" customHeight="1" x14ac:dyDescent="0.35">
      <c r="A122" s="17">
        <f t="shared" si="2"/>
        <v>114</v>
      </c>
      <c r="B122" s="10">
        <v>45184</v>
      </c>
      <c r="C122" s="11" t="s">
        <v>344</v>
      </c>
      <c r="D122" s="11" t="s">
        <v>126</v>
      </c>
      <c r="E122" s="11" t="s">
        <v>514</v>
      </c>
      <c r="F122" s="12"/>
      <c r="G122" s="12">
        <v>94267.97</v>
      </c>
      <c r="H122" s="12">
        <f t="shared" si="3"/>
        <v>647049612.19999993</v>
      </c>
    </row>
    <row r="123" spans="1:8" ht="12.5" customHeight="1" x14ac:dyDescent="0.35">
      <c r="A123" s="17">
        <f t="shared" si="2"/>
        <v>115</v>
      </c>
      <c r="B123" s="5">
        <v>45187</v>
      </c>
      <c r="C123" s="6" t="s">
        <v>3</v>
      </c>
      <c r="D123" s="6" t="s">
        <v>127</v>
      </c>
      <c r="E123" s="6" t="s">
        <v>515</v>
      </c>
      <c r="F123" s="9">
        <v>4100</v>
      </c>
      <c r="G123" s="9"/>
      <c r="H123" s="12">
        <f t="shared" si="3"/>
        <v>647053712.19999993</v>
      </c>
    </row>
    <row r="124" spans="1:8" ht="12.5" customHeight="1" x14ac:dyDescent="0.35">
      <c r="A124" s="17">
        <f t="shared" si="2"/>
        <v>116</v>
      </c>
      <c r="B124" s="10">
        <v>45187</v>
      </c>
      <c r="C124" s="11" t="s">
        <v>3</v>
      </c>
      <c r="D124" s="11" t="s">
        <v>128</v>
      </c>
      <c r="E124" s="11" t="s">
        <v>516</v>
      </c>
      <c r="F124" s="12"/>
      <c r="G124" s="12">
        <v>1256002</v>
      </c>
      <c r="H124" s="12">
        <f t="shared" si="3"/>
        <v>645797710.19999993</v>
      </c>
    </row>
    <row r="125" spans="1:8" ht="21.5" customHeight="1" x14ac:dyDescent="0.35">
      <c r="A125" s="17">
        <f t="shared" si="2"/>
        <v>117</v>
      </c>
      <c r="B125" s="5">
        <v>45187</v>
      </c>
      <c r="C125" s="6" t="s">
        <v>345</v>
      </c>
      <c r="D125" s="6" t="s">
        <v>129</v>
      </c>
      <c r="E125" s="6" t="s">
        <v>517</v>
      </c>
      <c r="F125" s="9"/>
      <c r="G125" s="9">
        <v>360933.44</v>
      </c>
      <c r="H125" s="12">
        <f t="shared" si="3"/>
        <v>645436776.75999987</v>
      </c>
    </row>
    <row r="126" spans="1:8" ht="12" customHeight="1" x14ac:dyDescent="0.35">
      <c r="A126" s="17">
        <f t="shared" si="2"/>
        <v>118</v>
      </c>
      <c r="B126" s="10">
        <v>45187</v>
      </c>
      <c r="C126" s="11" t="s">
        <v>346</v>
      </c>
      <c r="D126" s="11" t="s">
        <v>130</v>
      </c>
      <c r="E126" s="11" t="s">
        <v>518</v>
      </c>
      <c r="F126" s="12"/>
      <c r="G126" s="12">
        <v>176144.4</v>
      </c>
      <c r="H126" s="12">
        <f t="shared" si="3"/>
        <v>645260632.3599999</v>
      </c>
    </row>
    <row r="127" spans="1:8" ht="23.5" customHeight="1" x14ac:dyDescent="0.35">
      <c r="A127" s="17">
        <f t="shared" si="2"/>
        <v>119</v>
      </c>
      <c r="B127" s="5">
        <v>45187</v>
      </c>
      <c r="C127" s="6" t="s">
        <v>347</v>
      </c>
      <c r="D127" s="6" t="s">
        <v>131</v>
      </c>
      <c r="E127" s="6" t="s">
        <v>519</v>
      </c>
      <c r="F127" s="9"/>
      <c r="G127" s="9">
        <v>575234.12</v>
      </c>
      <c r="H127" s="12">
        <f t="shared" si="3"/>
        <v>644685398.23999989</v>
      </c>
    </row>
    <row r="128" spans="1:8" ht="22" customHeight="1" x14ac:dyDescent="0.35">
      <c r="A128" s="17">
        <f t="shared" si="2"/>
        <v>120</v>
      </c>
      <c r="B128" s="10">
        <v>45188</v>
      </c>
      <c r="C128" s="11" t="s">
        <v>3</v>
      </c>
      <c r="D128" s="11" t="s">
        <v>132</v>
      </c>
      <c r="E128" s="11" t="s">
        <v>520</v>
      </c>
      <c r="F128" s="12"/>
      <c r="G128" s="12">
        <v>109900</v>
      </c>
      <c r="H128" s="12">
        <f t="shared" si="3"/>
        <v>644575498.23999989</v>
      </c>
    </row>
    <row r="129" spans="1:8" ht="20.5" customHeight="1" x14ac:dyDescent="0.35">
      <c r="A129" s="17">
        <f t="shared" si="2"/>
        <v>121</v>
      </c>
      <c r="B129" s="5">
        <v>45188</v>
      </c>
      <c r="C129" s="6" t="s">
        <v>348</v>
      </c>
      <c r="D129" s="6" t="s">
        <v>133</v>
      </c>
      <c r="E129" s="6" t="s">
        <v>521</v>
      </c>
      <c r="F129" s="9"/>
      <c r="G129" s="9">
        <v>38332.800000000003</v>
      </c>
      <c r="H129" s="12">
        <f t="shared" si="3"/>
        <v>644537165.43999994</v>
      </c>
    </row>
    <row r="130" spans="1:8" ht="23" customHeight="1" x14ac:dyDescent="0.35">
      <c r="A130" s="17">
        <f t="shared" si="2"/>
        <v>122</v>
      </c>
      <c r="B130" s="10">
        <v>45188</v>
      </c>
      <c r="C130" s="11" t="s">
        <v>349</v>
      </c>
      <c r="D130" s="11" t="s">
        <v>134</v>
      </c>
      <c r="E130" s="11" t="s">
        <v>522</v>
      </c>
      <c r="F130" s="12"/>
      <c r="G130" s="12">
        <v>175904.52</v>
      </c>
      <c r="H130" s="12">
        <f t="shared" si="3"/>
        <v>644361260.91999996</v>
      </c>
    </row>
    <row r="131" spans="1:8" ht="12" customHeight="1" x14ac:dyDescent="0.35">
      <c r="A131" s="17">
        <f t="shared" si="2"/>
        <v>123</v>
      </c>
      <c r="B131" s="5">
        <v>45188</v>
      </c>
      <c r="C131" s="6" t="s">
        <v>350</v>
      </c>
      <c r="D131" s="6" t="s">
        <v>135</v>
      </c>
      <c r="E131" s="6" t="s">
        <v>523</v>
      </c>
      <c r="F131" s="9"/>
      <c r="G131" s="9">
        <v>10713.2</v>
      </c>
      <c r="H131" s="12">
        <f t="shared" si="3"/>
        <v>644350547.71999991</v>
      </c>
    </row>
    <row r="132" spans="1:8" ht="12" customHeight="1" x14ac:dyDescent="0.35">
      <c r="A132" s="17">
        <f t="shared" si="2"/>
        <v>124</v>
      </c>
      <c r="B132" s="10">
        <v>45188</v>
      </c>
      <c r="C132" s="11" t="s">
        <v>351</v>
      </c>
      <c r="D132" s="11" t="s">
        <v>136</v>
      </c>
      <c r="E132" s="11" t="s">
        <v>524</v>
      </c>
      <c r="F132" s="12"/>
      <c r="G132" s="12">
        <v>388074.73</v>
      </c>
      <c r="H132" s="12">
        <f t="shared" si="3"/>
        <v>643962472.98999989</v>
      </c>
    </row>
    <row r="133" spans="1:8" ht="12" customHeight="1" x14ac:dyDescent="0.35">
      <c r="A133" s="17">
        <f t="shared" si="2"/>
        <v>125</v>
      </c>
      <c r="B133" s="5">
        <v>45188</v>
      </c>
      <c r="C133" s="6" t="s">
        <v>352</v>
      </c>
      <c r="D133" s="6" t="s">
        <v>137</v>
      </c>
      <c r="E133" s="6" t="s">
        <v>525</v>
      </c>
      <c r="F133" s="9"/>
      <c r="G133" s="9">
        <v>243070</v>
      </c>
      <c r="H133" s="12">
        <f t="shared" si="3"/>
        <v>643719402.98999989</v>
      </c>
    </row>
    <row r="134" spans="1:8" ht="22" customHeight="1" x14ac:dyDescent="0.35">
      <c r="A134" s="17">
        <f t="shared" ref="A134:A192" si="4">+A133+1</f>
        <v>126</v>
      </c>
      <c r="B134" s="10">
        <v>45188</v>
      </c>
      <c r="C134" s="11" t="s">
        <v>353</v>
      </c>
      <c r="D134" s="11" t="s">
        <v>138</v>
      </c>
      <c r="E134" s="11" t="s">
        <v>526</v>
      </c>
      <c r="F134" s="12"/>
      <c r="G134" s="12">
        <v>1086245.67</v>
      </c>
      <c r="H134" s="12">
        <f t="shared" si="3"/>
        <v>642633157.31999993</v>
      </c>
    </row>
    <row r="135" spans="1:8" ht="23" customHeight="1" x14ac:dyDescent="0.35">
      <c r="A135" s="17">
        <f t="shared" si="4"/>
        <v>127</v>
      </c>
      <c r="B135" s="5">
        <v>45188</v>
      </c>
      <c r="C135" s="6" t="s">
        <v>354</v>
      </c>
      <c r="D135" s="6" t="s">
        <v>139</v>
      </c>
      <c r="E135" s="6" t="s">
        <v>527</v>
      </c>
      <c r="F135" s="9"/>
      <c r="G135" s="9">
        <v>6326444.25</v>
      </c>
      <c r="H135" s="12">
        <f t="shared" si="3"/>
        <v>636306713.06999993</v>
      </c>
    </row>
    <row r="136" spans="1:8" ht="31.5" customHeight="1" x14ac:dyDescent="0.35">
      <c r="A136" s="17">
        <f t="shared" si="4"/>
        <v>128</v>
      </c>
      <c r="B136" s="10">
        <v>45188</v>
      </c>
      <c r="C136" s="11" t="s">
        <v>355</v>
      </c>
      <c r="D136" s="11" t="s">
        <v>140</v>
      </c>
      <c r="E136" s="11" t="s">
        <v>528</v>
      </c>
      <c r="F136" s="12"/>
      <c r="G136" s="12">
        <v>332023.77</v>
      </c>
      <c r="H136" s="12">
        <f t="shared" si="3"/>
        <v>635974689.29999995</v>
      </c>
    </row>
    <row r="137" spans="1:8" ht="21" customHeight="1" x14ac:dyDescent="0.35">
      <c r="A137" s="17">
        <f t="shared" si="4"/>
        <v>129</v>
      </c>
      <c r="B137" s="5">
        <v>45188</v>
      </c>
      <c r="C137" s="6" t="s">
        <v>356</v>
      </c>
      <c r="D137" s="6" t="s">
        <v>141</v>
      </c>
      <c r="E137" s="6" t="s">
        <v>529</v>
      </c>
      <c r="F137" s="9"/>
      <c r="G137" s="9">
        <v>206676.04</v>
      </c>
      <c r="H137" s="12">
        <f t="shared" si="3"/>
        <v>635768013.25999999</v>
      </c>
    </row>
    <row r="138" spans="1:8" ht="13" customHeight="1" x14ac:dyDescent="0.35">
      <c r="A138" s="17">
        <f t="shared" si="4"/>
        <v>130</v>
      </c>
      <c r="B138" s="10">
        <v>45189</v>
      </c>
      <c r="C138" s="11" t="s">
        <v>3</v>
      </c>
      <c r="D138" s="11" t="s">
        <v>142</v>
      </c>
      <c r="E138" s="11" t="s">
        <v>530</v>
      </c>
      <c r="F138" s="12">
        <v>73678.44</v>
      </c>
      <c r="G138" s="12"/>
      <c r="H138" s="12">
        <f t="shared" si="3"/>
        <v>635841691.70000005</v>
      </c>
    </row>
    <row r="139" spans="1:8" ht="13" customHeight="1" x14ac:dyDescent="0.35">
      <c r="A139" s="17">
        <f t="shared" si="4"/>
        <v>131</v>
      </c>
      <c r="B139" s="5">
        <v>45189</v>
      </c>
      <c r="C139" s="6" t="s">
        <v>3</v>
      </c>
      <c r="D139" s="6" t="s">
        <v>143</v>
      </c>
      <c r="E139" s="6" t="s">
        <v>8</v>
      </c>
      <c r="F139" s="9">
        <v>6623446.0999999996</v>
      </c>
      <c r="G139" s="9"/>
      <c r="H139" s="12">
        <f t="shared" ref="H139:H202" si="5">H138+F139-G139</f>
        <v>642465137.80000007</v>
      </c>
    </row>
    <row r="140" spans="1:8" ht="13" customHeight="1" x14ac:dyDescent="0.35">
      <c r="A140" s="17">
        <f t="shared" si="4"/>
        <v>132</v>
      </c>
      <c r="B140" s="10">
        <v>45189</v>
      </c>
      <c r="C140" s="11" t="s">
        <v>3</v>
      </c>
      <c r="D140" s="11" t="s">
        <v>144</v>
      </c>
      <c r="E140" s="11" t="s">
        <v>531</v>
      </c>
      <c r="F140" s="12">
        <v>15600</v>
      </c>
      <c r="G140" s="12"/>
      <c r="H140" s="12">
        <f t="shared" si="5"/>
        <v>642480737.80000007</v>
      </c>
    </row>
    <row r="141" spans="1:8" ht="13" customHeight="1" x14ac:dyDescent="0.35">
      <c r="A141" s="17">
        <f t="shared" si="4"/>
        <v>133</v>
      </c>
      <c r="B141" s="5">
        <v>45189</v>
      </c>
      <c r="C141" s="6" t="s">
        <v>3</v>
      </c>
      <c r="D141" s="6" t="s">
        <v>145</v>
      </c>
      <c r="E141" s="6" t="s">
        <v>532</v>
      </c>
      <c r="F141" s="9">
        <v>41000</v>
      </c>
      <c r="G141" s="9"/>
      <c r="H141" s="12">
        <f t="shared" si="5"/>
        <v>642521737.80000007</v>
      </c>
    </row>
    <row r="142" spans="1:8" ht="23" customHeight="1" x14ac:dyDescent="0.35">
      <c r="A142" s="17">
        <f t="shared" si="4"/>
        <v>134</v>
      </c>
      <c r="B142" s="10">
        <v>45189</v>
      </c>
      <c r="C142" s="11" t="s">
        <v>3</v>
      </c>
      <c r="D142" s="11" t="s">
        <v>146</v>
      </c>
      <c r="E142" s="11" t="s">
        <v>533</v>
      </c>
      <c r="F142" s="12"/>
      <c r="G142" s="12">
        <v>16560</v>
      </c>
      <c r="H142" s="12">
        <f t="shared" si="5"/>
        <v>642505177.80000007</v>
      </c>
    </row>
    <row r="143" spans="1:8" ht="11.5" customHeight="1" x14ac:dyDescent="0.35">
      <c r="A143" s="17">
        <f t="shared" si="4"/>
        <v>135</v>
      </c>
      <c r="B143" s="5">
        <v>45189</v>
      </c>
      <c r="C143" s="6" t="s">
        <v>3</v>
      </c>
      <c r="D143" s="6" t="s">
        <v>147</v>
      </c>
      <c r="E143" s="6" t="s">
        <v>534</v>
      </c>
      <c r="F143" s="9">
        <v>320</v>
      </c>
      <c r="G143" s="9"/>
      <c r="H143" s="12">
        <f t="shared" si="5"/>
        <v>642505497.80000007</v>
      </c>
    </row>
    <row r="144" spans="1:8" ht="22" customHeight="1" x14ac:dyDescent="0.35">
      <c r="A144" s="17">
        <f t="shared" si="4"/>
        <v>136</v>
      </c>
      <c r="B144" s="10">
        <v>45189</v>
      </c>
      <c r="C144" s="11" t="s">
        <v>3</v>
      </c>
      <c r="D144" s="11" t="s">
        <v>148</v>
      </c>
      <c r="E144" s="11" t="s">
        <v>535</v>
      </c>
      <c r="F144" s="12"/>
      <c r="G144" s="12">
        <v>82872.990000000005</v>
      </c>
      <c r="H144" s="12">
        <f t="shared" si="5"/>
        <v>642422624.81000006</v>
      </c>
    </row>
    <row r="145" spans="1:8" ht="14.5" customHeight="1" x14ac:dyDescent="0.35">
      <c r="A145" s="17">
        <f t="shared" si="4"/>
        <v>137</v>
      </c>
      <c r="B145" s="5">
        <v>45189</v>
      </c>
      <c r="C145" s="6" t="s">
        <v>3</v>
      </c>
      <c r="D145" s="6" t="s">
        <v>149</v>
      </c>
      <c r="E145" s="6" t="s">
        <v>536</v>
      </c>
      <c r="F145" s="9"/>
      <c r="G145" s="9">
        <v>30000</v>
      </c>
      <c r="H145" s="12">
        <f t="shared" si="5"/>
        <v>642392624.81000006</v>
      </c>
    </row>
    <row r="146" spans="1:8" ht="14.5" customHeight="1" x14ac:dyDescent="0.35">
      <c r="A146" s="17">
        <f t="shared" si="4"/>
        <v>138</v>
      </c>
      <c r="B146" s="10">
        <v>45189</v>
      </c>
      <c r="C146" s="11" t="s">
        <v>3</v>
      </c>
      <c r="D146" s="11" t="s">
        <v>150</v>
      </c>
      <c r="E146" s="11" t="s">
        <v>537</v>
      </c>
      <c r="F146" s="12">
        <v>6400</v>
      </c>
      <c r="G146" s="12"/>
      <c r="H146" s="12">
        <f t="shared" si="5"/>
        <v>642399024.81000006</v>
      </c>
    </row>
    <row r="147" spans="1:8" ht="14.5" customHeight="1" x14ac:dyDescent="0.35">
      <c r="A147" s="17">
        <f>+A146+1</f>
        <v>139</v>
      </c>
      <c r="B147" s="5">
        <v>45189</v>
      </c>
      <c r="C147" s="6" t="s">
        <v>3</v>
      </c>
      <c r="D147" s="6" t="s">
        <v>151</v>
      </c>
      <c r="E147" s="6" t="s">
        <v>538</v>
      </c>
      <c r="F147" s="9">
        <v>100</v>
      </c>
      <c r="G147" s="9"/>
      <c r="H147" s="12">
        <f t="shared" si="5"/>
        <v>642399124.81000006</v>
      </c>
    </row>
    <row r="148" spans="1:8" ht="31.5" customHeight="1" x14ac:dyDescent="0.35">
      <c r="A148" s="17">
        <f t="shared" si="4"/>
        <v>140</v>
      </c>
      <c r="B148" s="10">
        <v>45189</v>
      </c>
      <c r="C148" s="11" t="s">
        <v>357</v>
      </c>
      <c r="D148" s="11" t="s">
        <v>152</v>
      </c>
      <c r="E148" s="11" t="s">
        <v>539</v>
      </c>
      <c r="F148" s="12"/>
      <c r="G148" s="12">
        <v>164936.04999999999</v>
      </c>
      <c r="H148" s="12">
        <f t="shared" si="5"/>
        <v>642234188.76000011</v>
      </c>
    </row>
    <row r="149" spans="1:8" ht="12" customHeight="1" x14ac:dyDescent="0.35">
      <c r="A149" s="17">
        <f t="shared" si="4"/>
        <v>141</v>
      </c>
      <c r="B149" s="5">
        <v>45190</v>
      </c>
      <c r="C149" s="6" t="s">
        <v>3</v>
      </c>
      <c r="D149" s="6" t="s">
        <v>153</v>
      </c>
      <c r="E149" s="6" t="s">
        <v>540</v>
      </c>
      <c r="F149" s="9">
        <v>1219534.1399999999</v>
      </c>
      <c r="G149" s="9">
        <v>0</v>
      </c>
      <c r="H149" s="12">
        <f t="shared" si="5"/>
        <v>643453722.9000001</v>
      </c>
    </row>
    <row r="150" spans="1:8" ht="12" customHeight="1" x14ac:dyDescent="0.35">
      <c r="A150" s="17">
        <f t="shared" si="4"/>
        <v>142</v>
      </c>
      <c r="B150" s="10">
        <v>45190</v>
      </c>
      <c r="C150" s="11" t="s">
        <v>3</v>
      </c>
      <c r="D150" s="11" t="s">
        <v>154</v>
      </c>
      <c r="E150" s="11" t="s">
        <v>541</v>
      </c>
      <c r="F150" s="12"/>
      <c r="G150" s="12">
        <v>92681.29</v>
      </c>
      <c r="H150" s="12">
        <f t="shared" si="5"/>
        <v>643361041.61000013</v>
      </c>
    </row>
    <row r="151" spans="1:8" ht="21.5" customHeight="1" x14ac:dyDescent="0.35">
      <c r="A151" s="17">
        <f t="shared" si="4"/>
        <v>143</v>
      </c>
      <c r="B151" s="5">
        <v>45190</v>
      </c>
      <c r="C151" s="6" t="s">
        <v>3</v>
      </c>
      <c r="D151" s="6" t="s">
        <v>155</v>
      </c>
      <c r="E151" s="6" t="s">
        <v>542</v>
      </c>
      <c r="F151" s="9"/>
      <c r="G151" s="9">
        <v>7660</v>
      </c>
      <c r="H151" s="12">
        <f t="shared" si="5"/>
        <v>643353381.61000013</v>
      </c>
    </row>
    <row r="152" spans="1:8" ht="22" customHeight="1" x14ac:dyDescent="0.35">
      <c r="A152" s="17">
        <f t="shared" si="4"/>
        <v>144</v>
      </c>
      <c r="B152" s="10">
        <v>45190</v>
      </c>
      <c r="C152" s="11" t="s">
        <v>358</v>
      </c>
      <c r="D152" s="11" t="s">
        <v>156</v>
      </c>
      <c r="E152" s="11" t="s">
        <v>543</v>
      </c>
      <c r="F152" s="12"/>
      <c r="G152" s="12">
        <v>10000</v>
      </c>
      <c r="H152" s="12">
        <f t="shared" si="5"/>
        <v>643343381.61000013</v>
      </c>
    </row>
    <row r="153" spans="1:8" ht="22" customHeight="1" x14ac:dyDescent="0.35">
      <c r="A153" s="17">
        <f t="shared" si="4"/>
        <v>145</v>
      </c>
      <c r="B153" s="5">
        <v>45190</v>
      </c>
      <c r="C153" s="6" t="s">
        <v>359</v>
      </c>
      <c r="D153" s="6" t="s">
        <v>157</v>
      </c>
      <c r="E153" s="6" t="s">
        <v>544</v>
      </c>
      <c r="F153" s="9"/>
      <c r="G153" s="9">
        <v>108345.13</v>
      </c>
      <c r="H153" s="12">
        <f t="shared" si="5"/>
        <v>643235036.48000014</v>
      </c>
    </row>
    <row r="154" spans="1:8" ht="22" customHeight="1" x14ac:dyDescent="0.35">
      <c r="A154" s="17">
        <f t="shared" si="4"/>
        <v>146</v>
      </c>
      <c r="B154" s="10">
        <v>45190</v>
      </c>
      <c r="C154" s="11" t="s">
        <v>360</v>
      </c>
      <c r="D154" s="11" t="s">
        <v>158</v>
      </c>
      <c r="E154" s="11" t="s">
        <v>545</v>
      </c>
      <c r="F154" s="12"/>
      <c r="G154" s="12">
        <v>827</v>
      </c>
      <c r="H154" s="12">
        <f t="shared" si="5"/>
        <v>643234209.48000014</v>
      </c>
    </row>
    <row r="155" spans="1:8" ht="22" customHeight="1" x14ac:dyDescent="0.35">
      <c r="A155" s="17">
        <f t="shared" si="4"/>
        <v>147</v>
      </c>
      <c r="B155" s="5">
        <v>45190</v>
      </c>
      <c r="C155" s="6" t="s">
        <v>361</v>
      </c>
      <c r="D155" s="6" t="s">
        <v>159</v>
      </c>
      <c r="E155" s="6" t="s">
        <v>546</v>
      </c>
      <c r="F155" s="9"/>
      <c r="G155" s="9">
        <v>1427</v>
      </c>
      <c r="H155" s="12">
        <f t="shared" si="5"/>
        <v>643232782.48000014</v>
      </c>
    </row>
    <row r="156" spans="1:8" ht="12" customHeight="1" x14ac:dyDescent="0.35">
      <c r="A156" s="17">
        <f t="shared" si="4"/>
        <v>148</v>
      </c>
      <c r="B156" s="10">
        <v>45190</v>
      </c>
      <c r="C156" s="11" t="s">
        <v>362</v>
      </c>
      <c r="D156" s="11" t="s">
        <v>160</v>
      </c>
      <c r="E156" s="11" t="s">
        <v>547</v>
      </c>
      <c r="F156" s="12"/>
      <c r="G156" s="12">
        <v>93600</v>
      </c>
      <c r="H156" s="12">
        <f t="shared" si="5"/>
        <v>643139182.48000014</v>
      </c>
    </row>
    <row r="157" spans="1:8" ht="12" customHeight="1" x14ac:dyDescent="0.35">
      <c r="A157" s="17">
        <f t="shared" si="4"/>
        <v>149</v>
      </c>
      <c r="B157" s="5">
        <v>45190</v>
      </c>
      <c r="C157" s="6" t="s">
        <v>363</v>
      </c>
      <c r="D157" s="6" t="s">
        <v>161</v>
      </c>
      <c r="E157" s="6" t="s">
        <v>548</v>
      </c>
      <c r="F157" s="9"/>
      <c r="G157" s="9">
        <v>21253.88</v>
      </c>
      <c r="H157" s="12">
        <f t="shared" si="5"/>
        <v>643117928.60000014</v>
      </c>
    </row>
    <row r="158" spans="1:8" ht="21" customHeight="1" x14ac:dyDescent="0.35">
      <c r="A158" s="17">
        <f t="shared" si="4"/>
        <v>150</v>
      </c>
      <c r="B158" s="10">
        <v>45190</v>
      </c>
      <c r="C158" s="11" t="s">
        <v>364</v>
      </c>
      <c r="D158" s="11" t="s">
        <v>162</v>
      </c>
      <c r="E158" s="11" t="s">
        <v>549</v>
      </c>
      <c r="F158" s="12"/>
      <c r="G158" s="12">
        <v>31480.1</v>
      </c>
      <c r="H158" s="12">
        <f t="shared" si="5"/>
        <v>643086448.50000012</v>
      </c>
    </row>
    <row r="159" spans="1:8" ht="14" customHeight="1" x14ac:dyDescent="0.35">
      <c r="A159" s="17">
        <f t="shared" si="4"/>
        <v>151</v>
      </c>
      <c r="B159" s="5">
        <v>45190</v>
      </c>
      <c r="C159" s="6" t="s">
        <v>365</v>
      </c>
      <c r="D159" s="6" t="s">
        <v>163</v>
      </c>
      <c r="E159" s="6" t="s">
        <v>550</v>
      </c>
      <c r="F159" s="9"/>
      <c r="G159" s="9">
        <v>14333.6</v>
      </c>
      <c r="H159" s="12">
        <f t="shared" si="5"/>
        <v>643072114.9000001</v>
      </c>
    </row>
    <row r="160" spans="1:8" ht="14" customHeight="1" x14ac:dyDescent="0.35">
      <c r="A160" s="17">
        <f t="shared" si="4"/>
        <v>152</v>
      </c>
      <c r="B160" s="10">
        <v>45190</v>
      </c>
      <c r="C160" s="11" t="s">
        <v>366</v>
      </c>
      <c r="D160" s="11" t="s">
        <v>164</v>
      </c>
      <c r="E160" s="11" t="s">
        <v>551</v>
      </c>
      <c r="F160" s="12"/>
      <c r="G160" s="12">
        <v>99683.73</v>
      </c>
      <c r="H160" s="12">
        <f t="shared" si="5"/>
        <v>642972431.17000008</v>
      </c>
    </row>
    <row r="161" spans="1:8" ht="14" customHeight="1" x14ac:dyDescent="0.35">
      <c r="A161" s="17">
        <f t="shared" si="4"/>
        <v>153</v>
      </c>
      <c r="B161" s="5">
        <v>45190</v>
      </c>
      <c r="C161" s="6" t="s">
        <v>367</v>
      </c>
      <c r="D161" s="6" t="s">
        <v>165</v>
      </c>
      <c r="E161" s="6" t="s">
        <v>552</v>
      </c>
      <c r="F161" s="9"/>
      <c r="G161" s="9">
        <v>130451.31</v>
      </c>
      <c r="H161" s="12">
        <f t="shared" si="5"/>
        <v>642841979.86000013</v>
      </c>
    </row>
    <row r="162" spans="1:8" ht="14" customHeight="1" x14ac:dyDescent="0.35">
      <c r="A162" s="17">
        <f t="shared" si="4"/>
        <v>154</v>
      </c>
      <c r="B162" s="10">
        <v>45190</v>
      </c>
      <c r="C162" s="11" t="s">
        <v>368</v>
      </c>
      <c r="D162" s="11" t="s">
        <v>166</v>
      </c>
      <c r="E162" s="11" t="s">
        <v>553</v>
      </c>
      <c r="F162" s="12"/>
      <c r="G162" s="12">
        <v>45958.99</v>
      </c>
      <c r="H162" s="12">
        <f t="shared" si="5"/>
        <v>642796020.87000012</v>
      </c>
    </row>
    <row r="163" spans="1:8" ht="14" customHeight="1" x14ac:dyDescent="0.35">
      <c r="A163" s="17">
        <f t="shared" si="4"/>
        <v>155</v>
      </c>
      <c r="B163" s="5">
        <v>45190</v>
      </c>
      <c r="C163" s="6" t="s">
        <v>369</v>
      </c>
      <c r="D163" s="6" t="s">
        <v>167</v>
      </c>
      <c r="E163" s="6" t="s">
        <v>554</v>
      </c>
      <c r="F163" s="9"/>
      <c r="G163" s="9">
        <v>95447.03</v>
      </c>
      <c r="H163" s="12">
        <f t="shared" si="5"/>
        <v>642700573.84000015</v>
      </c>
    </row>
    <row r="164" spans="1:8" ht="14" customHeight="1" x14ac:dyDescent="0.35">
      <c r="A164" s="17">
        <f t="shared" si="4"/>
        <v>156</v>
      </c>
      <c r="B164" s="10">
        <v>45190</v>
      </c>
      <c r="C164" s="11" t="s">
        <v>370</v>
      </c>
      <c r="D164" s="11" t="s">
        <v>168</v>
      </c>
      <c r="E164" s="11" t="s">
        <v>555</v>
      </c>
      <c r="F164" s="12"/>
      <c r="G164" s="12">
        <v>197925.4</v>
      </c>
      <c r="H164" s="12">
        <f t="shared" si="5"/>
        <v>642502648.44000018</v>
      </c>
    </row>
    <row r="165" spans="1:8" ht="14" customHeight="1" x14ac:dyDescent="0.35">
      <c r="A165" s="17">
        <f t="shared" si="4"/>
        <v>157</v>
      </c>
      <c r="B165" s="5">
        <v>45191</v>
      </c>
      <c r="C165" s="6" t="s">
        <v>371</v>
      </c>
      <c r="D165" s="6" t="s">
        <v>169</v>
      </c>
      <c r="E165" s="6" t="s">
        <v>556</v>
      </c>
      <c r="F165" s="9"/>
      <c r="G165" s="9">
        <v>37584.53</v>
      </c>
      <c r="H165" s="12">
        <f t="shared" si="5"/>
        <v>642465063.91000021</v>
      </c>
    </row>
    <row r="166" spans="1:8" ht="14" customHeight="1" x14ac:dyDescent="0.35">
      <c r="A166" s="17">
        <f t="shared" si="4"/>
        <v>158</v>
      </c>
      <c r="B166" s="10">
        <v>45191</v>
      </c>
      <c r="C166" s="11" t="s">
        <v>372</v>
      </c>
      <c r="D166" s="11" t="s">
        <v>170</v>
      </c>
      <c r="E166" s="11" t="s">
        <v>557</v>
      </c>
      <c r="F166" s="12"/>
      <c r="G166" s="12">
        <v>13473.85</v>
      </c>
      <c r="H166" s="12">
        <f t="shared" si="5"/>
        <v>642451590.06000018</v>
      </c>
    </row>
    <row r="167" spans="1:8" ht="14" customHeight="1" x14ac:dyDescent="0.35">
      <c r="A167" s="17">
        <f t="shared" si="4"/>
        <v>159</v>
      </c>
      <c r="B167" s="5">
        <v>45191</v>
      </c>
      <c r="C167" s="6" t="s">
        <v>373</v>
      </c>
      <c r="D167" s="6" t="s">
        <v>171</v>
      </c>
      <c r="E167" s="6" t="s">
        <v>558</v>
      </c>
      <c r="F167" s="9"/>
      <c r="G167" s="9">
        <v>233274.72</v>
      </c>
      <c r="H167" s="12">
        <f t="shared" si="5"/>
        <v>642218315.34000015</v>
      </c>
    </row>
    <row r="168" spans="1:8" ht="31.5" customHeight="1" x14ac:dyDescent="0.35">
      <c r="A168" s="17">
        <f t="shared" si="4"/>
        <v>160</v>
      </c>
      <c r="B168" s="10">
        <v>45191</v>
      </c>
      <c r="C168" s="11" t="s">
        <v>374</v>
      </c>
      <c r="D168" s="11" t="s">
        <v>172</v>
      </c>
      <c r="E168" s="11" t="s">
        <v>559</v>
      </c>
      <c r="F168" s="12"/>
      <c r="G168" s="12">
        <v>318197.96000000002</v>
      </c>
      <c r="H168" s="12">
        <f t="shared" si="5"/>
        <v>641900117.38000011</v>
      </c>
    </row>
    <row r="169" spans="1:8" ht="13" customHeight="1" x14ac:dyDescent="0.35">
      <c r="A169" s="17">
        <f t="shared" si="4"/>
        <v>161</v>
      </c>
      <c r="B169" s="5">
        <v>45191</v>
      </c>
      <c r="C169" s="6" t="s">
        <v>3</v>
      </c>
      <c r="D169" s="6" t="s">
        <v>173</v>
      </c>
      <c r="E169" s="6" t="s">
        <v>560</v>
      </c>
      <c r="F169" s="9">
        <v>91326.6</v>
      </c>
      <c r="G169" s="9"/>
      <c r="H169" s="12">
        <f t="shared" si="5"/>
        <v>641991443.98000014</v>
      </c>
    </row>
    <row r="170" spans="1:8" ht="13" customHeight="1" x14ac:dyDescent="0.35">
      <c r="A170" s="17">
        <f t="shared" si="4"/>
        <v>162</v>
      </c>
      <c r="B170" s="10">
        <v>45191</v>
      </c>
      <c r="C170" s="11" t="s">
        <v>3</v>
      </c>
      <c r="D170" s="11" t="s">
        <v>174</v>
      </c>
      <c r="E170" s="11" t="s">
        <v>561</v>
      </c>
      <c r="F170" s="12">
        <v>13473.85</v>
      </c>
      <c r="G170" s="12"/>
      <c r="H170" s="12">
        <f t="shared" si="5"/>
        <v>642004917.83000016</v>
      </c>
    </row>
    <row r="171" spans="1:8" ht="13" customHeight="1" x14ac:dyDescent="0.35">
      <c r="A171" s="17">
        <f t="shared" si="4"/>
        <v>163</v>
      </c>
      <c r="B171" s="5">
        <v>45194</v>
      </c>
      <c r="C171" s="6" t="s">
        <v>3</v>
      </c>
      <c r="D171" s="6" t="s">
        <v>175</v>
      </c>
      <c r="E171" s="6" t="s">
        <v>562</v>
      </c>
      <c r="F171" s="9">
        <v>10558772.810000001</v>
      </c>
      <c r="G171" s="9"/>
      <c r="H171" s="12">
        <f t="shared" si="5"/>
        <v>652563690.6400001</v>
      </c>
    </row>
    <row r="172" spans="1:8" ht="13" customHeight="1" x14ac:dyDescent="0.35">
      <c r="A172" s="17">
        <f t="shared" si="4"/>
        <v>164</v>
      </c>
      <c r="B172" s="10">
        <v>45194</v>
      </c>
      <c r="C172" s="11" t="s">
        <v>3</v>
      </c>
      <c r="D172" s="11" t="s">
        <v>176</v>
      </c>
      <c r="E172" s="11" t="s">
        <v>563</v>
      </c>
      <c r="F172" s="12">
        <v>7379776.8799999999</v>
      </c>
      <c r="G172" s="12"/>
      <c r="H172" s="12">
        <f t="shared" si="5"/>
        <v>659943467.5200001</v>
      </c>
    </row>
    <row r="173" spans="1:8" ht="23" customHeight="1" x14ac:dyDescent="0.35">
      <c r="A173" s="17">
        <f t="shared" si="4"/>
        <v>165</v>
      </c>
      <c r="B173" s="5">
        <v>45194</v>
      </c>
      <c r="C173" s="6" t="s">
        <v>375</v>
      </c>
      <c r="D173" s="6" t="s">
        <v>177</v>
      </c>
      <c r="E173" s="6" t="s">
        <v>564</v>
      </c>
      <c r="F173" s="9"/>
      <c r="G173" s="9">
        <v>2516392.25</v>
      </c>
      <c r="H173" s="12">
        <f t="shared" si="5"/>
        <v>657427075.2700001</v>
      </c>
    </row>
    <row r="174" spans="1:8" ht="24.5" customHeight="1" x14ac:dyDescent="0.35">
      <c r="A174" s="17">
        <f t="shared" si="4"/>
        <v>166</v>
      </c>
      <c r="B174" s="10">
        <v>45194</v>
      </c>
      <c r="C174" s="11" t="s">
        <v>376</v>
      </c>
      <c r="D174" s="11" t="s">
        <v>178</v>
      </c>
      <c r="E174" s="11" t="s">
        <v>565</v>
      </c>
      <c r="F174" s="12"/>
      <c r="G174" s="12">
        <v>27602.25</v>
      </c>
      <c r="H174" s="12">
        <f t="shared" si="5"/>
        <v>657399473.0200001</v>
      </c>
    </row>
    <row r="175" spans="1:8" ht="24.5" customHeight="1" x14ac:dyDescent="0.35">
      <c r="A175" s="17">
        <f t="shared" si="4"/>
        <v>167</v>
      </c>
      <c r="B175" s="5">
        <v>45194</v>
      </c>
      <c r="C175" s="6" t="s">
        <v>377</v>
      </c>
      <c r="D175" s="6" t="s">
        <v>179</v>
      </c>
      <c r="E175" s="6" t="s">
        <v>566</v>
      </c>
      <c r="F175" s="9"/>
      <c r="G175" s="9">
        <v>32966.39</v>
      </c>
      <c r="H175" s="12">
        <f t="shared" si="5"/>
        <v>657366506.63000011</v>
      </c>
    </row>
    <row r="176" spans="1:8" ht="24.5" customHeight="1" x14ac:dyDescent="0.35">
      <c r="A176" s="17">
        <f t="shared" si="4"/>
        <v>168</v>
      </c>
      <c r="B176" s="10">
        <v>45194</v>
      </c>
      <c r="C176" s="11" t="s">
        <v>378</v>
      </c>
      <c r="D176" s="11" t="s">
        <v>180</v>
      </c>
      <c r="E176" s="11" t="s">
        <v>567</v>
      </c>
      <c r="F176" s="12"/>
      <c r="G176" s="12">
        <v>1334749.72</v>
      </c>
      <c r="H176" s="12">
        <f t="shared" si="5"/>
        <v>656031756.91000009</v>
      </c>
    </row>
    <row r="177" spans="1:8" ht="14.5" customHeight="1" x14ac:dyDescent="0.35">
      <c r="A177" s="17">
        <f t="shared" si="4"/>
        <v>169</v>
      </c>
      <c r="B177" s="5">
        <v>45195</v>
      </c>
      <c r="C177" s="6" t="s">
        <v>3</v>
      </c>
      <c r="D177" s="6" t="s">
        <v>181</v>
      </c>
      <c r="E177" s="6" t="s">
        <v>568</v>
      </c>
      <c r="F177" s="9">
        <v>15600</v>
      </c>
      <c r="G177" s="9"/>
      <c r="H177" s="12">
        <f t="shared" si="5"/>
        <v>656047356.91000009</v>
      </c>
    </row>
    <row r="178" spans="1:8" ht="23" customHeight="1" x14ac:dyDescent="0.35">
      <c r="A178" s="17">
        <f t="shared" si="4"/>
        <v>170</v>
      </c>
      <c r="B178" s="10">
        <v>45195</v>
      </c>
      <c r="C178" s="11" t="s">
        <v>3</v>
      </c>
      <c r="D178" s="11" t="s">
        <v>182</v>
      </c>
      <c r="E178" s="11" t="s">
        <v>569</v>
      </c>
      <c r="F178" s="12"/>
      <c r="G178" s="12">
        <v>64420</v>
      </c>
      <c r="H178" s="12">
        <f t="shared" si="5"/>
        <v>655982936.91000009</v>
      </c>
    </row>
    <row r="179" spans="1:8" ht="22" customHeight="1" x14ac:dyDescent="0.35">
      <c r="A179" s="17">
        <f t="shared" si="4"/>
        <v>171</v>
      </c>
      <c r="B179" s="5">
        <v>45195</v>
      </c>
      <c r="C179" s="6" t="s">
        <v>3</v>
      </c>
      <c r="D179" s="6" t="s">
        <v>183</v>
      </c>
      <c r="E179" s="6" t="s">
        <v>570</v>
      </c>
      <c r="F179" s="9"/>
      <c r="G179" s="9">
        <v>49922152.770000003</v>
      </c>
      <c r="H179" s="12">
        <f t="shared" si="5"/>
        <v>606060784.1400001</v>
      </c>
    </row>
    <row r="180" spans="1:8" ht="13" customHeight="1" x14ac:dyDescent="0.35">
      <c r="A180" s="17">
        <f t="shared" si="4"/>
        <v>172</v>
      </c>
      <c r="B180" s="10">
        <v>45195</v>
      </c>
      <c r="C180" s="11" t="s">
        <v>3</v>
      </c>
      <c r="D180" s="11" t="s">
        <v>184</v>
      </c>
      <c r="E180" s="11" t="s">
        <v>571</v>
      </c>
      <c r="F180" s="12"/>
      <c r="G180" s="12">
        <v>120000</v>
      </c>
      <c r="H180" s="12">
        <f t="shared" si="5"/>
        <v>605940784.1400001</v>
      </c>
    </row>
    <row r="181" spans="1:8" ht="13" customHeight="1" x14ac:dyDescent="0.35">
      <c r="A181" s="17">
        <f t="shared" si="4"/>
        <v>173</v>
      </c>
      <c r="B181" s="5">
        <v>45196</v>
      </c>
      <c r="C181" s="6" t="s">
        <v>3</v>
      </c>
      <c r="D181" s="6" t="s">
        <v>185</v>
      </c>
      <c r="E181" s="6" t="s">
        <v>572</v>
      </c>
      <c r="F181" s="9">
        <v>19457248.469999999</v>
      </c>
      <c r="G181" s="9"/>
      <c r="H181" s="12">
        <f t="shared" si="5"/>
        <v>625398032.61000013</v>
      </c>
    </row>
    <row r="182" spans="1:8" ht="13" customHeight="1" x14ac:dyDescent="0.35">
      <c r="A182" s="17">
        <f t="shared" si="4"/>
        <v>174</v>
      </c>
      <c r="B182" s="10">
        <v>45196</v>
      </c>
      <c r="C182" s="11" t="s">
        <v>3</v>
      </c>
      <c r="D182" s="11" t="s">
        <v>186</v>
      </c>
      <c r="E182" s="11" t="s">
        <v>573</v>
      </c>
      <c r="F182" s="12">
        <v>64973.440000000002</v>
      </c>
      <c r="G182" s="12"/>
      <c r="H182" s="12">
        <f t="shared" si="5"/>
        <v>625463006.05000019</v>
      </c>
    </row>
    <row r="183" spans="1:8" ht="13" customHeight="1" x14ac:dyDescent="0.35">
      <c r="A183" s="17">
        <f t="shared" si="4"/>
        <v>175</v>
      </c>
      <c r="B183" s="5">
        <v>45196</v>
      </c>
      <c r="C183" s="6" t="s">
        <v>3</v>
      </c>
      <c r="D183" s="6" t="s">
        <v>187</v>
      </c>
      <c r="E183" s="6" t="s">
        <v>574</v>
      </c>
      <c r="F183" s="9">
        <v>4688329.57</v>
      </c>
      <c r="G183" s="9"/>
      <c r="H183" s="12">
        <f t="shared" si="5"/>
        <v>630151335.62000024</v>
      </c>
    </row>
    <row r="184" spans="1:8" ht="13" customHeight="1" x14ac:dyDescent="0.35">
      <c r="A184" s="17">
        <f t="shared" si="4"/>
        <v>176</v>
      </c>
      <c r="B184" s="10">
        <v>45196</v>
      </c>
      <c r="C184" s="11" t="s">
        <v>3</v>
      </c>
      <c r="D184" s="11" t="s">
        <v>188</v>
      </c>
      <c r="E184" s="11" t="s">
        <v>575</v>
      </c>
      <c r="F184" s="12">
        <v>263611.03999999998</v>
      </c>
      <c r="G184" s="12"/>
      <c r="H184" s="12">
        <f t="shared" si="5"/>
        <v>630414946.66000021</v>
      </c>
    </row>
    <row r="185" spans="1:8" ht="13" customHeight="1" x14ac:dyDescent="0.35">
      <c r="A185" s="17">
        <f t="shared" si="4"/>
        <v>177</v>
      </c>
      <c r="B185" s="5">
        <v>45196</v>
      </c>
      <c r="C185" s="6" t="s">
        <v>3</v>
      </c>
      <c r="D185" s="6" t="s">
        <v>189</v>
      </c>
      <c r="E185" s="6" t="s">
        <v>576</v>
      </c>
      <c r="F185" s="9">
        <v>73101.73</v>
      </c>
      <c r="G185" s="9"/>
      <c r="H185" s="12">
        <f t="shared" si="5"/>
        <v>630488048.39000022</v>
      </c>
    </row>
    <row r="186" spans="1:8" ht="13" customHeight="1" x14ac:dyDescent="0.35">
      <c r="A186" s="17">
        <f>+A185+1</f>
        <v>178</v>
      </c>
      <c r="B186" s="10">
        <v>45196</v>
      </c>
      <c r="C186" s="11" t="s">
        <v>3</v>
      </c>
      <c r="D186" s="11" t="s">
        <v>190</v>
      </c>
      <c r="E186" s="11" t="s">
        <v>577</v>
      </c>
      <c r="F186" s="12">
        <v>774317.42</v>
      </c>
      <c r="G186" s="12"/>
      <c r="H186" s="12">
        <f t="shared" si="5"/>
        <v>631262365.81000018</v>
      </c>
    </row>
    <row r="187" spans="1:8" ht="23" customHeight="1" x14ac:dyDescent="0.35">
      <c r="A187" s="17">
        <f>+A186+1</f>
        <v>179</v>
      </c>
      <c r="B187" s="5">
        <v>45196</v>
      </c>
      <c r="C187" s="6" t="s">
        <v>3</v>
      </c>
      <c r="D187" s="6" t="s">
        <v>191</v>
      </c>
      <c r="E187" s="6" t="s">
        <v>578</v>
      </c>
      <c r="F187" s="9"/>
      <c r="G187" s="9">
        <v>600000</v>
      </c>
      <c r="H187" s="12">
        <f t="shared" si="5"/>
        <v>630662365.81000018</v>
      </c>
    </row>
    <row r="188" spans="1:8" ht="12" customHeight="1" x14ac:dyDescent="0.35">
      <c r="A188" s="17">
        <f t="shared" si="4"/>
        <v>180</v>
      </c>
      <c r="B188" s="10">
        <v>45196</v>
      </c>
      <c r="C188" s="11" t="s">
        <v>3</v>
      </c>
      <c r="D188" s="11" t="s">
        <v>192</v>
      </c>
      <c r="E188" s="11" t="s">
        <v>579</v>
      </c>
      <c r="F188" s="12"/>
      <c r="G188" s="12">
        <v>2250</v>
      </c>
      <c r="H188" s="12">
        <f t="shared" si="5"/>
        <v>630660115.81000018</v>
      </c>
    </row>
    <row r="189" spans="1:8" ht="23" customHeight="1" x14ac:dyDescent="0.35">
      <c r="A189" s="17">
        <f t="shared" si="4"/>
        <v>181</v>
      </c>
      <c r="B189" s="5">
        <v>45196</v>
      </c>
      <c r="C189" s="6" t="s">
        <v>3</v>
      </c>
      <c r="D189" s="6" t="s">
        <v>193</v>
      </c>
      <c r="E189" s="6" t="s">
        <v>580</v>
      </c>
      <c r="F189" s="9"/>
      <c r="G189" s="9">
        <v>17530</v>
      </c>
      <c r="H189" s="12">
        <f t="shared" si="5"/>
        <v>630642585.81000018</v>
      </c>
    </row>
    <row r="190" spans="1:8" ht="14" customHeight="1" x14ac:dyDescent="0.35">
      <c r="A190" s="17">
        <f t="shared" si="4"/>
        <v>182</v>
      </c>
      <c r="B190" s="10">
        <v>45196</v>
      </c>
      <c r="C190" s="11" t="s">
        <v>3</v>
      </c>
      <c r="D190" s="11" t="s">
        <v>194</v>
      </c>
      <c r="E190" s="11" t="s">
        <v>581</v>
      </c>
      <c r="F190" s="12"/>
      <c r="G190" s="12">
        <v>274222.18</v>
      </c>
      <c r="H190" s="12">
        <f t="shared" si="5"/>
        <v>630368363.63000023</v>
      </c>
    </row>
    <row r="191" spans="1:8" ht="31.5" customHeight="1" x14ac:dyDescent="0.35">
      <c r="A191" s="17">
        <f t="shared" si="4"/>
        <v>183</v>
      </c>
      <c r="B191" s="5">
        <v>45196</v>
      </c>
      <c r="C191" s="6" t="s">
        <v>379</v>
      </c>
      <c r="D191" s="6" t="s">
        <v>195</v>
      </c>
      <c r="E191" s="6" t="s">
        <v>582</v>
      </c>
      <c r="F191" s="9"/>
      <c r="G191" s="9">
        <v>63062</v>
      </c>
      <c r="H191" s="12">
        <f t="shared" si="5"/>
        <v>630305301.63000023</v>
      </c>
    </row>
    <row r="192" spans="1:8" ht="22" customHeight="1" x14ac:dyDescent="0.35">
      <c r="A192" s="17">
        <f t="shared" si="4"/>
        <v>184</v>
      </c>
      <c r="B192" s="10">
        <v>45196</v>
      </c>
      <c r="C192" s="11" t="s">
        <v>380</v>
      </c>
      <c r="D192" s="11" t="s">
        <v>196</v>
      </c>
      <c r="E192" s="11" t="s">
        <v>583</v>
      </c>
      <c r="F192" s="12"/>
      <c r="G192" s="12">
        <v>16758.47</v>
      </c>
      <c r="H192" s="12">
        <f t="shared" si="5"/>
        <v>630288543.16000021</v>
      </c>
    </row>
    <row r="193" spans="1:8" ht="24" customHeight="1" x14ac:dyDescent="0.35">
      <c r="A193" s="17">
        <f>+A192+1</f>
        <v>185</v>
      </c>
      <c r="B193" s="5">
        <v>45196</v>
      </c>
      <c r="C193" s="6" t="s">
        <v>381</v>
      </c>
      <c r="D193" s="6" t="s">
        <v>197</v>
      </c>
      <c r="E193" s="6" t="s">
        <v>584</v>
      </c>
      <c r="F193" s="9"/>
      <c r="G193" s="9">
        <v>5088.1099999999997</v>
      </c>
      <c r="H193" s="12">
        <f t="shared" si="5"/>
        <v>630283455.05000019</v>
      </c>
    </row>
    <row r="194" spans="1:8" ht="23" customHeight="1" x14ac:dyDescent="0.35">
      <c r="A194" s="17">
        <f t="shared" ref="A194:A257" si="6">+A193+1</f>
        <v>186</v>
      </c>
      <c r="B194" s="10">
        <v>45196</v>
      </c>
      <c r="C194" s="11" t="s">
        <v>382</v>
      </c>
      <c r="D194" s="11" t="s">
        <v>198</v>
      </c>
      <c r="E194" s="11" t="s">
        <v>585</v>
      </c>
      <c r="F194" s="12"/>
      <c r="G194" s="12">
        <v>9000</v>
      </c>
      <c r="H194" s="12">
        <f t="shared" si="5"/>
        <v>630274455.05000019</v>
      </c>
    </row>
    <row r="195" spans="1:8" ht="22" customHeight="1" x14ac:dyDescent="0.35">
      <c r="A195" s="17">
        <f t="shared" si="6"/>
        <v>187</v>
      </c>
      <c r="B195" s="5">
        <v>45196</v>
      </c>
      <c r="C195" s="6" t="s">
        <v>383</v>
      </c>
      <c r="D195" s="6" t="s">
        <v>199</v>
      </c>
      <c r="E195" s="6" t="s">
        <v>586</v>
      </c>
      <c r="F195" s="9"/>
      <c r="G195" s="9">
        <v>121191.39</v>
      </c>
      <c r="H195" s="12">
        <f t="shared" si="5"/>
        <v>630153263.66000021</v>
      </c>
    </row>
    <row r="196" spans="1:8" ht="23.5" customHeight="1" x14ac:dyDescent="0.35">
      <c r="A196" s="17">
        <f t="shared" si="6"/>
        <v>188</v>
      </c>
      <c r="B196" s="10">
        <v>45196</v>
      </c>
      <c r="C196" s="11" t="s">
        <v>384</v>
      </c>
      <c r="D196" s="11" t="s">
        <v>200</v>
      </c>
      <c r="E196" s="11" t="s">
        <v>587</v>
      </c>
      <c r="F196" s="12"/>
      <c r="G196" s="12">
        <v>163702.43</v>
      </c>
      <c r="H196" s="12">
        <f t="shared" si="5"/>
        <v>629989561.23000026</v>
      </c>
    </row>
    <row r="197" spans="1:8" ht="22.5" customHeight="1" x14ac:dyDescent="0.35">
      <c r="A197" s="17">
        <f t="shared" si="6"/>
        <v>189</v>
      </c>
      <c r="B197" s="5">
        <v>45196</v>
      </c>
      <c r="C197" s="6" t="s">
        <v>385</v>
      </c>
      <c r="D197" s="6" t="s">
        <v>201</v>
      </c>
      <c r="E197" s="6" t="s">
        <v>588</v>
      </c>
      <c r="F197" s="9"/>
      <c r="G197" s="9">
        <v>77060.259999999995</v>
      </c>
      <c r="H197" s="12">
        <f t="shared" si="5"/>
        <v>629912500.97000027</v>
      </c>
    </row>
    <row r="198" spans="1:8" ht="22.5" customHeight="1" x14ac:dyDescent="0.35">
      <c r="A198" s="17">
        <f t="shared" si="6"/>
        <v>190</v>
      </c>
      <c r="B198" s="10">
        <v>45196</v>
      </c>
      <c r="C198" s="11" t="s">
        <v>386</v>
      </c>
      <c r="D198" s="11" t="s">
        <v>202</v>
      </c>
      <c r="E198" s="11" t="s">
        <v>589</v>
      </c>
      <c r="F198" s="12"/>
      <c r="G198" s="12">
        <v>113762.49</v>
      </c>
      <c r="H198" s="12">
        <f t="shared" si="5"/>
        <v>629798738.48000026</v>
      </c>
    </row>
    <row r="199" spans="1:8" ht="22.5" customHeight="1" x14ac:dyDescent="0.35">
      <c r="A199" s="17">
        <f t="shared" si="6"/>
        <v>191</v>
      </c>
      <c r="B199" s="5">
        <v>45196</v>
      </c>
      <c r="C199" s="6" t="s">
        <v>387</v>
      </c>
      <c r="D199" s="6" t="s">
        <v>203</v>
      </c>
      <c r="E199" s="6" t="s">
        <v>590</v>
      </c>
      <c r="F199" s="9"/>
      <c r="G199" s="9">
        <v>248483.16</v>
      </c>
      <c r="H199" s="12">
        <f t="shared" si="5"/>
        <v>629550255.32000029</v>
      </c>
    </row>
    <row r="200" spans="1:8" ht="13" customHeight="1" x14ac:dyDescent="0.35">
      <c r="A200" s="17">
        <f t="shared" si="6"/>
        <v>192</v>
      </c>
      <c r="B200" s="10">
        <v>45196</v>
      </c>
      <c r="C200" s="11" t="s">
        <v>388</v>
      </c>
      <c r="D200" s="11" t="s">
        <v>204</v>
      </c>
      <c r="E200" s="11" t="s">
        <v>591</v>
      </c>
      <c r="F200" s="12"/>
      <c r="G200" s="12">
        <v>318506.2</v>
      </c>
      <c r="H200" s="12">
        <f t="shared" si="5"/>
        <v>629231749.12000024</v>
      </c>
    </row>
    <row r="201" spans="1:8" ht="13" customHeight="1" x14ac:dyDescent="0.35">
      <c r="A201" s="17">
        <f t="shared" si="6"/>
        <v>193</v>
      </c>
      <c r="B201" s="5">
        <v>45196</v>
      </c>
      <c r="C201" s="6" t="s">
        <v>389</v>
      </c>
      <c r="D201" s="6" t="s">
        <v>205</v>
      </c>
      <c r="E201" s="6" t="s">
        <v>592</v>
      </c>
      <c r="F201" s="9"/>
      <c r="G201" s="9">
        <v>25723.03</v>
      </c>
      <c r="H201" s="12">
        <f t="shared" si="5"/>
        <v>629206026.09000027</v>
      </c>
    </row>
    <row r="202" spans="1:8" ht="27" customHeight="1" x14ac:dyDescent="0.35">
      <c r="A202" s="17">
        <f t="shared" si="6"/>
        <v>194</v>
      </c>
      <c r="B202" s="10">
        <v>45196</v>
      </c>
      <c r="C202" s="11" t="s">
        <v>390</v>
      </c>
      <c r="D202" s="11" t="s">
        <v>206</v>
      </c>
      <c r="E202" s="11" t="s">
        <v>593</v>
      </c>
      <c r="F202" s="12"/>
      <c r="G202" s="12">
        <v>274705.8</v>
      </c>
      <c r="H202" s="12">
        <f t="shared" si="5"/>
        <v>628931320.29000032</v>
      </c>
    </row>
    <row r="203" spans="1:8" ht="14" customHeight="1" x14ac:dyDescent="0.35">
      <c r="A203" s="17">
        <f t="shared" si="6"/>
        <v>195</v>
      </c>
      <c r="B203" s="5">
        <v>45196</v>
      </c>
      <c r="C203" s="6" t="s">
        <v>391</v>
      </c>
      <c r="D203" s="6" t="s">
        <v>207</v>
      </c>
      <c r="E203" s="6" t="s">
        <v>594</v>
      </c>
      <c r="F203" s="9"/>
      <c r="G203" s="9">
        <v>34922.32</v>
      </c>
      <c r="H203" s="12">
        <f t="shared" ref="H203:H262" si="7">H202+F203-G203</f>
        <v>628896397.97000027</v>
      </c>
    </row>
    <row r="204" spans="1:8" ht="23" customHeight="1" x14ac:dyDescent="0.35">
      <c r="A204" s="17">
        <f t="shared" si="6"/>
        <v>196</v>
      </c>
      <c r="B204" s="10">
        <v>45197</v>
      </c>
      <c r="C204" s="11" t="s">
        <v>3</v>
      </c>
      <c r="D204" s="11" t="s">
        <v>208</v>
      </c>
      <c r="E204" s="11" t="s">
        <v>595</v>
      </c>
      <c r="F204" s="12"/>
      <c r="G204" s="12">
        <v>69190</v>
      </c>
      <c r="H204" s="12">
        <f t="shared" si="7"/>
        <v>628827207.97000027</v>
      </c>
    </row>
    <row r="205" spans="1:8" ht="13.5" customHeight="1" x14ac:dyDescent="0.35">
      <c r="A205" s="17">
        <f t="shared" si="6"/>
        <v>197</v>
      </c>
      <c r="B205" s="5">
        <v>45197</v>
      </c>
      <c r="C205" s="6" t="s">
        <v>392</v>
      </c>
      <c r="D205" s="6" t="s">
        <v>209</v>
      </c>
      <c r="E205" s="6" t="s">
        <v>596</v>
      </c>
      <c r="F205" s="9"/>
      <c r="G205" s="9">
        <v>32000</v>
      </c>
      <c r="H205" s="12">
        <f t="shared" si="7"/>
        <v>628795207.97000027</v>
      </c>
    </row>
    <row r="206" spans="1:8" ht="13.5" customHeight="1" x14ac:dyDescent="0.35">
      <c r="A206" s="17">
        <f t="shared" si="6"/>
        <v>198</v>
      </c>
      <c r="B206" s="10">
        <v>45197</v>
      </c>
      <c r="C206" s="11" t="s">
        <v>393</v>
      </c>
      <c r="D206" s="11" t="s">
        <v>210</v>
      </c>
      <c r="E206" s="11" t="s">
        <v>597</v>
      </c>
      <c r="F206" s="12"/>
      <c r="G206" s="12">
        <v>196848.49</v>
      </c>
      <c r="H206" s="12">
        <f t="shared" si="7"/>
        <v>628598359.48000026</v>
      </c>
    </row>
    <row r="207" spans="1:8" ht="22.5" customHeight="1" x14ac:dyDescent="0.35">
      <c r="A207" s="17">
        <f t="shared" si="6"/>
        <v>199</v>
      </c>
      <c r="B207" s="5">
        <v>45197</v>
      </c>
      <c r="C207" s="6" t="s">
        <v>394</v>
      </c>
      <c r="D207" s="6" t="s">
        <v>211</v>
      </c>
      <c r="E207" s="6" t="s">
        <v>598</v>
      </c>
      <c r="F207" s="9"/>
      <c r="G207" s="9">
        <v>97005.06</v>
      </c>
      <c r="H207" s="12">
        <f t="shared" si="7"/>
        <v>628501354.42000031</v>
      </c>
    </row>
    <row r="208" spans="1:8" ht="14" customHeight="1" x14ac:dyDescent="0.35">
      <c r="A208" s="17">
        <f t="shared" si="6"/>
        <v>200</v>
      </c>
      <c r="B208" s="10">
        <v>45197</v>
      </c>
      <c r="C208" s="11" t="s">
        <v>395</v>
      </c>
      <c r="D208" s="11" t="s">
        <v>212</v>
      </c>
      <c r="E208" s="11" t="s">
        <v>599</v>
      </c>
      <c r="F208" s="12"/>
      <c r="G208" s="12">
        <v>2264.4</v>
      </c>
      <c r="H208" s="12">
        <f t="shared" si="7"/>
        <v>628499090.02000034</v>
      </c>
    </row>
    <row r="209" spans="1:8" ht="14" customHeight="1" x14ac:dyDescent="0.35">
      <c r="A209" s="17">
        <f t="shared" si="6"/>
        <v>201</v>
      </c>
      <c r="B209" s="5">
        <v>45197</v>
      </c>
      <c r="C209" s="6" t="s">
        <v>396</v>
      </c>
      <c r="D209" s="6" t="s">
        <v>213</v>
      </c>
      <c r="E209" s="6" t="s">
        <v>600</v>
      </c>
      <c r="F209" s="9"/>
      <c r="G209" s="9">
        <v>678229.46</v>
      </c>
      <c r="H209" s="12">
        <f t="shared" si="7"/>
        <v>627820860.5600003</v>
      </c>
    </row>
    <row r="210" spans="1:8" ht="14" customHeight="1" x14ac:dyDescent="0.35">
      <c r="A210" s="17">
        <f t="shared" si="6"/>
        <v>202</v>
      </c>
      <c r="B210" s="10">
        <v>45197</v>
      </c>
      <c r="C210" s="11" t="s">
        <v>397</v>
      </c>
      <c r="D210" s="11" t="s">
        <v>214</v>
      </c>
      <c r="E210" s="11" t="s">
        <v>601</v>
      </c>
      <c r="F210" s="12"/>
      <c r="G210" s="12">
        <v>161646.34</v>
      </c>
      <c r="H210" s="12">
        <f t="shared" si="7"/>
        <v>627659214.22000027</v>
      </c>
    </row>
    <row r="211" spans="1:8" ht="24" customHeight="1" x14ac:dyDescent="0.35">
      <c r="A211" s="17">
        <f t="shared" si="6"/>
        <v>203</v>
      </c>
      <c r="B211" s="5">
        <v>45197</v>
      </c>
      <c r="C211" s="6" t="s">
        <v>398</v>
      </c>
      <c r="D211" s="6" t="s">
        <v>215</v>
      </c>
      <c r="E211" s="6" t="s">
        <v>602</v>
      </c>
      <c r="F211" s="9"/>
      <c r="G211" s="9">
        <v>19054.349999999999</v>
      </c>
      <c r="H211" s="12">
        <f t="shared" si="7"/>
        <v>627640159.87000024</v>
      </c>
    </row>
    <row r="212" spans="1:8" ht="11" customHeight="1" x14ac:dyDescent="0.35">
      <c r="A212" s="17">
        <f t="shared" si="6"/>
        <v>204</v>
      </c>
      <c r="B212" s="10">
        <v>45198</v>
      </c>
      <c r="C212" s="11" t="s">
        <v>3</v>
      </c>
      <c r="D212" s="11" t="s">
        <v>216</v>
      </c>
      <c r="E212" s="11" t="s">
        <v>603</v>
      </c>
      <c r="F212" s="12">
        <v>187255.88</v>
      </c>
      <c r="G212" s="12"/>
      <c r="H212" s="12">
        <f t="shared" si="7"/>
        <v>627827415.75000024</v>
      </c>
    </row>
    <row r="213" spans="1:8" ht="11" customHeight="1" x14ac:dyDescent="0.35">
      <c r="A213" s="17">
        <f t="shared" si="6"/>
        <v>205</v>
      </c>
      <c r="B213" s="5">
        <v>45198</v>
      </c>
      <c r="C213" s="6" t="s">
        <v>3</v>
      </c>
      <c r="D213" s="6" t="s">
        <v>217</v>
      </c>
      <c r="E213" s="6" t="s">
        <v>604</v>
      </c>
      <c r="F213" s="9">
        <v>7000</v>
      </c>
      <c r="G213" s="9"/>
      <c r="H213" s="12">
        <f t="shared" si="7"/>
        <v>627834415.75000024</v>
      </c>
    </row>
    <row r="214" spans="1:8" ht="11" customHeight="1" x14ac:dyDescent="0.35">
      <c r="A214" s="17">
        <f t="shared" si="6"/>
        <v>206</v>
      </c>
      <c r="B214" s="10">
        <v>45198</v>
      </c>
      <c r="C214" s="11" t="s">
        <v>3</v>
      </c>
      <c r="D214" s="11" t="s">
        <v>218</v>
      </c>
      <c r="E214" s="11" t="s">
        <v>605</v>
      </c>
      <c r="F214" s="12">
        <v>29600</v>
      </c>
      <c r="G214" s="12"/>
      <c r="H214" s="12">
        <f t="shared" si="7"/>
        <v>627864015.75000024</v>
      </c>
    </row>
    <row r="215" spans="1:8" ht="11" customHeight="1" x14ac:dyDescent="0.35">
      <c r="A215" s="17">
        <f t="shared" si="6"/>
        <v>207</v>
      </c>
      <c r="B215" s="5">
        <v>45198</v>
      </c>
      <c r="C215" s="6" t="s">
        <v>3</v>
      </c>
      <c r="D215" s="6" t="s">
        <v>219</v>
      </c>
      <c r="E215" s="6" t="s">
        <v>606</v>
      </c>
      <c r="F215" s="9">
        <v>827524.3</v>
      </c>
      <c r="G215" s="9"/>
      <c r="H215" s="12">
        <f t="shared" si="7"/>
        <v>628691540.05000019</v>
      </c>
    </row>
    <row r="216" spans="1:8" ht="11" customHeight="1" x14ac:dyDescent="0.35">
      <c r="A216" s="17">
        <f t="shared" si="6"/>
        <v>208</v>
      </c>
      <c r="B216" s="10">
        <v>45198</v>
      </c>
      <c r="C216" s="11" t="s">
        <v>3</v>
      </c>
      <c r="D216" s="11" t="s">
        <v>220</v>
      </c>
      <c r="E216" s="11" t="s">
        <v>607</v>
      </c>
      <c r="F216" s="12">
        <v>1078504.73</v>
      </c>
      <c r="G216" s="12"/>
      <c r="H216" s="12">
        <f t="shared" si="7"/>
        <v>629770044.78000021</v>
      </c>
    </row>
    <row r="217" spans="1:8" ht="11" customHeight="1" x14ac:dyDescent="0.35">
      <c r="A217" s="17">
        <f t="shared" si="6"/>
        <v>209</v>
      </c>
      <c r="B217" s="5">
        <v>45198</v>
      </c>
      <c r="C217" s="6" t="s">
        <v>3</v>
      </c>
      <c r="D217" s="6" t="s">
        <v>221</v>
      </c>
      <c r="E217" s="6" t="s">
        <v>608</v>
      </c>
      <c r="F217" s="9">
        <v>2691348.12</v>
      </c>
      <c r="G217" s="9"/>
      <c r="H217" s="12">
        <f t="shared" si="7"/>
        <v>632461392.90000021</v>
      </c>
    </row>
    <row r="218" spans="1:8" ht="11" customHeight="1" x14ac:dyDescent="0.35">
      <c r="A218" s="17">
        <f t="shared" si="6"/>
        <v>210</v>
      </c>
      <c r="B218" s="10">
        <v>45198</v>
      </c>
      <c r="C218" s="11" t="s">
        <v>3</v>
      </c>
      <c r="D218" s="11" t="s">
        <v>222</v>
      </c>
      <c r="E218" s="11" t="s">
        <v>609</v>
      </c>
      <c r="F218" s="12">
        <v>1713209.7</v>
      </c>
      <c r="G218" s="12"/>
      <c r="H218" s="12">
        <f t="shared" si="7"/>
        <v>634174602.60000026</v>
      </c>
    </row>
    <row r="219" spans="1:8" ht="11" customHeight="1" x14ac:dyDescent="0.35">
      <c r="A219" s="17">
        <f t="shared" si="6"/>
        <v>211</v>
      </c>
      <c r="B219" s="5">
        <v>45198</v>
      </c>
      <c r="C219" s="6" t="s">
        <v>3</v>
      </c>
      <c r="D219" s="6" t="s">
        <v>223</v>
      </c>
      <c r="E219" s="6" t="s">
        <v>610</v>
      </c>
      <c r="F219" s="9">
        <v>110934.5</v>
      </c>
      <c r="G219" s="9"/>
      <c r="H219" s="12">
        <f t="shared" si="7"/>
        <v>634285537.10000026</v>
      </c>
    </row>
    <row r="220" spans="1:8" ht="11" customHeight="1" x14ac:dyDescent="0.35">
      <c r="A220" s="17">
        <f t="shared" si="6"/>
        <v>212</v>
      </c>
      <c r="B220" s="10">
        <v>45198</v>
      </c>
      <c r="C220" s="11" t="s">
        <v>3</v>
      </c>
      <c r="D220" s="11" t="s">
        <v>224</v>
      </c>
      <c r="E220" s="11" t="s">
        <v>611</v>
      </c>
      <c r="F220" s="12">
        <v>268765.98</v>
      </c>
      <c r="G220" s="12"/>
      <c r="H220" s="12">
        <f t="shared" si="7"/>
        <v>634554303.08000028</v>
      </c>
    </row>
    <row r="221" spans="1:8" ht="11" customHeight="1" x14ac:dyDescent="0.35">
      <c r="A221" s="17">
        <f t="shared" si="6"/>
        <v>213</v>
      </c>
      <c r="B221" s="5">
        <v>45198</v>
      </c>
      <c r="C221" s="6" t="s">
        <v>3</v>
      </c>
      <c r="D221" s="6" t="s">
        <v>225</v>
      </c>
      <c r="E221" s="6" t="s">
        <v>612</v>
      </c>
      <c r="F221" s="9">
        <v>112220.45</v>
      </c>
      <c r="G221" s="9"/>
      <c r="H221" s="12">
        <f t="shared" si="7"/>
        <v>634666523.53000033</v>
      </c>
    </row>
    <row r="222" spans="1:8" ht="11" customHeight="1" x14ac:dyDescent="0.35">
      <c r="A222" s="17">
        <f t="shared" si="6"/>
        <v>214</v>
      </c>
      <c r="B222" s="10">
        <v>45198</v>
      </c>
      <c r="C222" s="11" t="s">
        <v>3</v>
      </c>
      <c r="D222" s="11" t="s">
        <v>226</v>
      </c>
      <c r="E222" s="11" t="s">
        <v>613</v>
      </c>
      <c r="F222" s="12">
        <v>767938.99</v>
      </c>
      <c r="G222" s="12"/>
      <c r="H222" s="12">
        <f t="shared" si="7"/>
        <v>635434462.52000034</v>
      </c>
    </row>
    <row r="223" spans="1:8" ht="11" customHeight="1" x14ac:dyDescent="0.35">
      <c r="A223" s="17">
        <f t="shared" si="6"/>
        <v>215</v>
      </c>
      <c r="B223" s="5">
        <v>45198</v>
      </c>
      <c r="C223" s="6" t="s">
        <v>3</v>
      </c>
      <c r="D223" s="6" t="s">
        <v>227</v>
      </c>
      <c r="E223" s="6" t="s">
        <v>614</v>
      </c>
      <c r="F223" s="9">
        <v>4773954.4000000004</v>
      </c>
      <c r="G223" s="9"/>
      <c r="H223" s="12">
        <f t="shared" si="7"/>
        <v>640208416.92000031</v>
      </c>
    </row>
    <row r="224" spans="1:8" ht="11" customHeight="1" x14ac:dyDescent="0.35">
      <c r="A224" s="17">
        <f t="shared" si="6"/>
        <v>216</v>
      </c>
      <c r="B224" s="10">
        <v>45198</v>
      </c>
      <c r="C224" s="11" t="s">
        <v>3</v>
      </c>
      <c r="D224" s="11" t="s">
        <v>228</v>
      </c>
      <c r="E224" s="11" t="s">
        <v>615</v>
      </c>
      <c r="F224" s="12">
        <v>4319062.6399999997</v>
      </c>
      <c r="G224" s="12"/>
      <c r="H224" s="12">
        <f t="shared" si="7"/>
        <v>644527479.5600003</v>
      </c>
    </row>
    <row r="225" spans="1:8" ht="11" customHeight="1" x14ac:dyDescent="0.35">
      <c r="A225" s="17">
        <f t="shared" si="6"/>
        <v>217</v>
      </c>
      <c r="B225" s="5">
        <v>45198</v>
      </c>
      <c r="C225" s="6" t="s">
        <v>3</v>
      </c>
      <c r="D225" s="6" t="s">
        <v>229</v>
      </c>
      <c r="E225" s="6" t="s">
        <v>616</v>
      </c>
      <c r="F225" s="9">
        <v>480139.54</v>
      </c>
      <c r="G225" s="9"/>
      <c r="H225" s="12">
        <f t="shared" si="7"/>
        <v>645007619.10000026</v>
      </c>
    </row>
    <row r="226" spans="1:8" ht="11" customHeight="1" x14ac:dyDescent="0.35">
      <c r="A226" s="17">
        <f t="shared" si="6"/>
        <v>218</v>
      </c>
      <c r="B226" s="10">
        <v>45198</v>
      </c>
      <c r="C226" s="11" t="s">
        <v>3</v>
      </c>
      <c r="D226" s="11" t="s">
        <v>230</v>
      </c>
      <c r="E226" s="11" t="s">
        <v>617</v>
      </c>
      <c r="F226" s="12">
        <v>405426.24</v>
      </c>
      <c r="G226" s="12"/>
      <c r="H226" s="12">
        <f t="shared" si="7"/>
        <v>645413045.34000027</v>
      </c>
    </row>
    <row r="227" spans="1:8" ht="11" customHeight="1" x14ac:dyDescent="0.35">
      <c r="A227" s="17">
        <f t="shared" si="6"/>
        <v>219</v>
      </c>
      <c r="B227" s="5">
        <v>45198</v>
      </c>
      <c r="C227" s="6" t="s">
        <v>3</v>
      </c>
      <c r="D227" s="6" t="s">
        <v>231</v>
      </c>
      <c r="E227" s="6" t="s">
        <v>618</v>
      </c>
      <c r="F227" s="9">
        <v>1089099.8700000001</v>
      </c>
      <c r="G227" s="9"/>
      <c r="H227" s="12">
        <f t="shared" si="7"/>
        <v>646502145.21000028</v>
      </c>
    </row>
    <row r="228" spans="1:8" ht="11" customHeight="1" x14ac:dyDescent="0.35">
      <c r="A228" s="17">
        <f t="shared" si="6"/>
        <v>220</v>
      </c>
      <c r="B228" s="10">
        <v>45198</v>
      </c>
      <c r="C228" s="11" t="s">
        <v>3</v>
      </c>
      <c r="D228" s="11" t="s">
        <v>232</v>
      </c>
      <c r="E228" s="11" t="s">
        <v>619</v>
      </c>
      <c r="F228" s="12">
        <v>191415.05</v>
      </c>
      <c r="G228" s="12"/>
      <c r="H228" s="12">
        <f t="shared" si="7"/>
        <v>646693560.26000023</v>
      </c>
    </row>
    <row r="229" spans="1:8" ht="11" customHeight="1" x14ac:dyDescent="0.35">
      <c r="A229" s="17">
        <f t="shared" si="6"/>
        <v>221</v>
      </c>
      <c r="B229" s="5">
        <v>45198</v>
      </c>
      <c r="C229" s="6" t="s">
        <v>3</v>
      </c>
      <c r="D229" s="6" t="s">
        <v>233</v>
      </c>
      <c r="E229" s="6" t="s">
        <v>620</v>
      </c>
      <c r="F229" s="9">
        <v>10439835.35</v>
      </c>
      <c r="G229" s="9"/>
      <c r="H229" s="12">
        <f t="shared" si="7"/>
        <v>657133395.61000025</v>
      </c>
    </row>
    <row r="230" spans="1:8" ht="11" customHeight="1" x14ac:dyDescent="0.35">
      <c r="A230" s="17">
        <f t="shared" si="6"/>
        <v>222</v>
      </c>
      <c r="B230" s="10">
        <v>45198</v>
      </c>
      <c r="C230" s="11" t="s">
        <v>3</v>
      </c>
      <c r="D230" s="11" t="s">
        <v>234</v>
      </c>
      <c r="E230" s="11" t="s">
        <v>621</v>
      </c>
      <c r="F230" s="12">
        <v>1204507.48</v>
      </c>
      <c r="G230" s="12"/>
      <c r="H230" s="12">
        <f t="shared" si="7"/>
        <v>658337903.09000027</v>
      </c>
    </row>
    <row r="231" spans="1:8" ht="11" customHeight="1" x14ac:dyDescent="0.35">
      <c r="A231" s="17">
        <f t="shared" si="6"/>
        <v>223</v>
      </c>
      <c r="B231" s="5">
        <v>45198</v>
      </c>
      <c r="C231" s="6" t="s">
        <v>3</v>
      </c>
      <c r="D231" s="6" t="s">
        <v>235</v>
      </c>
      <c r="E231" s="6" t="s">
        <v>622</v>
      </c>
      <c r="F231" s="9">
        <v>98340.31</v>
      </c>
      <c r="G231" s="9"/>
      <c r="H231" s="12">
        <f t="shared" si="7"/>
        <v>658436243.40000021</v>
      </c>
    </row>
    <row r="232" spans="1:8" ht="11" customHeight="1" x14ac:dyDescent="0.35">
      <c r="A232" s="17">
        <f t="shared" si="6"/>
        <v>224</v>
      </c>
      <c r="B232" s="10">
        <v>45198</v>
      </c>
      <c r="C232" s="11" t="s">
        <v>3</v>
      </c>
      <c r="D232" s="11" t="s">
        <v>236</v>
      </c>
      <c r="E232" s="11" t="s">
        <v>623</v>
      </c>
      <c r="F232" s="12">
        <v>134796.32</v>
      </c>
      <c r="G232" s="12"/>
      <c r="H232" s="12">
        <f t="shared" si="7"/>
        <v>658571039.72000027</v>
      </c>
    </row>
    <row r="233" spans="1:8" ht="11" customHeight="1" x14ac:dyDescent="0.35">
      <c r="A233" s="17">
        <f t="shared" si="6"/>
        <v>225</v>
      </c>
      <c r="B233" s="5">
        <v>45198</v>
      </c>
      <c r="C233" s="6" t="s">
        <v>3</v>
      </c>
      <c r="D233" s="6" t="s">
        <v>237</v>
      </c>
      <c r="E233" s="6" t="s">
        <v>624</v>
      </c>
      <c r="F233" s="9">
        <v>115644.18</v>
      </c>
      <c r="G233" s="9"/>
      <c r="H233" s="12">
        <f t="shared" si="7"/>
        <v>658686683.90000021</v>
      </c>
    </row>
    <row r="234" spans="1:8" ht="22" customHeight="1" x14ac:dyDescent="0.35">
      <c r="A234" s="17">
        <f t="shared" si="6"/>
        <v>226</v>
      </c>
      <c r="B234" s="10">
        <v>45198</v>
      </c>
      <c r="C234" s="11" t="s">
        <v>3</v>
      </c>
      <c r="D234" s="11" t="s">
        <v>238</v>
      </c>
      <c r="E234" s="11" t="s">
        <v>625</v>
      </c>
      <c r="F234" s="12"/>
      <c r="G234" s="12">
        <v>122000</v>
      </c>
      <c r="H234" s="12">
        <f t="shared" si="7"/>
        <v>658564683.90000021</v>
      </c>
    </row>
    <row r="235" spans="1:8" ht="13.5" customHeight="1" x14ac:dyDescent="0.35">
      <c r="A235" s="17">
        <f t="shared" si="6"/>
        <v>227</v>
      </c>
      <c r="B235" s="5">
        <v>45198</v>
      </c>
      <c r="C235" s="6" t="s">
        <v>3</v>
      </c>
      <c r="D235" s="6" t="s">
        <v>239</v>
      </c>
      <c r="E235" s="6" t="s">
        <v>626</v>
      </c>
      <c r="F235" s="9"/>
      <c r="G235" s="9">
        <v>71142.75</v>
      </c>
      <c r="H235" s="12">
        <f t="shared" si="7"/>
        <v>658493541.15000021</v>
      </c>
    </row>
    <row r="236" spans="1:8" ht="13.5" customHeight="1" x14ac:dyDescent="0.35">
      <c r="A236" s="17">
        <f t="shared" si="6"/>
        <v>228</v>
      </c>
      <c r="B236" s="10">
        <v>45198</v>
      </c>
      <c r="C236" s="11" t="s">
        <v>3</v>
      </c>
      <c r="D236" s="11" t="s">
        <v>240</v>
      </c>
      <c r="E236" s="11" t="s">
        <v>627</v>
      </c>
      <c r="F236" s="12">
        <v>4500</v>
      </c>
      <c r="G236" s="12"/>
      <c r="H236" s="12">
        <f t="shared" si="7"/>
        <v>658498041.15000021</v>
      </c>
    </row>
    <row r="237" spans="1:8" ht="13.5" customHeight="1" x14ac:dyDescent="0.35">
      <c r="A237" s="17">
        <f t="shared" si="6"/>
        <v>229</v>
      </c>
      <c r="B237" s="5">
        <v>45198</v>
      </c>
      <c r="C237" s="6" t="s">
        <v>3</v>
      </c>
      <c r="D237" s="6" t="s">
        <v>241</v>
      </c>
      <c r="E237" s="6" t="s">
        <v>628</v>
      </c>
      <c r="F237" s="9">
        <v>1100</v>
      </c>
      <c r="G237" s="9"/>
      <c r="H237" s="12">
        <f t="shared" si="7"/>
        <v>658499141.15000021</v>
      </c>
    </row>
    <row r="238" spans="1:8" ht="13.5" customHeight="1" x14ac:dyDescent="0.35">
      <c r="A238" s="17">
        <f t="shared" si="6"/>
        <v>230</v>
      </c>
      <c r="B238" s="10">
        <v>45198</v>
      </c>
      <c r="C238" s="11" t="s">
        <v>3</v>
      </c>
      <c r="D238" s="11" t="s">
        <v>242</v>
      </c>
      <c r="E238" s="11" t="s">
        <v>465</v>
      </c>
      <c r="F238" s="12">
        <v>100</v>
      </c>
      <c r="G238" s="12"/>
      <c r="H238" s="12">
        <f t="shared" si="7"/>
        <v>658499241.15000021</v>
      </c>
    </row>
    <row r="239" spans="1:8" ht="13.5" customHeight="1" x14ac:dyDescent="0.35">
      <c r="A239" s="17">
        <f t="shared" si="6"/>
        <v>231</v>
      </c>
      <c r="B239" s="5">
        <v>45198</v>
      </c>
      <c r="C239" s="6" t="s">
        <v>3</v>
      </c>
      <c r="D239" s="6" t="s">
        <v>243</v>
      </c>
      <c r="E239" s="6" t="s">
        <v>465</v>
      </c>
      <c r="F239" s="9">
        <v>160</v>
      </c>
      <c r="G239" s="9"/>
      <c r="H239" s="12">
        <f t="shared" si="7"/>
        <v>658499401.15000021</v>
      </c>
    </row>
    <row r="240" spans="1:8" ht="13.5" customHeight="1" x14ac:dyDescent="0.35">
      <c r="A240" s="17">
        <f t="shared" si="6"/>
        <v>232</v>
      </c>
      <c r="B240" s="10">
        <v>45198</v>
      </c>
      <c r="C240" s="11" t="s">
        <v>3</v>
      </c>
      <c r="D240" s="11" t="s">
        <v>244</v>
      </c>
      <c r="E240" s="11" t="s">
        <v>629</v>
      </c>
      <c r="F240" s="12">
        <v>6800</v>
      </c>
      <c r="G240" s="12"/>
      <c r="H240" s="12">
        <f t="shared" si="7"/>
        <v>658506201.15000021</v>
      </c>
    </row>
    <row r="241" spans="1:8" ht="13.5" customHeight="1" x14ac:dyDescent="0.35">
      <c r="A241" s="17">
        <f t="shared" si="6"/>
        <v>233</v>
      </c>
      <c r="B241" s="5">
        <v>45198</v>
      </c>
      <c r="C241" s="6" t="s">
        <v>3</v>
      </c>
      <c r="D241" s="6" t="s">
        <v>245</v>
      </c>
      <c r="E241" s="6" t="s">
        <v>630</v>
      </c>
      <c r="F241" s="9">
        <v>0</v>
      </c>
      <c r="G241" s="9">
        <v>17906.97</v>
      </c>
      <c r="H241" s="12">
        <f t="shared" si="7"/>
        <v>658488294.18000019</v>
      </c>
    </row>
    <row r="242" spans="1:8" x14ac:dyDescent="0.35">
      <c r="A242" s="17">
        <f t="shared" si="6"/>
        <v>234</v>
      </c>
      <c r="B242" s="10">
        <v>45198</v>
      </c>
      <c r="C242" s="11" t="s">
        <v>3</v>
      </c>
      <c r="D242" s="11" t="s">
        <v>246</v>
      </c>
      <c r="E242" s="11" t="s">
        <v>631</v>
      </c>
      <c r="F242" s="12">
        <v>17906.97</v>
      </c>
      <c r="G242" s="12">
        <v>0</v>
      </c>
      <c r="H242" s="12">
        <f t="shared" si="7"/>
        <v>658506201.15000021</v>
      </c>
    </row>
    <row r="243" spans="1:8" x14ac:dyDescent="0.35">
      <c r="A243" s="17">
        <f t="shared" si="6"/>
        <v>235</v>
      </c>
      <c r="B243" s="5">
        <v>45198</v>
      </c>
      <c r="C243" s="6" t="s">
        <v>3</v>
      </c>
      <c r="D243" s="6" t="s">
        <v>247</v>
      </c>
      <c r="E243" s="6" t="s">
        <v>630</v>
      </c>
      <c r="F243" s="9"/>
      <c r="G243" s="9">
        <v>17906.97</v>
      </c>
      <c r="H243" s="12">
        <f t="shared" si="7"/>
        <v>658488294.18000019</v>
      </c>
    </row>
    <row r="244" spans="1:8" x14ac:dyDescent="0.35">
      <c r="A244" s="17">
        <f t="shared" si="6"/>
        <v>236</v>
      </c>
      <c r="B244" s="10">
        <v>45198</v>
      </c>
      <c r="C244" s="11" t="s">
        <v>3</v>
      </c>
      <c r="D244" s="11" t="s">
        <v>248</v>
      </c>
      <c r="E244" s="11" t="s">
        <v>632</v>
      </c>
      <c r="F244" s="12"/>
      <c r="G244" s="12">
        <v>116779.11</v>
      </c>
      <c r="H244" s="12">
        <f t="shared" si="7"/>
        <v>658371515.07000017</v>
      </c>
    </row>
    <row r="245" spans="1:8" x14ac:dyDescent="0.35">
      <c r="A245" s="17">
        <f t="shared" si="6"/>
        <v>237</v>
      </c>
      <c r="B245" s="5">
        <v>45198</v>
      </c>
      <c r="C245" s="6" t="s">
        <v>3</v>
      </c>
      <c r="D245" s="6" t="s">
        <v>249</v>
      </c>
      <c r="E245" s="6" t="s">
        <v>632</v>
      </c>
      <c r="F245" s="9"/>
      <c r="G245" s="9">
        <v>22412.880000000001</v>
      </c>
      <c r="H245" s="12">
        <f t="shared" si="7"/>
        <v>658349102.19000018</v>
      </c>
    </row>
    <row r="246" spans="1:8" x14ac:dyDescent="0.35">
      <c r="A246" s="17">
        <f t="shared" si="6"/>
        <v>238</v>
      </c>
      <c r="B246" s="10">
        <v>45198</v>
      </c>
      <c r="C246" s="11" t="s">
        <v>3</v>
      </c>
      <c r="D246" s="11" t="s">
        <v>250</v>
      </c>
      <c r="E246" s="11" t="s">
        <v>633</v>
      </c>
      <c r="F246" s="12"/>
      <c r="G246" s="12">
        <v>60</v>
      </c>
      <c r="H246" s="12">
        <f t="shared" si="7"/>
        <v>658349042.19000018</v>
      </c>
    </row>
    <row r="247" spans="1:8" x14ac:dyDescent="0.35">
      <c r="A247" s="17">
        <f t="shared" si="6"/>
        <v>239</v>
      </c>
      <c r="B247" s="5">
        <v>45198</v>
      </c>
      <c r="C247" s="6" t="s">
        <v>3</v>
      </c>
      <c r="D247" s="6" t="s">
        <v>251</v>
      </c>
      <c r="E247" s="6" t="s">
        <v>634</v>
      </c>
      <c r="F247" s="9">
        <v>60</v>
      </c>
      <c r="G247" s="9"/>
      <c r="H247" s="12">
        <f t="shared" si="7"/>
        <v>658349102.19000018</v>
      </c>
    </row>
    <row r="248" spans="1:8" x14ac:dyDescent="0.35">
      <c r="A248" s="17">
        <f t="shared" si="6"/>
        <v>240</v>
      </c>
      <c r="B248" s="10">
        <v>45198</v>
      </c>
      <c r="C248" s="11" t="s">
        <v>3</v>
      </c>
      <c r="D248" s="11" t="s">
        <v>252</v>
      </c>
      <c r="E248" s="11" t="s">
        <v>633</v>
      </c>
      <c r="F248" s="12">
        <v>60</v>
      </c>
      <c r="G248" s="12"/>
      <c r="H248" s="12">
        <f t="shared" si="7"/>
        <v>658349162.19000018</v>
      </c>
    </row>
    <row r="249" spans="1:8" x14ac:dyDescent="0.35">
      <c r="A249" s="17">
        <f t="shared" si="6"/>
        <v>241</v>
      </c>
      <c r="B249" s="5">
        <v>45198</v>
      </c>
      <c r="C249" s="6" t="s">
        <v>3</v>
      </c>
      <c r="D249" s="6" t="s">
        <v>253</v>
      </c>
      <c r="E249" s="6" t="s">
        <v>635</v>
      </c>
      <c r="F249" s="9">
        <v>100</v>
      </c>
      <c r="G249" s="9"/>
      <c r="H249" s="12">
        <f t="shared" si="7"/>
        <v>658349262.19000018</v>
      </c>
    </row>
    <row r="250" spans="1:8" x14ac:dyDescent="0.35">
      <c r="A250" s="17">
        <f t="shared" si="6"/>
        <v>242</v>
      </c>
      <c r="B250" s="10">
        <v>45198</v>
      </c>
      <c r="C250" s="11" t="s">
        <v>3</v>
      </c>
      <c r="D250" s="11" t="s">
        <v>254</v>
      </c>
      <c r="E250" s="11" t="s">
        <v>636</v>
      </c>
      <c r="F250" s="12">
        <v>800000</v>
      </c>
      <c r="G250" s="12"/>
      <c r="H250" s="12">
        <f t="shared" si="7"/>
        <v>659149262.19000018</v>
      </c>
    </row>
    <row r="251" spans="1:8" x14ac:dyDescent="0.35">
      <c r="A251" s="17">
        <f t="shared" si="6"/>
        <v>243</v>
      </c>
      <c r="B251" s="5">
        <v>45198</v>
      </c>
      <c r="C251" s="6" t="s">
        <v>3</v>
      </c>
      <c r="D251" s="6" t="s">
        <v>255</v>
      </c>
      <c r="E251" s="6" t="s">
        <v>637</v>
      </c>
      <c r="F251" s="9">
        <v>6.22</v>
      </c>
      <c r="G251" s="9"/>
      <c r="H251" s="12">
        <f t="shared" si="7"/>
        <v>659149268.41000021</v>
      </c>
    </row>
    <row r="252" spans="1:8" x14ac:dyDescent="0.35">
      <c r="A252" s="17">
        <f t="shared" si="6"/>
        <v>244</v>
      </c>
      <c r="B252" s="10">
        <v>45198</v>
      </c>
      <c r="C252" s="11" t="s">
        <v>3</v>
      </c>
      <c r="D252" s="11" t="s">
        <v>256</v>
      </c>
      <c r="E252" s="11" t="s">
        <v>638</v>
      </c>
      <c r="F252" s="12">
        <v>60</v>
      </c>
      <c r="G252" s="12"/>
      <c r="H252" s="12">
        <f t="shared" si="7"/>
        <v>659149328.41000021</v>
      </c>
    </row>
    <row r="253" spans="1:8" x14ac:dyDescent="0.35">
      <c r="A253" s="17">
        <f t="shared" si="6"/>
        <v>245</v>
      </c>
      <c r="B253" s="5">
        <v>45198</v>
      </c>
      <c r="C253" s="6" t="s">
        <v>3</v>
      </c>
      <c r="D253" s="6" t="s">
        <v>257</v>
      </c>
      <c r="E253" s="6" t="s">
        <v>639</v>
      </c>
      <c r="F253" s="9">
        <v>247.4</v>
      </c>
      <c r="G253" s="9"/>
      <c r="H253" s="12">
        <f t="shared" si="7"/>
        <v>659149575.81000018</v>
      </c>
    </row>
    <row r="254" spans="1:8" ht="23" x14ac:dyDescent="0.35">
      <c r="A254" s="17">
        <f t="shared" si="6"/>
        <v>246</v>
      </c>
      <c r="B254" s="10">
        <v>45198</v>
      </c>
      <c r="C254" s="11" t="s">
        <v>399</v>
      </c>
      <c r="D254" s="11" t="s">
        <v>258</v>
      </c>
      <c r="E254" s="11" t="s">
        <v>640</v>
      </c>
      <c r="F254" s="12"/>
      <c r="G254" s="12">
        <v>91326.6</v>
      </c>
      <c r="H254" s="12">
        <f t="shared" si="7"/>
        <v>659058249.21000016</v>
      </c>
    </row>
    <row r="255" spans="1:8" x14ac:dyDescent="0.35">
      <c r="A255" s="17">
        <f t="shared" si="6"/>
        <v>247</v>
      </c>
      <c r="B255" s="5">
        <v>45198</v>
      </c>
      <c r="C255" s="6" t="s">
        <v>400</v>
      </c>
      <c r="D255" s="6" t="s">
        <v>259</v>
      </c>
      <c r="E255" s="6" t="s">
        <v>641</v>
      </c>
      <c r="F255" s="9"/>
      <c r="G255" s="9">
        <v>29339.32</v>
      </c>
      <c r="H255" s="12">
        <f t="shared" si="7"/>
        <v>659028909.8900001</v>
      </c>
    </row>
    <row r="256" spans="1:8" ht="23" x14ac:dyDescent="0.35">
      <c r="A256" s="17">
        <f t="shared" si="6"/>
        <v>248</v>
      </c>
      <c r="B256" s="10">
        <v>45198</v>
      </c>
      <c r="C256" s="11" t="s">
        <v>401</v>
      </c>
      <c r="D256" s="11" t="s">
        <v>260</v>
      </c>
      <c r="E256" s="11" t="s">
        <v>642</v>
      </c>
      <c r="F256" s="12"/>
      <c r="G256" s="12">
        <v>32172.18</v>
      </c>
      <c r="H256" s="12">
        <f t="shared" si="7"/>
        <v>658996737.71000016</v>
      </c>
    </row>
    <row r="257" spans="1:8" x14ac:dyDescent="0.35">
      <c r="A257" s="17">
        <f t="shared" si="6"/>
        <v>249</v>
      </c>
      <c r="B257" s="5">
        <v>45198</v>
      </c>
      <c r="C257" s="6" t="s">
        <v>402</v>
      </c>
      <c r="D257" s="6" t="s">
        <v>261</v>
      </c>
      <c r="E257" s="6" t="s">
        <v>643</v>
      </c>
      <c r="F257" s="9"/>
      <c r="G257" s="9">
        <v>21553.65</v>
      </c>
      <c r="H257" s="12">
        <f t="shared" si="7"/>
        <v>658975184.06000018</v>
      </c>
    </row>
    <row r="258" spans="1:8" ht="23" x14ac:dyDescent="0.35">
      <c r="A258" s="17">
        <f t="shared" ref="A258:A262" si="8">+A257+1</f>
        <v>250</v>
      </c>
      <c r="B258" s="10">
        <v>45198</v>
      </c>
      <c r="C258" s="11" t="s">
        <v>403</v>
      </c>
      <c r="D258" s="11" t="s">
        <v>262</v>
      </c>
      <c r="E258" s="11" t="s">
        <v>644</v>
      </c>
      <c r="F258" s="12"/>
      <c r="G258" s="12">
        <v>32172.18</v>
      </c>
      <c r="H258" s="12">
        <f t="shared" si="7"/>
        <v>658943011.88000023</v>
      </c>
    </row>
    <row r="259" spans="1:8" ht="23" x14ac:dyDescent="0.35">
      <c r="A259" s="17">
        <f t="shared" si="8"/>
        <v>251</v>
      </c>
      <c r="B259" s="5">
        <v>45198</v>
      </c>
      <c r="C259" s="6" t="s">
        <v>404</v>
      </c>
      <c r="D259" s="6" t="s">
        <v>263</v>
      </c>
      <c r="E259" s="6" t="s">
        <v>645</v>
      </c>
      <c r="F259" s="9"/>
      <c r="G259" s="9">
        <v>42513.24</v>
      </c>
      <c r="H259" s="12">
        <f t="shared" si="7"/>
        <v>658900498.64000022</v>
      </c>
    </row>
    <row r="260" spans="1:8" x14ac:dyDescent="0.35">
      <c r="A260" s="17">
        <f t="shared" si="8"/>
        <v>252</v>
      </c>
      <c r="B260" s="10">
        <v>45198</v>
      </c>
      <c r="C260" s="11" t="s">
        <v>405</v>
      </c>
      <c r="D260" s="11" t="s">
        <v>264</v>
      </c>
      <c r="E260" s="11" t="s">
        <v>646</v>
      </c>
      <c r="F260" s="12"/>
      <c r="G260" s="12">
        <v>14183</v>
      </c>
      <c r="H260" s="12">
        <f t="shared" si="7"/>
        <v>658886315.64000022</v>
      </c>
    </row>
    <row r="261" spans="1:8" x14ac:dyDescent="0.35">
      <c r="A261" s="17">
        <f t="shared" si="8"/>
        <v>253</v>
      </c>
      <c r="B261" s="5">
        <v>45199</v>
      </c>
      <c r="C261" s="6" t="s">
        <v>3</v>
      </c>
      <c r="D261" s="6" t="s">
        <v>265</v>
      </c>
      <c r="E261" s="6" t="s">
        <v>647</v>
      </c>
      <c r="F261" s="9"/>
      <c r="G261" s="9">
        <v>800000</v>
      </c>
      <c r="H261" s="12">
        <f t="shared" si="7"/>
        <v>658086315.64000022</v>
      </c>
    </row>
    <row r="262" spans="1:8" x14ac:dyDescent="0.35">
      <c r="A262" s="17">
        <f t="shared" si="8"/>
        <v>254</v>
      </c>
      <c r="B262" s="10">
        <v>45199</v>
      </c>
      <c r="C262" s="11" t="s">
        <v>3</v>
      </c>
      <c r="D262" s="11" t="s">
        <v>266</v>
      </c>
      <c r="E262" s="11" t="s">
        <v>648</v>
      </c>
      <c r="F262" s="12"/>
      <c r="G262" s="12">
        <v>119486.25</v>
      </c>
      <c r="H262" s="12">
        <f t="shared" si="7"/>
        <v>657966829.39000022</v>
      </c>
    </row>
    <row r="263" spans="1:8" x14ac:dyDescent="0.35">
      <c r="A263" s="17">
        <v>255</v>
      </c>
      <c r="B263" s="13">
        <v>45199</v>
      </c>
      <c r="C263" s="14" t="s">
        <v>3</v>
      </c>
      <c r="D263" s="6" t="s">
        <v>3</v>
      </c>
      <c r="E263" s="14" t="s">
        <v>5</v>
      </c>
      <c r="F263" s="15">
        <f>SUM(F10:F262)</f>
        <v>147295320.46000001</v>
      </c>
      <c r="G263" s="15">
        <f>SUM(G10:G262)</f>
        <v>87218725.229999989</v>
      </c>
      <c r="H263" s="16">
        <f>H9+F263-G263</f>
        <v>657966829.38999999</v>
      </c>
    </row>
    <row r="264" spans="1:8" ht="42.5" customHeight="1" x14ac:dyDescent="0.35">
      <c r="A264" s="2"/>
      <c r="B264" s="2"/>
      <c r="C264" s="2"/>
      <c r="D264" s="2"/>
      <c r="E264" s="2"/>
      <c r="F264" s="2"/>
      <c r="G264" s="2"/>
      <c r="H264" s="2"/>
    </row>
    <row r="265" spans="1:8" ht="25.5" customHeight="1" x14ac:dyDescent="0.35">
      <c r="A265" s="3"/>
      <c r="B265" s="3"/>
      <c r="C265" s="3"/>
      <c r="D265" s="3"/>
      <c r="E265" s="3"/>
      <c r="F265" s="3"/>
      <c r="G265" s="3"/>
      <c r="H265" s="3"/>
    </row>
    <row r="266" spans="1:8" ht="15" customHeight="1" x14ac:dyDescent="0.35">
      <c r="A266" s="26" t="s">
        <v>652</v>
      </c>
      <c r="B266" s="26"/>
      <c r="C266" s="26"/>
      <c r="D266" s="26"/>
      <c r="E266" s="26"/>
      <c r="F266" s="26"/>
      <c r="G266" s="26"/>
      <c r="H266" s="26"/>
    </row>
    <row r="267" spans="1:8" ht="15" customHeight="1" x14ac:dyDescent="0.35">
      <c r="A267" s="27" t="s">
        <v>13</v>
      </c>
      <c r="B267" s="27"/>
      <c r="C267" s="27"/>
      <c r="D267" s="27"/>
      <c r="E267" s="27"/>
      <c r="F267" s="27"/>
      <c r="G267" s="27"/>
      <c r="H267" s="27"/>
    </row>
  </sheetData>
  <mergeCells count="7">
    <mergeCell ref="A2:G2"/>
    <mergeCell ref="A266:H266"/>
    <mergeCell ref="A267:H267"/>
    <mergeCell ref="A4:H4"/>
    <mergeCell ref="A5:H5"/>
    <mergeCell ref="A6:H6"/>
    <mergeCell ref="A7:H7"/>
  </mergeCells>
  <hyperlinks>
    <hyperlink ref="D10" r:id="rId1" xr:uid="{C95FA5FF-2ECD-469B-B3CF-CB7D23F570E2}"/>
    <hyperlink ref="D11" r:id="rId2" xr:uid="{9C42B22D-E3D9-43F2-9B37-67901191BF0F}"/>
    <hyperlink ref="D12" r:id="rId3" xr:uid="{B3324E56-83A9-4D89-A41A-1842DCE73A6D}"/>
    <hyperlink ref="D13" r:id="rId4" xr:uid="{2C0CBFB1-D016-4322-97A9-F841175C5175}"/>
    <hyperlink ref="D14" r:id="rId5" xr:uid="{EC4C594A-B01E-4258-B1B3-C592B557C6B7}"/>
    <hyperlink ref="D15" r:id="rId6" xr:uid="{42A4E10C-CFBE-437A-B9A3-97297B6512F6}"/>
    <hyperlink ref="D16" r:id="rId7" xr:uid="{6B07F470-7FF7-45B0-B32B-DA3C99EB8E45}"/>
    <hyperlink ref="D17" r:id="rId8" xr:uid="{BF162EF3-C689-4AD0-8D82-E96DB1992ED1}"/>
    <hyperlink ref="D18" r:id="rId9" xr:uid="{7176E807-56C9-4EEF-8AA3-077FD42D27A8}"/>
    <hyperlink ref="D19" r:id="rId10" xr:uid="{5F80F9C2-63A5-4D1D-BB8B-AEEA25E7C71E}"/>
    <hyperlink ref="D20" r:id="rId11" xr:uid="{54515787-5A1A-401A-A218-8ACDFA9A5024}"/>
    <hyperlink ref="D21" r:id="rId12" xr:uid="{9C08DD54-5AB5-4862-BF9A-B94573EA0CAC}"/>
    <hyperlink ref="D22" r:id="rId13" xr:uid="{5B9E5BD4-8531-4E37-B037-BD959B9519F7}"/>
    <hyperlink ref="D23" r:id="rId14" xr:uid="{8FB700A8-5CEA-48F8-A284-8245B09B456C}"/>
    <hyperlink ref="D24" r:id="rId15" xr:uid="{B9CC80ED-4AC1-4FAF-BE79-D2BE0C3C7807}"/>
    <hyperlink ref="D25" r:id="rId16" xr:uid="{0BA268BE-E1D1-4E1E-B7D5-E040775664E1}"/>
    <hyperlink ref="D26" r:id="rId17" xr:uid="{6EEB87BA-6CC3-49F8-94D2-9DC21D136D95}"/>
    <hyperlink ref="D27" r:id="rId18" xr:uid="{170F0C47-B9E0-4DBD-B5F9-6F2AC2FD7110}"/>
    <hyperlink ref="D28" r:id="rId19" xr:uid="{600200D7-C537-43D6-9481-D3FA7F63DEBF}"/>
    <hyperlink ref="D29" r:id="rId20" xr:uid="{C0DF348D-CB0A-4D45-A1DB-CA8FBA46F65C}"/>
    <hyperlink ref="D30" r:id="rId21" xr:uid="{799A46E6-3529-4510-8AAA-1049FD815A1B}"/>
    <hyperlink ref="D31" r:id="rId22" xr:uid="{92611011-6D91-4190-9743-2B6812EFE393}"/>
    <hyperlink ref="D32" r:id="rId23" xr:uid="{E2E166C2-1CB6-4235-B62D-1B82B3239797}"/>
    <hyperlink ref="D33" r:id="rId24" xr:uid="{48E2D29B-7834-43A1-9046-C160EAAA24E4}"/>
    <hyperlink ref="D34" r:id="rId25" xr:uid="{AF268335-CBC2-476A-9D94-129B839AEE74}"/>
    <hyperlink ref="D35" r:id="rId26" xr:uid="{1ABDEF50-C126-4067-83E2-74D1A21D60B9}"/>
    <hyperlink ref="D36" r:id="rId27" xr:uid="{2D6DF825-0CC3-4640-AF5B-702AD9C17C5A}"/>
    <hyperlink ref="D37" r:id="rId28" xr:uid="{F0E7B1A5-FE18-4D6E-B182-DB851A34942F}"/>
    <hyperlink ref="D38" r:id="rId29" xr:uid="{C6947D08-9E7A-4115-BF06-17E91971FB9E}"/>
    <hyperlink ref="D39" r:id="rId30" xr:uid="{5F0B6850-14B5-4E05-A91D-01707D75B9BB}"/>
    <hyperlink ref="D40" r:id="rId31" xr:uid="{A84BBE0F-F779-4753-8417-26F113B48DE8}"/>
    <hyperlink ref="D41" r:id="rId32" xr:uid="{FE47EFE4-CFE8-4637-BACE-6984DC1BC825}"/>
    <hyperlink ref="D42" r:id="rId33" xr:uid="{03B8DC43-68CF-4B47-805B-DC79995EAC74}"/>
    <hyperlink ref="D43" r:id="rId34" xr:uid="{1C7308CD-D888-4D12-BE6E-31D1A6746D40}"/>
    <hyperlink ref="D44" r:id="rId35" xr:uid="{464BA32E-4FA8-4B48-A277-085F4A9A4E9E}"/>
    <hyperlink ref="D45" r:id="rId36" xr:uid="{A29921AF-2593-4553-BADD-926E07005F6F}"/>
    <hyperlink ref="D46" r:id="rId37" xr:uid="{4C9E8284-0758-401B-ABFF-CBB58132B5F6}"/>
    <hyperlink ref="D47" r:id="rId38" xr:uid="{267854EB-FCB9-443D-96CB-C6E6F5618A46}"/>
    <hyperlink ref="D48" r:id="rId39" xr:uid="{260FD293-93EF-4299-9C6F-525C5E42F223}"/>
    <hyperlink ref="D49" r:id="rId40" xr:uid="{A2F9DD0D-B07E-4F4A-93F0-9FDB38B19420}"/>
    <hyperlink ref="D50" r:id="rId41" xr:uid="{34651455-8575-47CC-ADA3-6D1DC4A9E1B2}"/>
    <hyperlink ref="D51" r:id="rId42" xr:uid="{423ECF6C-0DFD-4167-B38D-EB73E5521A74}"/>
    <hyperlink ref="D52" r:id="rId43" xr:uid="{9945BF10-6609-4571-8C6F-DF713F73434B}"/>
    <hyperlink ref="D53" r:id="rId44" xr:uid="{820A5682-AC0F-41AA-8CA2-7ED2B2AF3E9B}"/>
    <hyperlink ref="D54" r:id="rId45" xr:uid="{34EC06D3-E09C-43A7-A643-929E873B62FF}"/>
    <hyperlink ref="D55" r:id="rId46" xr:uid="{D3C6C86E-1422-4066-B8F3-3D143A40B4E9}"/>
    <hyperlink ref="D56" r:id="rId47" xr:uid="{14B02829-435E-4DB5-AE5A-FF4F6F5E2290}"/>
    <hyperlink ref="D57" r:id="rId48" xr:uid="{F509C5F0-449E-4641-A662-1AA0D434DE06}"/>
    <hyperlink ref="D58" r:id="rId49" xr:uid="{EA805779-276B-492B-915A-486BFEEA0873}"/>
    <hyperlink ref="D59" r:id="rId50" xr:uid="{E5878F63-63F6-4BBC-AFBE-ABFE61386150}"/>
    <hyperlink ref="D60" r:id="rId51" xr:uid="{25956314-2B7E-4B0E-AEF5-6DAADDC9060C}"/>
    <hyperlink ref="D61" r:id="rId52" xr:uid="{0E28EF39-232B-4CD3-AC23-4D69BCE44A84}"/>
    <hyperlink ref="D62" r:id="rId53" xr:uid="{AE54EAE6-36AA-4036-A305-ECFEC972ACE2}"/>
    <hyperlink ref="D63" r:id="rId54" xr:uid="{45C593D4-4F54-4206-B40A-4C3A6DC2D6AC}"/>
    <hyperlink ref="D64" r:id="rId55" xr:uid="{05D69C38-5B3C-4D60-B34D-28C806B9A987}"/>
    <hyperlink ref="D65" r:id="rId56" xr:uid="{9933E605-B770-46B5-8BE2-9C6B9897FC68}"/>
    <hyperlink ref="D66" r:id="rId57" xr:uid="{0023EFFA-47C8-4F8D-A1BA-4D47004990D5}"/>
    <hyperlink ref="D67" r:id="rId58" xr:uid="{C3950FFC-302E-487C-8659-290357B54E10}"/>
    <hyperlink ref="D68" r:id="rId59" xr:uid="{59440DAF-C980-4205-8923-57FD0100CF0D}"/>
    <hyperlink ref="D69" r:id="rId60" xr:uid="{78035A0A-A092-49CF-B97E-3059EC3F6562}"/>
    <hyperlink ref="D70" r:id="rId61" xr:uid="{5A431B96-4EB2-43C9-98D9-6842D422B9A6}"/>
    <hyperlink ref="D71" r:id="rId62" xr:uid="{F69C2972-D47F-4A95-A57E-21FDE2AB239A}"/>
    <hyperlink ref="D72" r:id="rId63" xr:uid="{750F61B5-0D9A-4D31-BABD-C608C60C97B5}"/>
    <hyperlink ref="D73" r:id="rId64" xr:uid="{A13357E3-3A16-4808-B8AB-8E3D361356F5}"/>
    <hyperlink ref="D74" r:id="rId65" xr:uid="{FE5B2FF0-E836-489E-A2EE-57F91E38FAE7}"/>
    <hyperlink ref="D75" r:id="rId66" xr:uid="{A78154BB-109E-4309-B704-EAC51523A0B5}"/>
    <hyperlink ref="D76" r:id="rId67" xr:uid="{219E3FA8-280D-44DE-B9EB-3F6B0DBE663C}"/>
    <hyperlink ref="D77" r:id="rId68" xr:uid="{8D642D64-4A68-4817-BD73-0842863DA7EC}"/>
    <hyperlink ref="D78" r:id="rId69" xr:uid="{B2595E46-6056-47FE-88C1-646113E712C3}"/>
    <hyperlink ref="D79" r:id="rId70" xr:uid="{61673B86-9857-4746-B6A7-78B9606095C7}"/>
    <hyperlink ref="D80" r:id="rId71" xr:uid="{B8071732-3A41-44DF-9DCD-F14737FAEC07}"/>
    <hyperlink ref="D81" r:id="rId72" xr:uid="{866B5AB3-605D-4E84-A45C-711EBCCC31A6}"/>
    <hyperlink ref="D82" r:id="rId73" xr:uid="{71BF25EE-92A5-4114-BAC4-FF5275DF64F3}"/>
    <hyperlink ref="D83" r:id="rId74" xr:uid="{6A8D98A3-9FBF-42FF-8901-7DABCA30CDD8}"/>
    <hyperlink ref="D84" r:id="rId75" xr:uid="{7344FAF6-9592-4311-8828-59D718F16F7D}"/>
    <hyperlink ref="D85" r:id="rId76" xr:uid="{3B23DB5A-275B-4CB2-A78E-9F1969B1A461}"/>
    <hyperlink ref="D86" r:id="rId77" xr:uid="{C7586251-2C76-4D21-B132-83D73A5B2282}"/>
    <hyperlink ref="D87" r:id="rId78" xr:uid="{632035D4-6188-4465-92D3-0B73B94E05E7}"/>
    <hyperlink ref="D88" r:id="rId79" xr:uid="{0804F824-F6C4-4B8F-BEDE-EA06B1DF0211}"/>
    <hyperlink ref="D89" r:id="rId80" xr:uid="{F98683CD-5824-44D7-B35E-24BA3F60E7D2}"/>
    <hyperlink ref="D90" r:id="rId81" xr:uid="{663369FA-32B1-42E9-94D9-126C2E45CB48}"/>
    <hyperlink ref="D91" r:id="rId82" xr:uid="{7B5C8D27-65BB-4164-8A87-5FFE11E923BE}"/>
    <hyperlink ref="D92" r:id="rId83" xr:uid="{D8630051-5E1A-4883-A683-3E0382D2C20D}"/>
    <hyperlink ref="D93" r:id="rId84" xr:uid="{58ECDC9A-7166-42EF-AC79-A375B6F36587}"/>
    <hyperlink ref="D94" r:id="rId85" xr:uid="{C7A1A824-9763-4D27-AE50-D41813E2A6AF}"/>
    <hyperlink ref="D95" r:id="rId86" xr:uid="{748BC6DB-65FC-4ED1-8877-0431548FA7BF}"/>
    <hyperlink ref="D96" r:id="rId87" xr:uid="{B2A61BAD-77E9-48DD-9248-1F66521D0902}"/>
    <hyperlink ref="D97" r:id="rId88" xr:uid="{FADAE0EC-763E-4114-95D1-A656FFEA3CFC}"/>
    <hyperlink ref="D98" r:id="rId89" xr:uid="{94F54B5C-8452-4639-A098-13A811BA09CB}"/>
    <hyperlink ref="D99" r:id="rId90" xr:uid="{0D27843F-27B0-4CAB-ACB8-CBD3050D5A7A}"/>
    <hyperlink ref="D100" r:id="rId91" xr:uid="{D80F101D-CE63-4E5A-95DE-06B8926E2437}"/>
    <hyperlink ref="D101" r:id="rId92" xr:uid="{AEF55216-991D-47C4-B10D-B557DE2911FB}"/>
    <hyperlink ref="D102" r:id="rId93" xr:uid="{1D36331D-B47C-426B-8775-9BCE25209388}"/>
    <hyperlink ref="D103" r:id="rId94" xr:uid="{1E287B19-2513-46EC-B9F2-6AC5B7119AA5}"/>
    <hyperlink ref="D104" r:id="rId95" xr:uid="{6D8F4336-F20C-4B74-A3D4-FD6752CB64EB}"/>
    <hyperlink ref="D105" r:id="rId96" xr:uid="{A62856B0-ACDE-4BE1-B351-A9F5E0E85483}"/>
    <hyperlink ref="D106" r:id="rId97" xr:uid="{07C25417-C7F5-41D0-8FDA-F849FD2A4BE9}"/>
    <hyperlink ref="D107" r:id="rId98" xr:uid="{D166227E-407B-46E2-BF76-8E58C5790983}"/>
    <hyperlink ref="D108" r:id="rId99" xr:uid="{72AC358A-AFCF-4014-969E-2900F6C35077}"/>
    <hyperlink ref="D109" r:id="rId100" xr:uid="{0A61D729-0200-4608-8341-FF1CB6E7F1A6}"/>
    <hyperlink ref="D110" r:id="rId101" xr:uid="{B27DE2C7-96B1-421F-AA37-70DE71BC7EEF}"/>
    <hyperlink ref="D111" r:id="rId102" xr:uid="{6046E223-42AC-4AC1-B944-3F5D5505E198}"/>
    <hyperlink ref="D112" r:id="rId103" xr:uid="{21CEE3EE-3804-4C15-9B2E-5AE7D869D467}"/>
    <hyperlink ref="D113" r:id="rId104" xr:uid="{D93D13B2-24B5-4E1E-9246-B847248F0496}"/>
    <hyperlink ref="D114" r:id="rId105" xr:uid="{53D85069-42DD-412C-AD06-EC43A1B4AC79}"/>
    <hyperlink ref="D115" r:id="rId106" xr:uid="{C7FBB07D-8856-4DEA-A6AF-7CF84748C318}"/>
    <hyperlink ref="D116" r:id="rId107" xr:uid="{13D36FB8-FF92-4102-B6C6-AAC97BB52EA6}"/>
    <hyperlink ref="D117" r:id="rId108" xr:uid="{05A65AC9-1B23-4203-87E5-707AEAA36A78}"/>
    <hyperlink ref="D118" r:id="rId109" xr:uid="{A4663DDA-681A-4314-8078-4F2F78E0204F}"/>
    <hyperlink ref="D119" r:id="rId110" xr:uid="{05A5A355-DBC4-49EA-86D8-A2630D1F19F6}"/>
    <hyperlink ref="D120" r:id="rId111" xr:uid="{8555F27A-2EB9-4902-9AB5-38D0137843CB}"/>
    <hyperlink ref="D121" r:id="rId112" xr:uid="{03A04473-3363-4CB0-97FD-254A98CA0C16}"/>
    <hyperlink ref="D122" r:id="rId113" xr:uid="{3C935A8D-AE35-4F77-AED0-37D1C3D889B6}"/>
    <hyperlink ref="D123" r:id="rId114" xr:uid="{C2B78982-5884-4180-A754-4F9FF375FCF9}"/>
    <hyperlink ref="D124" r:id="rId115" xr:uid="{E1449C9A-EBC5-48FA-9A3E-716B469F19BD}"/>
    <hyperlink ref="D125" r:id="rId116" xr:uid="{0D0A9316-0F65-4BEE-B7C7-ADB9243F06CC}"/>
    <hyperlink ref="D126" r:id="rId117" xr:uid="{A601A312-DB82-4351-9FC6-EFEEFF1204EE}"/>
    <hyperlink ref="D127" r:id="rId118" xr:uid="{945B20E8-9135-4CB4-8E6B-87D257F315D9}"/>
    <hyperlink ref="D128" r:id="rId119" xr:uid="{9DCD63CF-E1F9-448C-8476-1CF129F6B73B}"/>
    <hyperlink ref="D129" r:id="rId120" xr:uid="{3C22EF02-B88C-4AC0-9E65-2D7D6CE1201D}"/>
    <hyperlink ref="D130" r:id="rId121" xr:uid="{875071A9-0AAF-44B7-96A2-E619A21E845F}"/>
    <hyperlink ref="D131" r:id="rId122" xr:uid="{6AE3BCF1-4CF1-4E59-BA61-CABFFAAB5E5E}"/>
    <hyperlink ref="D132" r:id="rId123" xr:uid="{C6CA15AB-ED32-441B-B9F1-881F40FA7A6E}"/>
    <hyperlink ref="D133" r:id="rId124" xr:uid="{D7E6570A-143B-404B-9EC5-11B648CCD165}"/>
    <hyperlink ref="D134" r:id="rId125" xr:uid="{56989C8B-773A-462B-8180-7EC5F5E75D2E}"/>
    <hyperlink ref="D135" r:id="rId126" xr:uid="{8D3CDFFE-E532-41A5-98C4-E7DB72DAEEBF}"/>
    <hyperlink ref="D136" r:id="rId127" xr:uid="{886DBEC6-0091-41E7-8FA2-24E1C631EFEF}"/>
    <hyperlink ref="D137" r:id="rId128" xr:uid="{B640034A-8C2D-45B9-A292-E5B58EFA9569}"/>
    <hyperlink ref="D138" r:id="rId129" xr:uid="{89516B8F-998E-44D9-AFF8-878018CC3F6F}"/>
    <hyperlink ref="D139" r:id="rId130" xr:uid="{EDBEC4C2-8FEA-4654-BE78-CD6D43419949}"/>
    <hyperlink ref="D140" r:id="rId131" xr:uid="{4936012E-2681-419B-BAE8-0EDE03A8B474}"/>
    <hyperlink ref="D141" r:id="rId132" xr:uid="{54093CEA-F18C-46FD-A9FF-DA30F6C60B0A}"/>
    <hyperlink ref="D142" r:id="rId133" xr:uid="{22F6431C-25CD-4CA1-9CF0-1A23D517D283}"/>
    <hyperlink ref="D143" r:id="rId134" xr:uid="{F21E53B3-1D6C-4A88-A86B-74FB0D716236}"/>
    <hyperlink ref="D144" r:id="rId135" xr:uid="{A0D1C845-733E-4A2A-9CAD-B5C80A3C4E5E}"/>
    <hyperlink ref="D145" r:id="rId136" xr:uid="{6EF88C18-8CB7-4E9F-9108-3CE3507E9466}"/>
    <hyperlink ref="D146" r:id="rId137" xr:uid="{96750F1B-CA53-4E4B-A78E-0C60502FEE79}"/>
    <hyperlink ref="D147" r:id="rId138" xr:uid="{AABB96BE-F8F7-4352-B2F6-876E77264BCA}"/>
    <hyperlink ref="D148" r:id="rId139" xr:uid="{F2CAB77C-4B43-4973-869C-FB10F69054C7}"/>
    <hyperlink ref="D149" r:id="rId140" xr:uid="{11458909-17B2-4885-AD43-035155423D34}"/>
    <hyperlink ref="D150" r:id="rId141" xr:uid="{4D24779A-7FD0-47B3-B2B9-0A85045AF50F}"/>
    <hyperlink ref="D151" r:id="rId142" xr:uid="{C9270AAC-B214-404D-8041-1F9475033B15}"/>
    <hyperlink ref="D152" r:id="rId143" xr:uid="{EB917049-6CBF-473C-97E5-FD14C0A10053}"/>
    <hyperlink ref="D153" r:id="rId144" xr:uid="{05A14D7D-0E40-4579-8E5E-C8CC77A53404}"/>
    <hyperlink ref="D154" r:id="rId145" xr:uid="{BD3CEE5A-E65A-4DD9-AF27-63B2C9EE693D}"/>
    <hyperlink ref="D155" r:id="rId146" xr:uid="{8F00552C-7584-4F94-BBA0-B4E7524E5A8E}"/>
    <hyperlink ref="D156" r:id="rId147" xr:uid="{E5E8D217-8937-4521-AD5D-2EA5B4068089}"/>
    <hyperlink ref="D157" r:id="rId148" xr:uid="{FF3895E4-1499-47BF-A90D-88588801178C}"/>
    <hyperlink ref="D158" r:id="rId149" xr:uid="{EE1D4FC8-9CA8-49BB-BD34-4EC454AB7659}"/>
    <hyperlink ref="D159" r:id="rId150" xr:uid="{C4839E1E-94FE-4BBF-866A-DC7E88B0B20E}"/>
    <hyperlink ref="D160" r:id="rId151" xr:uid="{DE9486B9-5ACD-454A-B88E-61B0866DB974}"/>
    <hyperlink ref="D161" r:id="rId152" xr:uid="{F6F5244C-F651-4CB6-8197-D19889E8304C}"/>
    <hyperlink ref="D162" r:id="rId153" xr:uid="{39A893EA-1FAB-4D4A-B18B-99372FB7A286}"/>
    <hyperlink ref="D163" r:id="rId154" xr:uid="{EE6B9ACD-FB9A-463F-A3A6-E522D2F6A29E}"/>
    <hyperlink ref="D164" r:id="rId155" xr:uid="{035DEF19-5B89-4CED-85A8-EBAC82E660C3}"/>
    <hyperlink ref="D165" r:id="rId156" xr:uid="{ED131527-7FA9-48E3-A936-55B1A0385F6A}"/>
    <hyperlink ref="D166" r:id="rId157" xr:uid="{ED74E98F-08DF-4C07-81D5-95208EB74F94}"/>
    <hyperlink ref="D167" r:id="rId158" xr:uid="{9801D4C5-FF5E-433C-BD8C-20A752F0DD0E}"/>
    <hyperlink ref="D168" r:id="rId159" xr:uid="{06865587-EBC8-4FD0-ACE7-19E05F9AAF20}"/>
    <hyperlink ref="D169" r:id="rId160" xr:uid="{BC57698D-D0F7-44AD-BE57-FE5FEE1D91DF}"/>
    <hyperlink ref="D170" r:id="rId161" xr:uid="{38390FA3-4E71-48F2-AD22-4F9F1A3682C8}"/>
    <hyperlink ref="D171" r:id="rId162" xr:uid="{95121FBC-C37B-401B-91E5-BF790F941BD0}"/>
    <hyperlink ref="D172" r:id="rId163" xr:uid="{F2BE2C0C-BEFB-4336-9970-1E2FB8BA2EBE}"/>
    <hyperlink ref="D173" r:id="rId164" xr:uid="{886A5B94-D934-41BB-9256-ABC0CEB7A40E}"/>
    <hyperlink ref="D174" r:id="rId165" xr:uid="{F72C1F31-17EE-4674-97D0-953638D85631}"/>
    <hyperlink ref="D175" r:id="rId166" xr:uid="{A07933F1-3A5C-418F-8AC0-118E9C5E3F44}"/>
    <hyperlink ref="D176" r:id="rId167" xr:uid="{BE490A5C-3F4D-44DC-844F-99AF3E35A018}"/>
    <hyperlink ref="D177" r:id="rId168" xr:uid="{61072503-AB3C-47E5-95BC-81C50C3F7ACF}"/>
    <hyperlink ref="D178" r:id="rId169" xr:uid="{BB4E1137-2139-45C7-9132-18B6921F062E}"/>
    <hyperlink ref="D179" r:id="rId170" xr:uid="{935EBBA3-92CD-4F05-A7EF-82820B9116F1}"/>
    <hyperlink ref="D180" r:id="rId171" xr:uid="{EDE5F831-D864-47DC-8C82-554129F7D313}"/>
    <hyperlink ref="D181" r:id="rId172" xr:uid="{11E3064B-4DD4-4D2B-AADA-57FA55B62185}"/>
    <hyperlink ref="D182" r:id="rId173" xr:uid="{4375246F-4478-469D-8560-81A0E0E38555}"/>
    <hyperlink ref="D183" r:id="rId174" xr:uid="{C7C19C62-9E97-4A66-96E6-8C2A2373DAF1}"/>
    <hyperlink ref="D184" r:id="rId175" xr:uid="{D99B6132-57E0-41D2-9C9D-DECC403DB223}"/>
    <hyperlink ref="D185" r:id="rId176" xr:uid="{7601349C-E6F7-4640-90F8-9FD5CD12D54C}"/>
    <hyperlink ref="D186" r:id="rId177" xr:uid="{AA2156CF-399A-44C9-B2B4-A2B7B9362171}"/>
    <hyperlink ref="D187" r:id="rId178" xr:uid="{65F0F0D1-446D-46E5-A7D7-8EDC235BB2D7}"/>
    <hyperlink ref="D188" r:id="rId179" xr:uid="{B41169B8-28F5-4725-A6DB-B9D3F43D0A14}"/>
    <hyperlink ref="D189" r:id="rId180" xr:uid="{DFC9026D-6978-4A8B-B02C-A22DFF08D30F}"/>
    <hyperlink ref="D190" r:id="rId181" xr:uid="{47912337-B02B-47E4-AB52-857C2614C70D}"/>
    <hyperlink ref="D191" r:id="rId182" xr:uid="{304D8934-B204-4AB4-8926-B899B7864244}"/>
    <hyperlink ref="D192" r:id="rId183" xr:uid="{A57A6CCE-4C4F-4940-8D42-1FAA1A830270}"/>
    <hyperlink ref="D193" r:id="rId184" xr:uid="{E6B01995-5D10-4601-BAF3-599238AB5B5D}"/>
    <hyperlink ref="D194" r:id="rId185" xr:uid="{F03FD76C-01DF-448B-943C-6AA9C96FCF47}"/>
    <hyperlink ref="D195" r:id="rId186" xr:uid="{97BA0A16-D242-4070-8268-17CA3E29A98C}"/>
    <hyperlink ref="D196" r:id="rId187" xr:uid="{164E8A65-EB13-4DB5-8F10-D7F7B9F668D8}"/>
    <hyperlink ref="D197" r:id="rId188" xr:uid="{11B88B59-CAC2-4954-84E2-F88A9B23D651}"/>
    <hyperlink ref="D198" r:id="rId189" xr:uid="{DFACBC0E-4AA6-4134-9EAC-2335DE19115D}"/>
    <hyperlink ref="D199" r:id="rId190" xr:uid="{57A6396C-1F93-4B2B-934F-80E7A19BCC62}"/>
    <hyperlink ref="D200" r:id="rId191" xr:uid="{1051B7AF-07E3-4AC0-97DD-07F9147AE2A9}"/>
    <hyperlink ref="D201" r:id="rId192" xr:uid="{2E2E694E-90A0-49DC-B874-BFD605418333}"/>
    <hyperlink ref="D202" r:id="rId193" xr:uid="{F1F2A41D-8645-469B-B4B8-E484585FFC49}"/>
    <hyperlink ref="D203" r:id="rId194" xr:uid="{FC036A78-DD84-4FCB-8535-F2360A807FBD}"/>
    <hyperlink ref="D204" r:id="rId195" xr:uid="{036F40AE-9680-4124-A348-F8F00F2616EA}"/>
    <hyperlink ref="D205" r:id="rId196" xr:uid="{33F41D87-462D-42B4-BFDE-906DD41A2153}"/>
    <hyperlink ref="D206" r:id="rId197" xr:uid="{3131541C-F0CC-444E-9BA0-1556A4E2B978}"/>
    <hyperlink ref="D207" r:id="rId198" xr:uid="{971964AB-CE10-4554-A0F8-B15C83C3C3F3}"/>
    <hyperlink ref="D208" r:id="rId199" xr:uid="{A5208DC7-C6C2-458B-8AEA-014E40736298}"/>
    <hyperlink ref="D209" r:id="rId200" xr:uid="{E3CE15A8-16D3-41A7-8B98-A6AC569B7748}"/>
    <hyperlink ref="D210" r:id="rId201" xr:uid="{66E06E57-15DE-46B8-8D58-0A4F6CC18F5F}"/>
    <hyperlink ref="D211" r:id="rId202" xr:uid="{F9C72C5B-5988-4873-8376-EFA91E1C440D}"/>
    <hyperlink ref="D212" r:id="rId203" xr:uid="{4EE2114D-70D3-458F-9BE0-F5CB6939E768}"/>
    <hyperlink ref="D213" r:id="rId204" xr:uid="{8ABE3084-FF42-482A-993C-B55288F1D4BB}"/>
    <hyperlink ref="D214" r:id="rId205" xr:uid="{51FA27AC-560A-436E-A9A5-B920D67E9DA4}"/>
    <hyperlink ref="D215" r:id="rId206" xr:uid="{F186835E-A021-4690-BC52-D60663EF8012}"/>
    <hyperlink ref="D216" r:id="rId207" xr:uid="{0E46FE5F-6164-490B-A172-C220972619AF}"/>
    <hyperlink ref="D217" r:id="rId208" xr:uid="{4B027E2B-EA08-4D1D-B061-F38B12379F2B}"/>
    <hyperlink ref="D218" r:id="rId209" xr:uid="{F2BB18AC-F723-4825-922F-7586630C6E6B}"/>
    <hyperlink ref="D219" r:id="rId210" xr:uid="{15E94976-D224-43D7-924F-863D4562FB52}"/>
    <hyperlink ref="D220" r:id="rId211" xr:uid="{5EBEAF5A-A2EE-4D2B-B25B-D82D44E36A97}"/>
    <hyperlink ref="D221" r:id="rId212" xr:uid="{653BE7BF-2B90-4154-B084-FFFD3BCE04AF}"/>
    <hyperlink ref="D222" r:id="rId213" xr:uid="{4D897B8F-7F31-4D3E-882A-55CBC32FDBE7}"/>
    <hyperlink ref="D223" r:id="rId214" xr:uid="{ECE298D8-660A-4D60-8A38-E7165405E9EF}"/>
    <hyperlink ref="D224" r:id="rId215" xr:uid="{6B91655B-77DC-4BE9-AB61-DCF30A13DEEE}"/>
    <hyperlink ref="D225" r:id="rId216" xr:uid="{26BDAB16-5E3A-4E53-A69A-16621A67AE56}"/>
    <hyperlink ref="D226" r:id="rId217" xr:uid="{65351C47-6C52-44D2-80D7-FC6DA8E34173}"/>
    <hyperlink ref="D227" r:id="rId218" xr:uid="{1413195C-4F08-479B-AABA-17706126B2BD}"/>
    <hyperlink ref="D228" r:id="rId219" xr:uid="{ECBD15E1-8E78-4A74-902B-FD590B70FF13}"/>
    <hyperlink ref="D229" r:id="rId220" xr:uid="{3AA180CE-832F-47C1-AE87-B9E51C0B96E8}"/>
    <hyperlink ref="D230" r:id="rId221" xr:uid="{6885EDD8-E18E-4293-B766-06C39272B170}"/>
    <hyperlink ref="D231" r:id="rId222" xr:uid="{63A8A4E9-314B-408F-9BB2-615C47ACB504}"/>
    <hyperlink ref="D232" r:id="rId223" xr:uid="{D3DEBFD0-F2EB-44C0-A2C3-4916F4AA8014}"/>
    <hyperlink ref="D233" r:id="rId224" xr:uid="{B6756715-3697-42B1-B92A-B4835A920071}"/>
    <hyperlink ref="D234" r:id="rId225" xr:uid="{0B61E9A8-BE3F-4B17-822F-40D15C2818F7}"/>
    <hyperlink ref="D235" r:id="rId226" xr:uid="{6576AC5F-04AD-43F1-A489-5721167BF823}"/>
    <hyperlink ref="D236" r:id="rId227" xr:uid="{45CB69E4-ACB3-44BD-9A4E-6C8A7844DFF2}"/>
    <hyperlink ref="D237" r:id="rId228" xr:uid="{3A342F88-B264-41B8-AF13-6D40947AF314}"/>
    <hyperlink ref="D238" r:id="rId229" xr:uid="{ED0A9D12-18CA-498B-9BFE-53422EAB6726}"/>
    <hyperlink ref="D239" r:id="rId230" xr:uid="{D8EA11C2-2AB1-4728-99FA-A50804B8A9E3}"/>
    <hyperlink ref="D240" r:id="rId231" xr:uid="{77648CF4-E65E-431A-B34C-15DA2FBACF37}"/>
    <hyperlink ref="D241" r:id="rId232" xr:uid="{72D08EB6-0C8D-4154-951E-58FD64D4C3F2}"/>
    <hyperlink ref="D242" r:id="rId233" xr:uid="{CD588DB5-47AF-4C60-8A80-C294CB72AF17}"/>
    <hyperlink ref="D243" r:id="rId234" xr:uid="{BEDD549A-B5C2-403A-914A-5365FA93F3E1}"/>
    <hyperlink ref="D244" r:id="rId235" xr:uid="{2AD1C39A-0C67-44CC-BFDC-870A40BCCC77}"/>
    <hyperlink ref="D245" r:id="rId236" xr:uid="{0AE2421B-DB5C-4699-9A20-AC9EEF9ED962}"/>
    <hyperlink ref="D246" r:id="rId237" xr:uid="{088F6AE4-297B-48AE-BABB-8352D2097F2E}"/>
    <hyperlink ref="D247" r:id="rId238" xr:uid="{0984C19E-1D9D-43F7-809C-082EABB36FA6}"/>
    <hyperlink ref="D248" r:id="rId239" xr:uid="{2EE1E805-95C5-49F8-986E-57083173A48A}"/>
    <hyperlink ref="D249" r:id="rId240" xr:uid="{370D0333-F81E-490E-A8E9-BB1F2BCA6434}"/>
    <hyperlink ref="D250" r:id="rId241" xr:uid="{41987379-A65E-4DA8-A44F-654782FB3F6A}"/>
    <hyperlink ref="D251" r:id="rId242" xr:uid="{3F3933B9-E6D1-4311-ABBC-AF243652E099}"/>
    <hyperlink ref="D252" r:id="rId243" xr:uid="{E2A9AC04-CCAD-4199-8848-D8AA3234FB40}"/>
    <hyperlink ref="D253" r:id="rId244" xr:uid="{FA4A799C-B04E-4E68-81A9-8EC207543A12}"/>
    <hyperlink ref="D254" r:id="rId245" xr:uid="{EFD7FA3F-12EB-4958-A584-BF9E7299769B}"/>
    <hyperlink ref="D255" r:id="rId246" xr:uid="{8A7057C8-A650-4BD3-A3AC-000F778E1CAB}"/>
    <hyperlink ref="D256" r:id="rId247" xr:uid="{3E801650-6A92-4EE5-BBA5-DFDE9041CD6B}"/>
    <hyperlink ref="D257" r:id="rId248" xr:uid="{C4F99744-C034-4B2A-8758-E23D27ABD9CE}"/>
    <hyperlink ref="D258" r:id="rId249" xr:uid="{238CCA41-8E51-40EE-AFB9-B84B8BBC95CD}"/>
    <hyperlink ref="D259" r:id="rId250" xr:uid="{E8F83F41-FC4A-42EC-93E5-2EF8378412E0}"/>
    <hyperlink ref="D260" r:id="rId251" xr:uid="{B829D19A-9583-4F0E-8A75-4B78550F8A25}"/>
    <hyperlink ref="D261" r:id="rId252" xr:uid="{E1C9D4BC-C293-45B6-ACF9-06DAAB26F1A4}"/>
    <hyperlink ref="D262" r:id="rId253" xr:uid="{56DD1E53-FD8D-4F77-B54E-65B2D28E26A0}"/>
  </hyperlinks>
  <pageMargins left="0" right="0" top="0" bottom="0.98425196850393704" header="0" footer="0.59055118110236227"/>
  <pageSetup scale="71" fitToHeight="0" orientation="portrait" r:id="rId254"/>
  <headerFooter>
    <oddFooter>&amp;R&amp;P</oddFooter>
  </headerFooter>
  <ignoredErrors>
    <ignoredError sqref="C13:C262" numberStoredAsText="1"/>
  </ignoredErrors>
  <drawing r:id="rId25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INGRESOS YEGRESOS SEPTIEMB 2023</vt:lpstr>
      <vt:lpstr>'INGRESOS YEGRESOS SEPTIEMB 2023'!Títulos_a_imprimir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Enmanuel  Samboy Perez</dc:creator>
  <cp:lastModifiedBy>Charo Del Rosario Lopez</cp:lastModifiedBy>
  <cp:lastPrinted>2023-10-13T17:49:01Z</cp:lastPrinted>
  <dcterms:created xsi:type="dcterms:W3CDTF">2023-04-17T18:46:24Z</dcterms:created>
  <dcterms:modified xsi:type="dcterms:W3CDTF">2023-10-13T18:10:58Z</dcterms:modified>
</cp:coreProperties>
</file>