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JUNIO 2023\JULIO\"/>
    </mc:Choice>
  </mc:AlternateContent>
  <xr:revisionPtr revIDLastSave="0" documentId="13_ncr:1_{C1C0B0D2-F5AB-42C2-8144-1DEBDCDD3155}" xr6:coauthVersionLast="47" xr6:coauthVersionMax="47" xr10:uidLastSave="{00000000-0000-0000-0000-000000000000}"/>
  <bookViews>
    <workbookView xWindow="-110" yWindow="-110" windowWidth="19420" windowHeight="10420" xr2:uid="{B6ADA1C3-E400-46C1-A4E8-A35F4ED1D5CF}"/>
  </bookViews>
  <sheets>
    <sheet name="Situacion JULIO 2023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1" i="1" s="1"/>
  <c r="C60" i="1"/>
  <c r="E53" i="1"/>
  <c r="E43" i="1"/>
  <c r="C43" i="1"/>
  <c r="C53" i="1" s="1"/>
  <c r="E29" i="1"/>
  <c r="C29" i="1"/>
  <c r="E20" i="1"/>
  <c r="E30" i="1" s="1"/>
  <c r="C20" i="1"/>
  <c r="C30" i="1" s="1"/>
  <c r="C61" i="1" l="1"/>
</calcChain>
</file>

<file path=xl/sharedStrings.xml><?xml version="1.0" encoding="utf-8"?>
<sst xmlns="http://schemas.openxmlformats.org/spreadsheetml/2006/main" count="63" uniqueCount="61">
  <si>
    <t>Superintendencia de Electricidad -SIE</t>
  </si>
  <si>
    <t>Estado de Situación Financiera</t>
  </si>
  <si>
    <t>Al 31 de Julio del 2023 y 2022</t>
  </si>
  <si>
    <t>(Valores Expresados en RD$)</t>
  </si>
  <si>
    <t>Años</t>
  </si>
  <si>
    <t>2023-07</t>
  </si>
  <si>
    <t>2022-07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</si>
  <si>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</si>
  <si>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</si>
  <si>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</si>
  <si>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</si>
  <si>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</si>
  <si>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Cuentas por cobrar a corto plazo (Notas 9)</t>
  </si>
  <si>
    <t>Inventarios (Nota 10)</t>
  </si>
  <si>
    <t xml:space="preserve">Pagos anticipados 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</si>
  <si>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</si>
  <si>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</si>
  <si>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</si>
  <si>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</si>
  <si>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</si>
  <si>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</si>
  <si>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</si>
  <si>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11)</t>
  </si>
  <si>
    <t>Activos intangibles (Nota 19)</t>
  </si>
  <si>
    <t>Otros activos no financieros (Nota 12)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</si>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</sst>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9CFF-FB2C-4021-BC98-DFED0E63CD7E}">
  <dimension ref="A1:H69"/>
  <sheetViews>
    <sheetView showGridLines="0" tabSelected="1" topLeftCell="A61" zoomScale="85" zoomScaleNormal="85" workbookViewId="0">
      <selection activeCell="F74" sqref="F74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6"/>
      <c r="B11" s="6" t="s">
        <v>9</v>
      </c>
      <c r="C11" s="12">
        <v>781058055</v>
      </c>
      <c r="D11" s="12"/>
      <c r="E11" s="12">
        <v>639427197</v>
      </c>
      <c r="G11" s="14"/>
    </row>
    <row r="12" spans="1:7" ht="12.5" hidden="1" customHeight="1" outlineLevel="1" x14ac:dyDescent="0.35">
      <c r="A12" s="6"/>
      <c r="B12" s="6"/>
      <c r="C12" s="12">
        <v>347302941</v>
      </c>
      <c r="D12" s="12"/>
      <c r="E12" s="12">
        <v>0</v>
      </c>
    </row>
    <row r="13" spans="1:7" ht="7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2">
        <v>352654327</v>
      </c>
      <c r="E14" s="12">
        <v>0</v>
      </c>
    </row>
    <row r="15" spans="1:7" ht="15.5" x14ac:dyDescent="0.35">
      <c r="A15" s="6"/>
      <c r="B15" s="6" t="s">
        <v>12</v>
      </c>
      <c r="C15" s="15">
        <v>1223959159</v>
      </c>
      <c r="D15" s="8"/>
      <c r="E15" s="12">
        <v>1175090943</v>
      </c>
      <c r="F15" s="14"/>
    </row>
    <row r="16" spans="1:7" ht="15.5" x14ac:dyDescent="0.35">
      <c r="A16" s="6"/>
      <c r="B16" s="6" t="s">
        <v>13</v>
      </c>
      <c r="C16" s="12">
        <v>8235031</v>
      </c>
      <c r="D16" s="12"/>
      <c r="E16" s="12">
        <v>6802023</v>
      </c>
    </row>
    <row r="17" spans="1:5" ht="15.5" x14ac:dyDescent="0.35">
      <c r="A17" s="6"/>
      <c r="B17" s="6" t="s">
        <v>14</v>
      </c>
      <c r="C17" s="12">
        <v>0</v>
      </c>
      <c r="D17" s="12"/>
      <c r="E17" s="12">
        <v>0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6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SUM(C11+C14+C15+C16+C17)</f>
        <v>2365906572</v>
      </c>
      <c r="D20" s="18"/>
      <c r="E20" s="17">
        <f>SUM(E11:E19)</f>
        <v>1821320163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219936401</v>
      </c>
      <c r="D26" s="12"/>
      <c r="E26" s="12">
        <v>186258269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3517086</v>
      </c>
      <c r="D28" s="20"/>
      <c r="E28" s="12">
        <v>3582642</v>
      </c>
    </row>
    <row r="29" spans="1:5" ht="15.5" x14ac:dyDescent="0.35">
      <c r="B29" s="16" t="s">
        <v>25</v>
      </c>
      <c r="C29" s="22">
        <f>SUM(C26+C28)</f>
        <v>223453487</v>
      </c>
      <c r="D29" s="18"/>
      <c r="E29" s="22">
        <f>SUM(E26+E28)</f>
        <v>189840911</v>
      </c>
    </row>
    <row r="30" spans="1:5" ht="15" thickBot="1" x14ac:dyDescent="0.4">
      <c r="A30" s="13" t="s">
        <v>26</v>
      </c>
      <c r="C30" s="23">
        <f>SUM(C20+C29)</f>
        <v>2589360059</v>
      </c>
      <c r="D30" s="18"/>
      <c r="E30" s="23">
        <f>SUM(E20+E29)</f>
        <v>2011161074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5" x14ac:dyDescent="0.35">
      <c r="A33" s="24" t="s">
        <v>28</v>
      </c>
      <c r="B33" s="8"/>
      <c r="C33" s="12"/>
      <c r="D33" s="20"/>
      <c r="E33" s="12"/>
    </row>
    <row r="34" spans="1:5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30</v>
      </c>
      <c r="C35" s="12">
        <v>27575045</v>
      </c>
      <c r="D35" s="12"/>
      <c r="E35" s="12">
        <v>6717329</v>
      </c>
    </row>
    <row r="36" spans="1:5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33</v>
      </c>
      <c r="C38" s="12">
        <v>8771613</v>
      </c>
      <c r="D38" s="12"/>
      <c r="E38" s="12">
        <v>4801535</v>
      </c>
    </row>
    <row r="39" spans="1:5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37</v>
      </c>
      <c r="C42" s="12">
        <v>1199030</v>
      </c>
      <c r="D42" s="20"/>
      <c r="E42" s="12">
        <v>1200721</v>
      </c>
    </row>
    <row r="43" spans="1:5" ht="15.5" x14ac:dyDescent="0.35">
      <c r="A43" s="16"/>
      <c r="B43" s="26" t="s">
        <v>38</v>
      </c>
      <c r="C43" s="17">
        <f>SUM(C34:C42)</f>
        <v>37545688</v>
      </c>
      <c r="D43" s="18"/>
      <c r="E43" s="17">
        <f>SUM(E34:E42)</f>
        <v>12719585</v>
      </c>
    </row>
    <row r="44" spans="1:5" ht="14.4" customHeight="1" x14ac:dyDescent="0.35">
      <c r="A44" s="6"/>
      <c r="B44" s="6"/>
      <c r="C44" s="12"/>
      <c r="D44" s="20"/>
      <c r="E44" s="12"/>
    </row>
    <row r="45" spans="1:5" x14ac:dyDescent="0.35">
      <c r="A45" s="24" t="s">
        <v>39</v>
      </c>
      <c r="B45" s="8"/>
      <c r="C45" s="12"/>
      <c r="D45" s="20"/>
      <c r="E45" s="12"/>
    </row>
    <row r="46" spans="1:5" ht="15.5" hidden="1" outlineLevel="1" x14ac:dyDescent="0.35">
      <c r="A46" s="25"/>
      <c r="B46" s="6" t="s">
        <v>40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8">
        <v>0</v>
      </c>
      <c r="D51" s="20"/>
      <c r="E51" s="28">
        <v>0</v>
      </c>
    </row>
    <row r="52" spans="1:8" s="29" customFormat="1" ht="15.5" collapsed="1" x14ac:dyDescent="0.35">
      <c r="A52" s="16"/>
      <c r="B52" s="26" t="s">
        <v>46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37545688</v>
      </c>
      <c r="D53" s="18"/>
      <c r="E53" s="30">
        <f>SUM(E43+E52)</f>
        <v>12719585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v>316299244</v>
      </c>
      <c r="D58" s="20"/>
      <c r="E58" s="12">
        <v>388523427</v>
      </c>
    </row>
    <row r="59" spans="1:8" ht="15.5" x14ac:dyDescent="0.35">
      <c r="A59" s="6"/>
      <c r="B59" s="6" t="s">
        <v>52</v>
      </c>
      <c r="C59" s="28">
        <v>2235515127</v>
      </c>
      <c r="D59" s="20"/>
      <c r="E59" s="28">
        <v>1609918062</v>
      </c>
    </row>
    <row r="60" spans="1:8" ht="15.5" x14ac:dyDescent="0.35">
      <c r="A60" s="16"/>
      <c r="B60" s="26" t="s">
        <v>53</v>
      </c>
      <c r="C60" s="31">
        <f>SUM(C56:C59)</f>
        <v>2551814371</v>
      </c>
      <c r="D60" s="18"/>
      <c r="E60" s="31">
        <f>SUM(E56:E59)</f>
        <v>1998441489</v>
      </c>
    </row>
    <row r="61" spans="1:8" ht="15" thickBot="1" x14ac:dyDescent="0.4">
      <c r="A61" s="13" t="s">
        <v>26</v>
      </c>
      <c r="B61" s="8"/>
      <c r="C61" s="32">
        <f>SUM(C60+C53)</f>
        <v>2589360059</v>
      </c>
      <c r="D61" s="20"/>
      <c r="E61" s="32">
        <f>SUM(E60+E53)</f>
        <v>2011161074</v>
      </c>
    </row>
    <row r="62" spans="1:8" ht="16" thickTop="1" x14ac:dyDescent="0.35">
      <c r="A62" s="6"/>
      <c r="B62" s="21"/>
      <c r="C62" s="33"/>
      <c r="D62" s="34"/>
      <c r="E62" s="33"/>
    </row>
    <row r="63" spans="1:8" ht="15" x14ac:dyDescent="0.35">
      <c r="B63" s="35"/>
      <c r="C63" s="35"/>
      <c r="G63" s="14" t="s">
        <v>54</v>
      </c>
      <c r="H63" s="14" t="s">
        <v>54</v>
      </c>
    </row>
    <row r="64" spans="1:8" ht="15.65" customHeight="1" x14ac:dyDescent="0.35">
      <c r="B64" s="36" t="s">
        <v>55</v>
      </c>
      <c r="C64" s="36"/>
      <c r="D64" s="37"/>
      <c r="E64" s="37"/>
    </row>
    <row r="65" spans="2:7" ht="15.65" customHeight="1" x14ac:dyDescent="0.35">
      <c r="B65" s="38" t="s">
        <v>56</v>
      </c>
      <c r="C65" s="38"/>
      <c r="D65" s="37"/>
      <c r="E65" s="37"/>
    </row>
    <row r="66" spans="2:7" ht="15" x14ac:dyDescent="0.35">
      <c r="B66" s="39"/>
      <c r="C66" s="39"/>
    </row>
    <row r="67" spans="2:7" ht="15" x14ac:dyDescent="0.35">
      <c r="B67" s="40" t="s">
        <v>57</v>
      </c>
      <c r="C67" s="36" t="s">
        <v>58</v>
      </c>
      <c r="D67" s="37"/>
      <c r="E67" s="37"/>
    </row>
    <row r="68" spans="2:7" ht="15.5" x14ac:dyDescent="0.35">
      <c r="B68" s="41" t="s">
        <v>59</v>
      </c>
      <c r="C68" s="38" t="s">
        <v>60</v>
      </c>
      <c r="D68" s="37"/>
      <c r="E68" s="37"/>
    </row>
    <row r="69" spans="2:7" x14ac:dyDescent="0.35">
      <c r="F69" s="14"/>
      <c r="G69" s="14"/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JULIO 2023 - 2022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2023-08-17T21:32:58Z</dcterms:created>
  <dcterms:modified xsi:type="dcterms:W3CDTF">2023-08-17T21:35:41Z</dcterms:modified>
</cp:coreProperties>
</file>