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orro\Desktop\TRANSPARENCIA MARZO 2023\"/>
    </mc:Choice>
  </mc:AlternateContent>
  <xr:revisionPtr revIDLastSave="0" documentId="13_ncr:1_{836B640D-B548-4BA6-8236-0BC0330D9984}" xr6:coauthVersionLast="47" xr6:coauthVersionMax="47" xr10:uidLastSave="{00000000-0000-0000-0000-000000000000}"/>
  <bookViews>
    <workbookView xWindow="-120" yWindow="-120" windowWidth="20730" windowHeight="11160" xr2:uid="{AEE801C8-B9CB-498A-B6FC-BE7E65E1D274}"/>
  </bookViews>
  <sheets>
    <sheet name="NOMINA GENERAL MARZO 2023" sheetId="20" r:id="rId1"/>
  </sheets>
  <externalReferences>
    <externalReference r:id="rId2"/>
  </externalReferences>
  <definedNames>
    <definedName name="_xlnm._FilterDatabase" localSheetId="0" hidden="1">'NOMINA GENERAL MARZO 2023'!$A$7:$M$562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8" i="20" l="1"/>
  <c r="M195" i="20"/>
  <c r="M42" i="20"/>
  <c r="M198" i="20"/>
  <c r="M105" i="20"/>
  <c r="M141" i="20"/>
  <c r="M25" i="20"/>
  <c r="M175" i="20"/>
  <c r="M129" i="20"/>
  <c r="M199" i="20"/>
  <c r="M220" i="20"/>
  <c r="M190" i="20"/>
  <c r="M155" i="20"/>
  <c r="M200" i="20"/>
  <c r="M47" i="20"/>
  <c r="M201" i="20"/>
  <c r="M78" i="20"/>
  <c r="M174" i="20"/>
  <c r="M9" i="20"/>
  <c r="M14" i="20"/>
  <c r="M202" i="20"/>
  <c r="M12" i="20"/>
  <c r="M221" i="20"/>
  <c r="M109" i="20"/>
  <c r="M171" i="20"/>
  <c r="M90" i="20"/>
  <c r="M196" i="20"/>
  <c r="M142" i="20"/>
  <c r="M189" i="20"/>
  <c r="M13" i="20"/>
  <c r="M187" i="20"/>
  <c r="M203" i="20"/>
  <c r="M68" i="20"/>
  <c r="M150" i="20"/>
  <c r="M44" i="20"/>
  <c r="M37" i="20"/>
  <c r="M111" i="20"/>
  <c r="M117" i="20"/>
  <c r="M168" i="20"/>
  <c r="M96" i="20"/>
  <c r="M38" i="20"/>
  <c r="M156" i="20"/>
  <c r="M81" i="20"/>
  <c r="M95" i="20"/>
  <c r="M204" i="20"/>
  <c r="M205" i="20"/>
  <c r="M118" i="20"/>
  <c r="M148" i="20"/>
  <c r="M48" i="20"/>
  <c r="M79" i="20"/>
  <c r="M206" i="20"/>
  <c r="M180" i="20"/>
  <c r="M43" i="20"/>
  <c r="M40" i="20"/>
  <c r="M82" i="20"/>
  <c r="M157" i="20"/>
  <c r="M91" i="20"/>
  <c r="M50" i="20"/>
  <c r="M10" i="20"/>
  <c r="M33" i="20"/>
  <c r="M76" i="20"/>
  <c r="M67" i="20"/>
  <c r="M34" i="20"/>
  <c r="M15" i="20"/>
  <c r="M170" i="20"/>
  <c r="M74" i="20"/>
  <c r="M71" i="20"/>
  <c r="M108" i="20"/>
  <c r="M72" i="20"/>
  <c r="M73" i="20"/>
  <c r="M181" i="20"/>
  <c r="M179" i="20"/>
  <c r="M207" i="20"/>
  <c r="M208" i="20"/>
  <c r="M209" i="20"/>
  <c r="M210" i="20"/>
  <c r="M192" i="20"/>
  <c r="M173" i="20"/>
  <c r="M182" i="20"/>
  <c r="M211" i="20"/>
  <c r="M158" i="20"/>
  <c r="M169" i="20"/>
  <c r="M122" i="20"/>
  <c r="M106" i="20"/>
  <c r="M123" i="20"/>
  <c r="M121" i="20"/>
  <c r="M212" i="20"/>
  <c r="M177" i="20"/>
  <c r="M131" i="20"/>
  <c r="M213" i="20"/>
  <c r="M127" i="20"/>
  <c r="M183" i="20"/>
  <c r="M94" i="20"/>
  <c r="M178" i="20"/>
  <c r="M184" i="20"/>
  <c r="M23" i="20"/>
  <c r="M132" i="20"/>
  <c r="M193" i="20"/>
  <c r="M218" i="20"/>
  <c r="M147" i="20"/>
  <c r="M130" i="20"/>
  <c r="M83" i="20"/>
  <c r="M144" i="20"/>
  <c r="M102" i="20"/>
  <c r="M104" i="20"/>
  <c r="M114" i="20"/>
  <c r="M124" i="20"/>
  <c r="M133" i="20"/>
  <c r="M46" i="20"/>
  <c r="M115" i="20"/>
  <c r="M188" i="20"/>
  <c r="M75" i="20"/>
  <c r="M17" i="20"/>
  <c r="M214" i="20"/>
  <c r="M197" i="20"/>
  <c r="M139" i="20"/>
  <c r="M84" i="20"/>
  <c r="M120" i="20"/>
  <c r="M185" i="20"/>
  <c r="M125" i="20"/>
  <c r="M191" i="20"/>
  <c r="M119" i="20"/>
  <c r="M146" i="20"/>
  <c r="M126" i="20"/>
  <c r="M24" i="20"/>
  <c r="M8" i="20"/>
  <c r="M135" i="20"/>
  <c r="M35" i="20"/>
  <c r="M99" i="20"/>
  <c r="M87" i="20"/>
  <c r="M113" i="20"/>
  <c r="M86" i="20"/>
  <c r="M16" i="20"/>
  <c r="M22" i="20"/>
  <c r="M137" i="20"/>
  <c r="M138" i="20"/>
  <c r="M100" i="20"/>
  <c r="M293" i="20"/>
  <c r="M292" i="20"/>
  <c r="M116" i="20"/>
  <c r="M80" i="20"/>
  <c r="M140" i="20"/>
  <c r="M143" i="20"/>
  <c r="M19" i="20"/>
  <c r="M20" i="20"/>
  <c r="M101" i="20"/>
  <c r="M88" i="20"/>
  <c r="M41" i="20"/>
  <c r="M103" i="20"/>
  <c r="M176" i="20"/>
  <c r="M89" i="20"/>
  <c r="M151" i="20"/>
  <c r="M215" i="20"/>
  <c r="M216" i="20"/>
  <c r="M217" i="20"/>
  <c r="M152" i="20"/>
  <c r="M153" i="20"/>
  <c r="M172" i="20"/>
  <c r="M70" i="20"/>
  <c r="M45" i="20"/>
  <c r="M49" i="20"/>
  <c r="M97" i="20"/>
  <c r="M77" i="20"/>
  <c r="M110" i="20"/>
  <c r="M11" i="20"/>
  <c r="M219" i="20"/>
  <c r="M85" i="20"/>
  <c r="M134" i="20"/>
  <c r="M69" i="20"/>
  <c r="M36" i="20"/>
  <c r="M21" i="20"/>
  <c r="M107" i="20"/>
  <c r="M186" i="20"/>
  <c r="M18" i="20"/>
  <c r="M92" i="20"/>
  <c r="M159" i="20"/>
  <c r="M194" i="20"/>
  <c r="M93" i="20"/>
  <c r="M39" i="20"/>
  <c r="M112" i="20"/>
  <c r="M154" i="20"/>
  <c r="M145" i="20"/>
  <c r="M149" i="20"/>
  <c r="M98" i="20"/>
  <c r="M266" i="20"/>
  <c r="M261" i="20"/>
  <c r="M244" i="20"/>
  <c r="M228" i="20"/>
  <c r="M245" i="20"/>
  <c r="M252" i="20"/>
  <c r="M240" i="20"/>
  <c r="M289" i="20"/>
  <c r="M285" i="20"/>
  <c r="M276" i="20"/>
  <c r="M29" i="20"/>
  <c r="M290" i="20"/>
  <c r="M280" i="20"/>
  <c r="M229" i="20"/>
  <c r="M269" i="20"/>
  <c r="M246" i="20"/>
  <c r="M27" i="20"/>
  <c r="M238" i="20"/>
  <c r="M258" i="20"/>
  <c r="M273" i="20"/>
  <c r="M223" i="20"/>
  <c r="M26" i="20"/>
  <c r="M32" i="20"/>
  <c r="M247" i="20"/>
  <c r="M224" i="20"/>
  <c r="M274" i="20"/>
  <c r="M248" i="20"/>
  <c r="M271" i="20"/>
  <c r="M232" i="20"/>
  <c r="M30" i="20"/>
  <c r="M275" i="20"/>
  <c r="M28" i="20"/>
  <c r="M227" i="20"/>
  <c r="M267" i="20"/>
  <c r="M265" i="20"/>
  <c r="M268" i="20"/>
  <c r="M279" i="20"/>
  <c r="M281" i="20"/>
  <c r="M262" i="20"/>
  <c r="M263" i="20"/>
  <c r="M225" i="20"/>
  <c r="M239" i="20"/>
  <c r="M249" i="20"/>
  <c r="M230" i="20"/>
  <c r="M31" i="20"/>
  <c r="M284" i="20"/>
  <c r="M291" i="20"/>
  <c r="M288" i="20"/>
  <c r="M282" i="20"/>
  <c r="M241" i="20"/>
  <c r="M231" i="20"/>
  <c r="M286" i="20"/>
  <c r="M236" i="20"/>
  <c r="M233" i="20"/>
  <c r="M242" i="20"/>
  <c r="M256" i="20"/>
  <c r="M250" i="20"/>
  <c r="M253" i="20"/>
  <c r="M264" i="20"/>
  <c r="M251" i="20"/>
  <c r="M277" i="20"/>
  <c r="M272" i="20"/>
  <c r="M270" i="20"/>
  <c r="M222" i="20"/>
  <c r="M243" i="20"/>
  <c r="M226" i="20"/>
  <c r="M259" i="20"/>
  <c r="M260" i="20"/>
  <c r="M278" i="20"/>
  <c r="M283" i="20"/>
  <c r="M287" i="20"/>
  <c r="M237" i="20"/>
  <c r="M254" i="20"/>
  <c r="M255" i="20"/>
  <c r="M257" i="20"/>
  <c r="M234" i="20"/>
  <c r="M235" i="20"/>
  <c r="M51" i="20"/>
  <c r="M53" i="20"/>
  <c r="M315" i="20"/>
  <c r="M380" i="20"/>
  <c r="M385" i="20"/>
  <c r="M317" i="20"/>
  <c r="M55" i="20"/>
  <c r="M322" i="20"/>
  <c r="M476" i="20"/>
  <c r="M353" i="20"/>
  <c r="M368" i="20"/>
  <c r="M344" i="20"/>
  <c r="M354" i="20"/>
  <c r="M52" i="20"/>
  <c r="M456" i="20"/>
  <c r="M62" i="20"/>
  <c r="M439" i="20"/>
  <c r="M543" i="20"/>
  <c r="M370" i="20"/>
  <c r="M502" i="20"/>
  <c r="M56" i="20"/>
  <c r="M363" i="20"/>
  <c r="M494" i="20"/>
  <c r="M332" i="20"/>
  <c r="M352" i="20"/>
  <c r="M467" i="20"/>
  <c r="M365" i="20"/>
  <c r="M346" i="20"/>
  <c r="M403" i="20"/>
  <c r="M372" i="20"/>
  <c r="M333" i="20"/>
  <c r="M364" i="20"/>
  <c r="M377" i="20"/>
  <c r="M334" i="20"/>
  <c r="M66" i="20"/>
  <c r="M475" i="20"/>
  <c r="M323" i="20"/>
  <c r="M404" i="20"/>
  <c r="M295" i="20"/>
  <c r="M378" i="20"/>
  <c r="M369" i="20"/>
  <c r="M477" i="20"/>
  <c r="M447" i="20"/>
  <c r="M345" i="20"/>
  <c r="M367" i="20"/>
  <c r="M65" i="20"/>
  <c r="M64" i="20"/>
  <c r="M526" i="20"/>
  <c r="M520" i="20"/>
  <c r="M519" i="20"/>
  <c r="M429" i="20"/>
  <c r="M375" i="20"/>
  <c r="M405" i="20"/>
  <c r="M163" i="20"/>
  <c r="M395" i="20"/>
  <c r="M63" i="20"/>
  <c r="M406" i="20"/>
  <c r="M299" i="20"/>
  <c r="M407" i="20"/>
  <c r="M386" i="20"/>
  <c r="M525" i="20"/>
  <c r="M511" i="20"/>
  <c r="M517" i="20"/>
  <c r="M518" i="20"/>
  <c r="M449" i="20"/>
  <c r="M400" i="20"/>
  <c r="M416" i="20"/>
  <c r="M358" i="20"/>
  <c r="M350" i="20"/>
  <c r="M319" i="20"/>
  <c r="M335" i="20"/>
  <c r="M425" i="20"/>
  <c r="M531" i="20"/>
  <c r="M535" i="20"/>
  <c r="M561" i="20"/>
  <c r="M318" i="20"/>
  <c r="M57" i="20"/>
  <c r="M537" i="20"/>
  <c r="M355" i="20"/>
  <c r="M522" i="20"/>
  <c r="M58" i="20"/>
  <c r="M430" i="20"/>
  <c r="M336" i="20"/>
  <c r="M498" i="20"/>
  <c r="M379" i="20"/>
  <c r="M419" i="20"/>
  <c r="M396" i="20"/>
  <c r="M337" i="20"/>
  <c r="M381" i="20"/>
  <c r="M347" i="20"/>
  <c r="M324" i="20"/>
  <c r="M473" i="20"/>
  <c r="M555" i="20"/>
  <c r="M325" i="20"/>
  <c r="M331" i="20"/>
  <c r="M59" i="20"/>
  <c r="M376" i="20"/>
  <c r="M413" i="20"/>
  <c r="M530" i="20"/>
  <c r="M466" i="20"/>
  <c r="M294" i="20"/>
  <c r="M342" i="20"/>
  <c r="M424" i="20"/>
  <c r="M541" i="20"/>
  <c r="M480" i="20"/>
  <c r="M468" i="20"/>
  <c r="M455" i="20"/>
  <c r="M461" i="20"/>
  <c r="M459" i="20"/>
  <c r="M458" i="20"/>
  <c r="M366" i="20"/>
  <c r="M398" i="20"/>
  <c r="M351" i="20"/>
  <c r="M300" i="20"/>
  <c r="M303" i="20"/>
  <c r="M326" i="20"/>
  <c r="M328" i="20"/>
  <c r="M343" i="20"/>
  <c r="M527" i="20"/>
  <c r="M297" i="20"/>
  <c r="M327" i="20"/>
  <c r="M402" i="20"/>
  <c r="M453" i="20"/>
  <c r="M454" i="20"/>
  <c r="M544" i="20"/>
  <c r="M545" i="20"/>
  <c r="M462" i="20"/>
  <c r="M314" i="20"/>
  <c r="M390" i="20"/>
  <c r="M414" i="20"/>
  <c r="M501" i="20"/>
  <c r="M551" i="20"/>
  <c r="M552" i="20"/>
  <c r="M438" i="20"/>
  <c r="M493" i="20"/>
  <c r="M560" i="20"/>
  <c r="M384" i="20"/>
  <c r="M445" i="20"/>
  <c r="M470" i="20"/>
  <c r="M472" i="20"/>
  <c r="M554" i="20"/>
  <c r="M495" i="20"/>
  <c r="M500" i="20"/>
  <c r="M503" i="20"/>
  <c r="M446" i="20"/>
  <c r="M348" i="20"/>
  <c r="M514" i="20"/>
  <c r="M481" i="20"/>
  <c r="M422" i="20"/>
  <c r="M556" i="20"/>
  <c r="M427" i="20"/>
  <c r="M349" i="20"/>
  <c r="M548" i="20"/>
  <c r="M549" i="20"/>
  <c r="M521" i="20"/>
  <c r="M61" i="20"/>
  <c r="M359" i="20"/>
  <c r="M542" i="20"/>
  <c r="M534" i="20"/>
  <c r="M393" i="20"/>
  <c r="M164" i="20"/>
  <c r="M391" i="20"/>
  <c r="M165" i="20"/>
  <c r="M546" i="20"/>
  <c r="M538" i="20"/>
  <c r="M486" i="20"/>
  <c r="M488" i="20"/>
  <c r="M550" i="20"/>
  <c r="M394" i="20"/>
  <c r="M421" i="20"/>
  <c r="M499" i="20"/>
  <c r="M457" i="20"/>
  <c r="M478" i="20"/>
  <c r="M440" i="20"/>
  <c r="M338" i="20"/>
  <c r="M320" i="20"/>
  <c r="M356" i="20"/>
  <c r="M496" i="20"/>
  <c r="M397" i="20"/>
  <c r="M316" i="20"/>
  <c r="M417" i="20"/>
  <c r="M474" i="20"/>
  <c r="M469" i="20"/>
  <c r="M528" i="20"/>
  <c r="M330" i="20"/>
  <c r="M428" i="20"/>
  <c r="M436" i="20"/>
  <c r="M437" i="20"/>
  <c r="M357" i="20"/>
  <c r="M442" i="20"/>
  <c r="M443" i="20"/>
  <c r="M504" i="20"/>
  <c r="M483" i="20"/>
  <c r="M510" i="20"/>
  <c r="M415" i="20"/>
  <c r="M399" i="20"/>
  <c r="M471" i="20"/>
  <c r="M460" i="20"/>
  <c r="M392" i="20"/>
  <c r="M441" i="20"/>
  <c r="M490" i="20"/>
  <c r="M553" i="20"/>
  <c r="M540" i="20"/>
  <c r="M485" i="20"/>
  <c r="M321" i="20"/>
  <c r="M539" i="20"/>
  <c r="M448" i="20"/>
  <c r="M452" i="20"/>
  <c r="M547" i="20"/>
  <c r="M371" i="20"/>
  <c r="M360" i="20"/>
  <c r="M515" i="20"/>
  <c r="M529" i="20"/>
  <c r="M298" i="20"/>
  <c r="M516" i="20"/>
  <c r="M383" i="20"/>
  <c r="M420" i="20"/>
  <c r="M411" i="20"/>
  <c r="M532" i="20"/>
  <c r="M418" i="20"/>
  <c r="M412" i="20"/>
  <c r="M387" i="20"/>
  <c r="M444" i="20"/>
  <c r="M388" i="20"/>
  <c r="M389" i="20"/>
  <c r="M423" i="20"/>
  <c r="M451" i="20"/>
  <c r="M305" i="20"/>
  <c r="M60" i="20"/>
  <c r="M506" i="20"/>
  <c r="M507" i="20"/>
  <c r="M562" i="20"/>
  <c r="M559" i="20"/>
  <c r="M512" i="20"/>
  <c r="M361" i="20"/>
  <c r="M373" i="20"/>
  <c r="M310" i="20"/>
  <c r="M432" i="20"/>
  <c r="M482" i="20"/>
  <c r="M523" i="20"/>
  <c r="M382" i="20"/>
  <c r="M408" i="20"/>
  <c r="M410" i="20"/>
  <c r="M433" i="20"/>
  <c r="M450" i="20"/>
  <c r="M533" i="20"/>
  <c r="M339" i="20"/>
  <c r="M374" i="20"/>
  <c r="M505" i="20"/>
  <c r="M160" i="20"/>
  <c r="M489" i="20"/>
  <c r="M162" i="20"/>
  <c r="M306" i="20"/>
  <c r="M340" i="20"/>
  <c r="M301" i="20"/>
  <c r="M557" i="20"/>
  <c r="M484" i="20"/>
  <c r="M465" i="20"/>
  <c r="M463" i="20"/>
  <c r="M479" i="20"/>
  <c r="M166" i="20"/>
  <c r="M167" i="20"/>
  <c r="M304" i="20"/>
  <c r="M409" i="20"/>
  <c r="M431" i="20"/>
  <c r="M434" i="20"/>
  <c r="M329" i="20"/>
  <c r="M302" i="20"/>
  <c r="M426" i="20"/>
  <c r="M311" i="20"/>
  <c r="M401" i="20"/>
  <c r="M161" i="20"/>
  <c r="M313" i="20"/>
  <c r="M54" i="20"/>
  <c r="M307" i="20"/>
  <c r="M491" i="20"/>
  <c r="M558" i="20"/>
  <c r="M308" i="20"/>
  <c r="M487" i="20"/>
  <c r="M492" i="20"/>
  <c r="M513" i="20"/>
  <c r="M309" i="20"/>
  <c r="M464" i="20"/>
  <c r="M524" i="20"/>
  <c r="M536" i="20"/>
  <c r="M312" i="20"/>
  <c r="M362" i="20"/>
  <c r="M497" i="20"/>
  <c r="M508" i="20"/>
  <c r="M435" i="20"/>
  <c r="M509" i="20"/>
  <c r="M296" i="20"/>
  <c r="M341" i="20"/>
  <c r="M136" i="20"/>
  <c r="L128" i="20"/>
  <c r="L195" i="20"/>
  <c r="L42" i="20"/>
  <c r="L198" i="20"/>
  <c r="L105" i="20"/>
  <c r="L141" i="20"/>
  <c r="L25" i="20"/>
  <c r="L175" i="20"/>
  <c r="L129" i="20"/>
  <c r="L199" i="20"/>
  <c r="L220" i="20"/>
  <c r="L190" i="20"/>
  <c r="L155" i="20"/>
  <c r="L200" i="20"/>
  <c r="L47" i="20"/>
  <c r="L201" i="20"/>
  <c r="L78" i="20"/>
  <c r="L174" i="20"/>
  <c r="L9" i="20"/>
  <c r="L14" i="20"/>
  <c r="L202" i="20"/>
  <c r="L12" i="20"/>
  <c r="L221" i="20"/>
  <c r="L109" i="20"/>
  <c r="L171" i="20"/>
  <c r="L90" i="20"/>
  <c r="L196" i="20"/>
  <c r="L142" i="20"/>
  <c r="L189" i="20"/>
  <c r="L13" i="20"/>
  <c r="L187" i="20"/>
  <c r="L203" i="20"/>
  <c r="L68" i="20"/>
  <c r="L150" i="20"/>
  <c r="L44" i="20"/>
  <c r="L37" i="20"/>
  <c r="L111" i="20"/>
  <c r="L117" i="20"/>
  <c r="L168" i="20"/>
  <c r="L96" i="20"/>
  <c r="L38" i="20"/>
  <c r="L156" i="20"/>
  <c r="L81" i="20"/>
  <c r="L95" i="20"/>
  <c r="L204" i="20"/>
  <c r="L205" i="20"/>
  <c r="L118" i="20"/>
  <c r="L148" i="20"/>
  <c r="L48" i="20"/>
  <c r="L79" i="20"/>
  <c r="L206" i="20"/>
  <c r="L180" i="20"/>
  <c r="L43" i="20"/>
  <c r="L40" i="20"/>
  <c r="L82" i="20"/>
  <c r="L157" i="20"/>
  <c r="L91" i="20"/>
  <c r="L50" i="20"/>
  <c r="L10" i="20"/>
  <c r="L33" i="20"/>
  <c r="L76" i="20"/>
  <c r="L67" i="20"/>
  <c r="L34" i="20"/>
  <c r="L15" i="20"/>
  <c r="L170" i="20"/>
  <c r="L74" i="20"/>
  <c r="L71" i="20"/>
  <c r="L108" i="20"/>
  <c r="L72" i="20"/>
  <c r="L73" i="20"/>
  <c r="L181" i="20"/>
  <c r="L179" i="20"/>
  <c r="L207" i="20"/>
  <c r="L208" i="20"/>
  <c r="L209" i="20"/>
  <c r="L210" i="20"/>
  <c r="L192" i="20"/>
  <c r="L173" i="20"/>
  <c r="L182" i="20"/>
  <c r="L211" i="20"/>
  <c r="L158" i="20"/>
  <c r="L169" i="20"/>
  <c r="L122" i="20"/>
  <c r="L106" i="20"/>
  <c r="L123" i="20"/>
  <c r="L121" i="20"/>
  <c r="L212" i="20"/>
  <c r="L177" i="20"/>
  <c r="L131" i="20"/>
  <c r="L213" i="20"/>
  <c r="L127" i="20"/>
  <c r="L183" i="20"/>
  <c r="L94" i="20"/>
  <c r="L178" i="20"/>
  <c r="L184" i="20"/>
  <c r="L23" i="20"/>
  <c r="L132" i="20"/>
  <c r="L193" i="20"/>
  <c r="L218" i="20"/>
  <c r="L147" i="20"/>
  <c r="L130" i="20"/>
  <c r="L83" i="20"/>
  <c r="L144" i="20"/>
  <c r="L102" i="20"/>
  <c r="L104" i="20"/>
  <c r="L114" i="20"/>
  <c r="L124" i="20"/>
  <c r="L133" i="20"/>
  <c r="L46" i="20"/>
  <c r="L115" i="20"/>
  <c r="L188" i="20"/>
  <c r="L75" i="20"/>
  <c r="L17" i="20"/>
  <c r="L214" i="20"/>
  <c r="L197" i="20"/>
  <c r="L139" i="20"/>
  <c r="L84" i="20"/>
  <c r="L120" i="20"/>
  <c r="L185" i="20"/>
  <c r="L125" i="20"/>
  <c r="L191" i="20"/>
  <c r="L119" i="20"/>
  <c r="L146" i="20"/>
  <c r="L126" i="20"/>
  <c r="L24" i="20"/>
  <c r="L8" i="20"/>
  <c r="L135" i="20"/>
  <c r="L35" i="20"/>
  <c r="L99" i="20"/>
  <c r="L87" i="20"/>
  <c r="L113" i="20"/>
  <c r="L86" i="20"/>
  <c r="L16" i="20"/>
  <c r="L22" i="20"/>
  <c r="L137" i="20"/>
  <c r="L138" i="20"/>
  <c r="L100" i="20"/>
  <c r="L293" i="20"/>
  <c r="L292" i="20"/>
  <c r="L116" i="20"/>
  <c r="L80" i="20"/>
  <c r="L140" i="20"/>
  <c r="L143" i="20"/>
  <c r="L19" i="20"/>
  <c r="L20" i="20"/>
  <c r="L101" i="20"/>
  <c r="L88" i="20"/>
  <c r="L41" i="20"/>
  <c r="L103" i="20"/>
  <c r="L176" i="20"/>
  <c r="L89" i="20"/>
  <c r="L151" i="20"/>
  <c r="L215" i="20"/>
  <c r="L216" i="20"/>
  <c r="L217" i="20"/>
  <c r="L152" i="20"/>
  <c r="L153" i="20"/>
  <c r="L172" i="20"/>
  <c r="L70" i="20"/>
  <c r="L45" i="20"/>
  <c r="L49" i="20"/>
  <c r="L97" i="20"/>
  <c r="L77" i="20"/>
  <c r="L110" i="20"/>
  <c r="L11" i="20"/>
  <c r="L219" i="20"/>
  <c r="L85" i="20"/>
  <c r="L134" i="20"/>
  <c r="L69" i="20"/>
  <c r="L36" i="20"/>
  <c r="L21" i="20"/>
  <c r="L107" i="20"/>
  <c r="L186" i="20"/>
  <c r="L18" i="20"/>
  <c r="L92" i="20"/>
  <c r="L159" i="20"/>
  <c r="L194" i="20"/>
  <c r="L93" i="20"/>
  <c r="L39" i="20"/>
  <c r="L112" i="20"/>
  <c r="L154" i="20"/>
  <c r="L145" i="20"/>
  <c r="L149" i="20"/>
  <c r="L98" i="20"/>
  <c r="L266" i="20"/>
  <c r="L261" i="20"/>
  <c r="L244" i="20"/>
  <c r="L228" i="20"/>
  <c r="L245" i="20"/>
  <c r="L252" i="20"/>
  <c r="L240" i="20"/>
  <c r="L289" i="20"/>
  <c r="L285" i="20"/>
  <c r="L276" i="20"/>
  <c r="L29" i="20"/>
  <c r="L290" i="20"/>
  <c r="L280" i="20"/>
  <c r="L229" i="20"/>
  <c r="L269" i="20"/>
  <c r="L246" i="20"/>
  <c r="L27" i="20"/>
  <c r="L238" i="20"/>
  <c r="L258" i="20"/>
  <c r="L273" i="20"/>
  <c r="L223" i="20"/>
  <c r="L26" i="20"/>
  <c r="L32" i="20"/>
  <c r="L247" i="20"/>
  <c r="L224" i="20"/>
  <c r="L274" i="20"/>
  <c r="L248" i="20"/>
  <c r="L271" i="20"/>
  <c r="L232" i="20"/>
  <c r="L30" i="20"/>
  <c r="L275" i="20"/>
  <c r="L28" i="20"/>
  <c r="L227" i="20"/>
  <c r="L267" i="20"/>
  <c r="L265" i="20"/>
  <c r="L268" i="20"/>
  <c r="L279" i="20"/>
  <c r="L281" i="20"/>
  <c r="L262" i="20"/>
  <c r="L263" i="20"/>
  <c r="L225" i="20"/>
  <c r="L239" i="20"/>
  <c r="L249" i="20"/>
  <c r="L230" i="20"/>
  <c r="L31" i="20"/>
  <c r="L284" i="20"/>
  <c r="L291" i="20"/>
  <c r="L288" i="20"/>
  <c r="L282" i="20"/>
  <c r="L241" i="20"/>
  <c r="L231" i="20"/>
  <c r="L286" i="20"/>
  <c r="L236" i="20"/>
  <c r="L233" i="20"/>
  <c r="L242" i="20"/>
  <c r="L256" i="20"/>
  <c r="L250" i="20"/>
  <c r="L253" i="20"/>
  <c r="L264" i="20"/>
  <c r="L251" i="20"/>
  <c r="L277" i="20"/>
  <c r="L272" i="20"/>
  <c r="L270" i="20"/>
  <c r="L222" i="20"/>
  <c r="L243" i="20"/>
  <c r="L226" i="20"/>
  <c r="L259" i="20"/>
  <c r="L260" i="20"/>
  <c r="L278" i="20"/>
  <c r="L283" i="20"/>
  <c r="L287" i="20"/>
  <c r="L237" i="20"/>
  <c r="L254" i="20"/>
  <c r="L255" i="20"/>
  <c r="L257" i="20"/>
  <c r="L234" i="20"/>
  <c r="L235" i="20"/>
  <c r="L51" i="20"/>
  <c r="L53" i="20"/>
  <c r="L315" i="20"/>
  <c r="L380" i="20"/>
  <c r="L385" i="20"/>
  <c r="L317" i="20"/>
  <c r="L55" i="20"/>
  <c r="L322" i="20"/>
  <c r="L476" i="20"/>
  <c r="L353" i="20"/>
  <c r="L368" i="20"/>
  <c r="L344" i="20"/>
  <c r="L354" i="20"/>
  <c r="L52" i="20"/>
  <c r="L456" i="20"/>
  <c r="L62" i="20"/>
  <c r="L439" i="20"/>
  <c r="L543" i="20"/>
  <c r="L370" i="20"/>
  <c r="L502" i="20"/>
  <c r="L56" i="20"/>
  <c r="L363" i="20"/>
  <c r="L494" i="20"/>
  <c r="L332" i="20"/>
  <c r="L352" i="20"/>
  <c r="L467" i="20"/>
  <c r="L365" i="20"/>
  <c r="L346" i="20"/>
  <c r="L403" i="20"/>
  <c r="L372" i="20"/>
  <c r="L333" i="20"/>
  <c r="L364" i="20"/>
  <c r="L377" i="20"/>
  <c r="L334" i="20"/>
  <c r="L66" i="20"/>
  <c r="L475" i="20"/>
  <c r="L323" i="20"/>
  <c r="L404" i="20"/>
  <c r="L295" i="20"/>
  <c r="L378" i="20"/>
  <c r="L369" i="20"/>
  <c r="L477" i="20"/>
  <c r="L447" i="20"/>
  <c r="L345" i="20"/>
  <c r="L367" i="20"/>
  <c r="L65" i="20"/>
  <c r="L64" i="20"/>
  <c r="L526" i="20"/>
  <c r="L520" i="20"/>
  <c r="L519" i="20"/>
  <c r="L429" i="20"/>
  <c r="L375" i="20"/>
  <c r="L405" i="20"/>
  <c r="L163" i="20"/>
  <c r="L395" i="20"/>
  <c r="L63" i="20"/>
  <c r="L406" i="20"/>
  <c r="L299" i="20"/>
  <c r="L407" i="20"/>
  <c r="L386" i="20"/>
  <c r="L525" i="20"/>
  <c r="L511" i="20"/>
  <c r="L517" i="20"/>
  <c r="L518" i="20"/>
  <c r="L449" i="20"/>
  <c r="L400" i="20"/>
  <c r="L416" i="20"/>
  <c r="L358" i="20"/>
  <c r="L350" i="20"/>
  <c r="L319" i="20"/>
  <c r="L335" i="20"/>
  <c r="L425" i="20"/>
  <c r="L531" i="20"/>
  <c r="L535" i="20"/>
  <c r="L561" i="20"/>
  <c r="L318" i="20"/>
  <c r="L57" i="20"/>
  <c r="L537" i="20"/>
  <c r="L355" i="20"/>
  <c r="L522" i="20"/>
  <c r="L58" i="20"/>
  <c r="L430" i="20"/>
  <c r="L336" i="20"/>
  <c r="L498" i="20"/>
  <c r="L379" i="20"/>
  <c r="L419" i="20"/>
  <c r="L396" i="20"/>
  <c r="L337" i="20"/>
  <c r="L381" i="20"/>
  <c r="L347" i="20"/>
  <c r="L324" i="20"/>
  <c r="L473" i="20"/>
  <c r="L555" i="20"/>
  <c r="L325" i="20"/>
  <c r="L331" i="20"/>
  <c r="L59" i="20"/>
  <c r="L376" i="20"/>
  <c r="L413" i="20"/>
  <c r="L530" i="20"/>
  <c r="L466" i="20"/>
  <c r="L294" i="20"/>
  <c r="L342" i="20"/>
  <c r="L424" i="20"/>
  <c r="L541" i="20"/>
  <c r="L480" i="20"/>
  <c r="L468" i="20"/>
  <c r="L455" i="20"/>
  <c r="L461" i="20"/>
  <c r="L459" i="20"/>
  <c r="L458" i="20"/>
  <c r="L366" i="20"/>
  <c r="L398" i="20"/>
  <c r="L351" i="20"/>
  <c r="L300" i="20"/>
  <c r="L303" i="20"/>
  <c r="L326" i="20"/>
  <c r="L328" i="20"/>
  <c r="L343" i="20"/>
  <c r="L527" i="20"/>
  <c r="L297" i="20"/>
  <c r="L327" i="20"/>
  <c r="L402" i="20"/>
  <c r="L453" i="20"/>
  <c r="L454" i="20"/>
  <c r="L544" i="20"/>
  <c r="L545" i="20"/>
  <c r="L462" i="20"/>
  <c r="L314" i="20"/>
  <c r="L390" i="20"/>
  <c r="L414" i="20"/>
  <c r="L501" i="20"/>
  <c r="L551" i="20"/>
  <c r="L552" i="20"/>
  <c r="L438" i="20"/>
  <c r="L493" i="20"/>
  <c r="L560" i="20"/>
  <c r="L384" i="20"/>
  <c r="L445" i="20"/>
  <c r="L470" i="20"/>
  <c r="L472" i="20"/>
  <c r="L554" i="20"/>
  <c r="L495" i="20"/>
  <c r="L500" i="20"/>
  <c r="L503" i="20"/>
  <c r="L446" i="20"/>
  <c r="L348" i="20"/>
  <c r="L514" i="20"/>
  <c r="L481" i="20"/>
  <c r="L422" i="20"/>
  <c r="L556" i="20"/>
  <c r="L427" i="20"/>
  <c r="L349" i="20"/>
  <c r="L548" i="20"/>
  <c r="L549" i="20"/>
  <c r="L521" i="20"/>
  <c r="L61" i="20"/>
  <c r="L359" i="20"/>
  <c r="L542" i="20"/>
  <c r="L534" i="20"/>
  <c r="L393" i="20"/>
  <c r="L164" i="20"/>
  <c r="L391" i="20"/>
  <c r="L165" i="20"/>
  <c r="L546" i="20"/>
  <c r="L538" i="20"/>
  <c r="L486" i="20"/>
  <c r="L488" i="20"/>
  <c r="L550" i="20"/>
  <c r="L394" i="20"/>
  <c r="L421" i="20"/>
  <c r="L499" i="20"/>
  <c r="L457" i="20"/>
  <c r="L478" i="20"/>
  <c r="L440" i="20"/>
  <c r="L338" i="20"/>
  <c r="L320" i="20"/>
  <c r="L356" i="20"/>
  <c r="L496" i="20"/>
  <c r="L397" i="20"/>
  <c r="L316" i="20"/>
  <c r="L417" i="20"/>
  <c r="L474" i="20"/>
  <c r="L469" i="20"/>
  <c r="L528" i="20"/>
  <c r="L330" i="20"/>
  <c r="L428" i="20"/>
  <c r="L436" i="20"/>
  <c r="L437" i="20"/>
  <c r="L357" i="20"/>
  <c r="L442" i="20"/>
  <c r="L443" i="20"/>
  <c r="L504" i="20"/>
  <c r="L483" i="20"/>
  <c r="L510" i="20"/>
  <c r="L415" i="20"/>
  <c r="L399" i="20"/>
  <c r="L471" i="20"/>
  <c r="L460" i="20"/>
  <c r="L392" i="20"/>
  <c r="L441" i="20"/>
  <c r="L490" i="20"/>
  <c r="L553" i="20"/>
  <c r="L540" i="20"/>
  <c r="L485" i="20"/>
  <c r="L321" i="20"/>
  <c r="L539" i="20"/>
  <c r="L448" i="20"/>
  <c r="L452" i="20"/>
  <c r="L547" i="20"/>
  <c r="L371" i="20"/>
  <c r="L360" i="20"/>
  <c r="L515" i="20"/>
  <c r="L529" i="20"/>
  <c r="L298" i="20"/>
  <c r="L516" i="20"/>
  <c r="L383" i="20"/>
  <c r="L420" i="20"/>
  <c r="L411" i="20"/>
  <c r="L532" i="20"/>
  <c r="L418" i="20"/>
  <c r="L412" i="20"/>
  <c r="L387" i="20"/>
  <c r="L444" i="20"/>
  <c r="L388" i="20"/>
  <c r="L389" i="20"/>
  <c r="L423" i="20"/>
  <c r="L451" i="20"/>
  <c r="L305" i="20"/>
  <c r="L60" i="20"/>
  <c r="L506" i="20"/>
  <c r="L507" i="20"/>
  <c r="L562" i="20"/>
  <c r="L559" i="20"/>
  <c r="L512" i="20"/>
  <c r="L361" i="20"/>
  <c r="L373" i="20"/>
  <c r="L310" i="20"/>
  <c r="L432" i="20"/>
  <c r="L482" i="20"/>
  <c r="L523" i="20"/>
  <c r="L382" i="20"/>
  <c r="L408" i="20"/>
  <c r="L410" i="20"/>
  <c r="L433" i="20"/>
  <c r="L450" i="20"/>
  <c r="L533" i="20"/>
  <c r="L339" i="20"/>
  <c r="L374" i="20"/>
  <c r="L505" i="20"/>
  <c r="L160" i="20"/>
  <c r="L489" i="20"/>
  <c r="L162" i="20"/>
  <c r="L306" i="20"/>
  <c r="L340" i="20"/>
  <c r="L301" i="20"/>
  <c r="L557" i="20"/>
  <c r="L484" i="20"/>
  <c r="L465" i="20"/>
  <c r="L463" i="20"/>
  <c r="L479" i="20"/>
  <c r="L166" i="20"/>
  <c r="L167" i="20"/>
  <c r="L304" i="20"/>
  <c r="L409" i="20"/>
  <c r="L431" i="20"/>
  <c r="L434" i="20"/>
  <c r="L329" i="20"/>
  <c r="L302" i="20"/>
  <c r="L426" i="20"/>
  <c r="L311" i="20"/>
  <c r="L401" i="20"/>
  <c r="L161" i="20"/>
  <c r="L313" i="20"/>
  <c r="L54" i="20"/>
  <c r="L307" i="20"/>
  <c r="L491" i="20"/>
  <c r="L558" i="20"/>
  <c r="L308" i="20"/>
  <c r="L487" i="20"/>
  <c r="L492" i="20"/>
  <c r="L513" i="20"/>
  <c r="L309" i="20"/>
  <c r="L464" i="20"/>
  <c r="L524" i="20"/>
  <c r="L536" i="20"/>
  <c r="L312" i="20"/>
  <c r="L362" i="20"/>
  <c r="L497" i="20"/>
  <c r="L508" i="20"/>
  <c r="L435" i="20"/>
  <c r="L509" i="20"/>
  <c r="L296" i="20"/>
  <c r="L341" i="20"/>
  <c r="L136" i="20"/>
</calcChain>
</file>

<file path=xl/sharedStrings.xml><?xml version="1.0" encoding="utf-8"?>
<sst xmlns="http://schemas.openxmlformats.org/spreadsheetml/2006/main" count="2238" uniqueCount="881">
  <si>
    <t>SERIE</t>
  </si>
  <si>
    <t>NOMBRE (S) Y APELLIDO (S)</t>
  </si>
  <si>
    <t>CARGO</t>
  </si>
  <si>
    <t>DIRECCIÓN O DEPARTAMENTO</t>
  </si>
  <si>
    <t>Categoría Servidor</t>
  </si>
  <si>
    <t xml:space="preserve">Fecha  Inicio </t>
  </si>
  <si>
    <t>Ingreso Bruto</t>
  </si>
  <si>
    <t>SFS</t>
  </si>
  <si>
    <t>AFP</t>
  </si>
  <si>
    <t>ISR</t>
  </si>
  <si>
    <t>Otros Descuentos</t>
  </si>
  <si>
    <t>Ingreso Neto</t>
  </si>
  <si>
    <t>DIRECCIÓN DE RECURSOS HUMANOS</t>
  </si>
  <si>
    <t>________________________________________</t>
  </si>
  <si>
    <t>Directora de Recursos Humanos</t>
  </si>
  <si>
    <t>Lic. Annery G. Galván</t>
  </si>
  <si>
    <t>MARIA LUISA  SONE PUELLO</t>
  </si>
  <si>
    <t>CESAR AUGUSTO  OLIVERO CASTILLO</t>
  </si>
  <si>
    <t>DAGOBERTO  FELIZ BAEZ</t>
  </si>
  <si>
    <t>LISETTE AIMEE  PEYRACHE VAILLANT</t>
  </si>
  <si>
    <t>ALTAGRACIA DAMARIS  GODOY ADAMES</t>
  </si>
  <si>
    <t>ROBERT ALEXIS  NIEVE GUERRERO</t>
  </si>
  <si>
    <t>RICARDO RAFAEL  PIMENTEL CABRERA</t>
  </si>
  <si>
    <t>ADA MARGARITA  MATOS DE LA ROSA</t>
  </si>
  <si>
    <t>MARIANA  RAMIREZ MEDINA</t>
  </si>
  <si>
    <t>ALICIA  SUBERO CORDERO</t>
  </si>
  <si>
    <t>LORENA  LORA POLANCO</t>
  </si>
  <si>
    <t>CARMEN  MONTERO MONTERO</t>
  </si>
  <si>
    <t>JOSE JOAQUIN  CEDEÑO SALOMON</t>
  </si>
  <si>
    <t>JOSE OBERTI  RODRIGUEZ REYNOSO</t>
  </si>
  <si>
    <t>DARMY  MONTERO VICENTE</t>
  </si>
  <si>
    <t>ANGEL RIGOBERTO OSIRIS  PENA RAVELO</t>
  </si>
  <si>
    <t>CRISTINA MERCEDES  JAVIER VELASQUEZ</t>
  </si>
  <si>
    <t>REYE YINAIRA  PEREZ MATEO</t>
  </si>
  <si>
    <t>LEONARDO  CUELLO</t>
  </si>
  <si>
    <t>ANTONIO ROBERT  PEREZ PEREZ</t>
  </si>
  <si>
    <t>MARIA DE LA ALT  DE SOTO DUCOUDRAY</t>
  </si>
  <si>
    <t>NELSON  CARBONEL</t>
  </si>
  <si>
    <t>NOEL DARIO  FERREIRA</t>
  </si>
  <si>
    <t>JOSE MARTIN  DIAZ</t>
  </si>
  <si>
    <t>RANDOLPH  SARMIENTO BELEN</t>
  </si>
  <si>
    <t>JULIO CESAR  LORA PEGUERO</t>
  </si>
  <si>
    <t>LUCY DANIA  MORETA RAMON</t>
  </si>
  <si>
    <t>NATIVIDAD  RODRIGUEZ DE LA CRUZ</t>
  </si>
  <si>
    <t>CARLOS MANUEL  RODRIGUEZ</t>
  </si>
  <si>
    <t>MOISES  DE LA ROSA DOMINGUEZ</t>
  </si>
  <si>
    <t>RAMON APOLINAR  ESTEVEZ</t>
  </si>
  <si>
    <t>DOLCA AMARILY  HERRERA VASQUEZ</t>
  </si>
  <si>
    <t>ERNESTO  DE LUNA MARTINEZ</t>
  </si>
  <si>
    <t>JUAN CARLOS  HOLGUIN ALMONTE</t>
  </si>
  <si>
    <t>JUAN  ALVAREZ RUIZ</t>
  </si>
  <si>
    <t>FABIO  PERALTA SANTOS</t>
  </si>
  <si>
    <t>MAIRA ALTAGRACIA  SUAREZ DE JESUS</t>
  </si>
  <si>
    <t>YODELKIS  OGANDO NUNEZ</t>
  </si>
  <si>
    <t>JOSE ANTONIO  FABIAN CAPELLAN</t>
  </si>
  <si>
    <t>RAFAEL ROMAN  CRUZ PENA</t>
  </si>
  <si>
    <t>ROSA MARIA  HERNANDEZ CRUZ</t>
  </si>
  <si>
    <t>CARLOS RAFAEL  FELIZ SOTO</t>
  </si>
  <si>
    <t>LUIS ANTONIO  SANDOVAL ACOSTA</t>
  </si>
  <si>
    <t>ISAAC ALEXANDER  DIAZ ENCARNACION</t>
  </si>
  <si>
    <t>DOMINGA  AQUINO VIZCAINO</t>
  </si>
  <si>
    <t>JOSE RAMON  OVIEDO OVIEDO</t>
  </si>
  <si>
    <t>JOSE GUAROCUYA  MEDINA OGANDO</t>
  </si>
  <si>
    <t>LUIS DE JESUS  VERAS RUIZ</t>
  </si>
  <si>
    <t>ANA JULIA  CESPEDES</t>
  </si>
  <si>
    <t>LLURI ROMAN  ALCANTARA RODRIGUEZ</t>
  </si>
  <si>
    <t>MARIA MERCEDES  NUNEZ FERNANDEZ</t>
  </si>
  <si>
    <t>RAMON AMERICO  ABREU RODRIGUEZ</t>
  </si>
  <si>
    <t>ANA EUGENIA  PIÑA VALENZUELA</t>
  </si>
  <si>
    <t>EMMANUEL ALFONSO  SANCHEZ BELTRE</t>
  </si>
  <si>
    <t>MILAGROS  SANTOS AMPARO</t>
  </si>
  <si>
    <t>ARIAN JOSE  CALDERON VALDEZ</t>
  </si>
  <si>
    <t>MARCELINO  DIAZ GARCIA</t>
  </si>
  <si>
    <t>VIVIEN DESIREE  SANCHEZ FERREIRA</t>
  </si>
  <si>
    <t>JOSE MANUEL  PEREZ FLORES</t>
  </si>
  <si>
    <t>JOSE RAFAEL  TEJADA</t>
  </si>
  <si>
    <t>DIOGENES  DIAZ ALMANZAR</t>
  </si>
  <si>
    <t>VICTORIA CARIDAD  DELGADO NOVA</t>
  </si>
  <si>
    <t>DAVID  ESPINOSA DE LA CRUZ</t>
  </si>
  <si>
    <t>CAROLINA ELIZABETH  HERNANDEZ BAEZ</t>
  </si>
  <si>
    <t>FRANKLIN BENJAMIN  POPA ALMONTE</t>
  </si>
  <si>
    <t>LUIS ALBERTY  FRANCO PEREZ</t>
  </si>
  <si>
    <t>RAMON ANTONIO  PAYANO ABREU</t>
  </si>
  <si>
    <t>PEDRO GUILLERMO  SANTOS</t>
  </si>
  <si>
    <t>ELIAS  PEREZ</t>
  </si>
  <si>
    <t>RAFAEL ALBERTO  LAMBERTUS MONTERO</t>
  </si>
  <si>
    <t>ELADIO  ROSARIO HERNANDEZ</t>
  </si>
  <si>
    <t>JENIFFER DOLORES  ARIAS CALDERON</t>
  </si>
  <si>
    <t>LUIS FRANCISCO  PENZO</t>
  </si>
  <si>
    <t>SILVANO DE JESUS  DE PENA DIAZ</t>
  </si>
  <si>
    <t>MARLY FIOL DALIZA  HERASME FELIZ</t>
  </si>
  <si>
    <t>DIOGENES ANTONIO  RODRIGUEZ GRULLON</t>
  </si>
  <si>
    <t>FELIX  AGRAMONTE HONRADO</t>
  </si>
  <si>
    <t>RUSSELL  BAUTISTA JIMENEZ</t>
  </si>
  <si>
    <t>RACHEL  PEREZ LORENZO</t>
  </si>
  <si>
    <t>LUZ MARIA  SANTOS MOREL</t>
  </si>
  <si>
    <t>GERMANIA  DE LA ROSA ROSARIO</t>
  </si>
  <si>
    <t>HILDA NATALIA  VARGAS GUZMAN</t>
  </si>
  <si>
    <t>YULISSA  ROJAS</t>
  </si>
  <si>
    <t>MARIA NATALI  FELIX RODRIGUEZ</t>
  </si>
  <si>
    <t>NELSON DE JESUS  HERNANDO FERNANDEZ</t>
  </si>
  <si>
    <t>DIOGENES  ROJAS HERNANDEZ</t>
  </si>
  <si>
    <t>JHONATHAN  GARCIA</t>
  </si>
  <si>
    <t>ROSA EMPERATRIZ  FIRPO LOPEZ</t>
  </si>
  <si>
    <t>ALBELIS CAROLINA  SANCHEZ REINOSO</t>
  </si>
  <si>
    <t>ELISA MARIA  ASUNCION GUZMAN</t>
  </si>
  <si>
    <t>CIRIACO  PADILLA REYES</t>
  </si>
  <si>
    <t>EMMANUEL DE JESUS  PAREDES COSTE</t>
  </si>
  <si>
    <t>CARLOS  HERNANDEZ</t>
  </si>
  <si>
    <t>CARLOS DAVID  GRULLARD ALMONTE</t>
  </si>
  <si>
    <t>ECHEDRIN ANTONIO  HEREDIA MENDEZ</t>
  </si>
  <si>
    <t>GENRY VALENTIN  SANCHEZ SANCHEZ</t>
  </si>
  <si>
    <t>HORTENCIA MARIA  FELIZ PEREZ</t>
  </si>
  <si>
    <t>CRISTINA  JAVIER RAMIREZ</t>
  </si>
  <si>
    <t>SANDY MASSIEL  PEGUERO REYNOSO</t>
  </si>
  <si>
    <t>MONICA  RAMIREZ RODRIGUEZ</t>
  </si>
  <si>
    <t>SANDRA MARIA  VASQUEZ CABRERA</t>
  </si>
  <si>
    <t>JULIO CESAR  CASTILLO ROMERO</t>
  </si>
  <si>
    <t>AMELIA  NINA HERNANDO</t>
  </si>
  <si>
    <t>CARLOS TOMAS  MATOS LEBRON</t>
  </si>
  <si>
    <t>ADAMILKA ANGELITA  PERALTA BOURDIERD</t>
  </si>
  <si>
    <t>PLINIO RAMON  PEREZ MIRABAL</t>
  </si>
  <si>
    <t>NURKELLY  VEERLAPIN ROSARIO</t>
  </si>
  <si>
    <t>ILEANA JOSELINE  RODRIGUEZ DE GARCIA</t>
  </si>
  <si>
    <t>DELIO  MEJIA AMPARO</t>
  </si>
  <si>
    <t>ANA MARIA  MARTINEZ SANTANA</t>
  </si>
  <si>
    <t>NIKAURY  ALBERTO PEGUERO</t>
  </si>
  <si>
    <t>HILDA AURA  TRINIDAD ABREU</t>
  </si>
  <si>
    <t>DOMINGO ANTONIO  MARIA ESPINO</t>
  </si>
  <si>
    <t>MERCY PATRICIA  CIPRIAN</t>
  </si>
  <si>
    <t>ANGELA MARIA  MARTE MALDONADO</t>
  </si>
  <si>
    <t>MALENNY ESTHER  DE LA ROSA ALCANTARA</t>
  </si>
  <si>
    <t>CINDY VIOLETA  GOMEZ MARTINEZ</t>
  </si>
  <si>
    <t>SERGIO MERCEDES  CORTES BURGOS</t>
  </si>
  <si>
    <t>ARISMALIA  PEREZ BAUTISTA</t>
  </si>
  <si>
    <t>JOEL  MENDEZ MADERA</t>
  </si>
  <si>
    <t>DULCE ALFONSINA  CASILLA FRIAS</t>
  </si>
  <si>
    <t>LEONARDO NATANAEL  MARCANO DE LA ROSA</t>
  </si>
  <si>
    <t>CRISTIAN FERMIN  SANTOS GARCIA</t>
  </si>
  <si>
    <t>BEATRIZ AMANDA  DIAZ BALLISTA</t>
  </si>
  <si>
    <t>JOSE RAUL RAMIREZ PEREZ</t>
  </si>
  <si>
    <t>HUMBERTO  EUSTAQUIO DRULLARD</t>
  </si>
  <si>
    <t>ICELSO AGUSTIN CASTRO ROJAS</t>
  </si>
  <si>
    <t>ROBERTO  CARO CEBALLOS</t>
  </si>
  <si>
    <t>SANDY SAMUEL RAMIREZ</t>
  </si>
  <si>
    <t>MIGUEL AGUSTIN DE LA CRUZ BASSA</t>
  </si>
  <si>
    <t>JOSE MANUEL ZABALA RODRIGUEZ</t>
  </si>
  <si>
    <t>DANILO ARTURO PORRO NIN</t>
  </si>
  <si>
    <t>ADOLFO ANTONIO COMPRES SANTOS</t>
  </si>
  <si>
    <t>RAMON MARINO CARRASCO VARGAS</t>
  </si>
  <si>
    <t>ANA ELIZABET HERNANDO HENRIQUEZ</t>
  </si>
  <si>
    <t>ADRIAN MICHAEL RESTITUYO MEDRANO</t>
  </si>
  <si>
    <t>LAURA ESTEFANY RODRIGUEZ DE PELAEZ</t>
  </si>
  <si>
    <t>JOSEPH  MONTERO</t>
  </si>
  <si>
    <t>PAUL MICHAEL RAMIREZ GARRIDO</t>
  </si>
  <si>
    <t>ANA JOSEFA SANCHEZ SANCHEZ</t>
  </si>
  <si>
    <t>ESTEFANY REYNA FLORENTINO DE BEN</t>
  </si>
  <si>
    <t>IVAN ETIENNE GUZMAN  AYBAR</t>
  </si>
  <si>
    <t>WELLINGTHON LUIS CACERES POPA</t>
  </si>
  <si>
    <t>JANNET  ENCARNANCION  LINO</t>
  </si>
  <si>
    <t>LAURA  NUÑEZ HERRERA</t>
  </si>
  <si>
    <t>HERISELIS MARIA GARCIA VARGAS</t>
  </si>
  <si>
    <t>JOSE ENRIQUE AYBAR  RODRIGUEZ</t>
  </si>
  <si>
    <t>ANA LUISA VARGAS  ALVAREZ</t>
  </si>
  <si>
    <t>JORGE LEONARDO VARGAS MARTE</t>
  </si>
  <si>
    <t>GISEL CARLINA PEREZ VERAS</t>
  </si>
  <si>
    <t>JOSUE FRANCISCO DE JESUS  SANTOS</t>
  </si>
  <si>
    <t>JORGE LUIS MIRANDA  PEGUERO</t>
  </si>
  <si>
    <t>LUIS EMILIO PEREZ PEREZ</t>
  </si>
  <si>
    <t>DOMINGO ANTONIO FLORES   ESPINAL</t>
  </si>
  <si>
    <t>EDWARD BENJAMIN SANCHEZ DE JESUS</t>
  </si>
  <si>
    <t>JORGE VLADIMIR ABREU PAULINO</t>
  </si>
  <si>
    <t>IVAN ORLANDO SEPULVEDA  CUEVAS</t>
  </si>
  <si>
    <t>VERIS  GOMERA MARTINEZ</t>
  </si>
  <si>
    <t>LAURA MIRIAM JONES NADAL</t>
  </si>
  <si>
    <t>GIVERNY CARLAINE VIOLA PIMENTEL</t>
  </si>
  <si>
    <t>LENNY LUZ ALCANTARA ZORRILLA</t>
  </si>
  <si>
    <t>RAFAELA  ROJAS PAREDES</t>
  </si>
  <si>
    <t>DANIEL  DIAZ TRINIDAD</t>
  </si>
  <si>
    <t>JOSE ANTONIO PUJOLS  ZOQUIEL</t>
  </si>
  <si>
    <t>LUCILA  FELIZ BETANCES D MARTINEZ</t>
  </si>
  <si>
    <t>DELIA YANESA REYNOSO UREÑA</t>
  </si>
  <si>
    <t>JOSE MIGUEL DIAZ VIDAL</t>
  </si>
  <si>
    <t>JAFAR ALEXANDER SEVERINO SANCHEZ</t>
  </si>
  <si>
    <t>LEONARDO WILSON CORDINI VIQUEZ</t>
  </si>
  <si>
    <t>RACHEL MARIE COHEN SIMO</t>
  </si>
  <si>
    <t>MODESTA AGUSTINA GARCIA  JIMENEZ</t>
  </si>
  <si>
    <t>VILMA ESTHER AMADOR DUVAL</t>
  </si>
  <si>
    <t>YASMIN  NUÑEZ POLANCO</t>
  </si>
  <si>
    <t>RENE IVAN VARGAS GAUTREAU</t>
  </si>
  <si>
    <t>RANDY ISMAEL ROSARIO CONTRERAS</t>
  </si>
  <si>
    <t>FAUSTO ANTONIO CLEMENTE GIL</t>
  </si>
  <si>
    <t>NICAURYS LISETTE PICHARDO TAMAREZ</t>
  </si>
  <si>
    <t>JOSE ROSELIO MOREL FRIAS</t>
  </si>
  <si>
    <t>JHOAN DAVID MOREL MEJIA</t>
  </si>
  <si>
    <t>BERNIFREHISYT  PEREZ MENA</t>
  </si>
  <si>
    <t>WANERGES ROLANDO BATISTA DE LA PAZ</t>
  </si>
  <si>
    <t>JOSE MANUEL MEJIA BAEZ</t>
  </si>
  <si>
    <t>MIGUEL ALEXANDER JAVIER DE LA CRUZ</t>
  </si>
  <si>
    <t>CLAUDIA ALTAGRACIA GUZMAN DE CRUZ</t>
  </si>
  <si>
    <t>LARRY ANDERSON LEBRON GOMEZ</t>
  </si>
  <si>
    <t>RAYSA DANAURIS ALMONTE MARTINEZ</t>
  </si>
  <si>
    <t>MALENY ROSARIO ARACENA JIMENEZ</t>
  </si>
  <si>
    <t>ANGEL  CORDERO GARCIA</t>
  </si>
  <si>
    <t>ISMAEL  REYES MEDINA</t>
  </si>
  <si>
    <t>ROSSY NELLY GARCIA AYBAR</t>
  </si>
  <si>
    <t>AURA MIREYA CARABALLO CASTILLO</t>
  </si>
  <si>
    <t>PAULA EVELYN CASTILLO MARTINEZ</t>
  </si>
  <si>
    <t>EDUARD MANUEL BATISTA PEÑA</t>
  </si>
  <si>
    <t>CARMEN RITA MARGARITA MALAGON TAVARES DE MOYA</t>
  </si>
  <si>
    <t>AIMEE TERESA TEZANOS BELLO</t>
  </si>
  <si>
    <t>MILVIA  DE JESUS PERALTA TORRES</t>
  </si>
  <si>
    <t>PABLO  MAÑON VALVERDE</t>
  </si>
  <si>
    <t>FELIX ANTONIO CEPIN RODRIGUEZ</t>
  </si>
  <si>
    <t>GISELL MARIA RUBIERA VARGAS</t>
  </si>
  <si>
    <t>FRANCISCO AUGUSTO PEÑA ESTEPAN</t>
  </si>
  <si>
    <t>MANUEL EMILIO MOTA PAREDES</t>
  </si>
  <si>
    <t>ANA YUDELKA ALMONTE CIRIACO</t>
  </si>
  <si>
    <t>EUDIS OCTAVIO GOMEZ CABRERA</t>
  </si>
  <si>
    <t>KAROLINA  SORIANO ESPINOSA</t>
  </si>
  <si>
    <t>RAYMUNDO ANTONIO REYNOSO GARCIA</t>
  </si>
  <si>
    <t>EMMANUEL DE JESUS DOMINGUEZ MEDINA</t>
  </si>
  <si>
    <t>WENDY EMILIO THOMAS CRUZ</t>
  </si>
  <si>
    <t>DARIO ANTONIO LORENZO GUTIERREZ</t>
  </si>
  <si>
    <t>GENNYS  DELGADO GARCIA</t>
  </si>
  <si>
    <t>LEYDA MARITZA LARA CUELLO</t>
  </si>
  <si>
    <t>ROSANNA CAROLINA DISLA ELI</t>
  </si>
  <si>
    <t>JUAN EVANGELISTA REYES TORIBIO</t>
  </si>
  <si>
    <t>NICOLAS MARTIN AUBERTO  COCCO</t>
  </si>
  <si>
    <t>JUAN MANUEL HERNANDEZ NUÑEZ</t>
  </si>
  <si>
    <t>ELVIN MACEO ESPINO MANZUETA</t>
  </si>
  <si>
    <t>NARCISA  POLANCO MERCEDES</t>
  </si>
  <si>
    <t>VICTOR ARIOSTO CORDERO MONTISANO</t>
  </si>
  <si>
    <t>JACQUELINE  AVILA SALAZAR</t>
  </si>
  <si>
    <t>MARIA DEL PILAR MARTE GARCIA</t>
  </si>
  <si>
    <t>BERNARDINA  JACINTO NIVAR</t>
  </si>
  <si>
    <t>ELBA  SANCHEZ JIMENEZ</t>
  </si>
  <si>
    <t>ESTORNY KOONEX SANTANA VASQUEZ</t>
  </si>
  <si>
    <t>PRISCILA MARGARITA PAULA REYES</t>
  </si>
  <si>
    <t>FABIO ANTONIO HERASME ORTIZ</t>
  </si>
  <si>
    <t>EDUARD JHOSE ALCANTARA FAJARDO</t>
  </si>
  <si>
    <t>YIRBER  REYES RAMIREZ</t>
  </si>
  <si>
    <t>FRANCISCO  PEREZ LOPEZ</t>
  </si>
  <si>
    <t>HUMBERTO  MERCEDES POOL</t>
  </si>
  <si>
    <t>FATIMA ALTAGRACIA ROSARIO</t>
  </si>
  <si>
    <t>MIROLBY ZULEIKA CASTILLO SANCHEZ</t>
  </si>
  <si>
    <t>RAMON  BERIGUETE JIMENEZ</t>
  </si>
  <si>
    <t>REYITA  SUERO</t>
  </si>
  <si>
    <t>ANTHONY  ARIAS SANTANA</t>
  </si>
  <si>
    <t>EDGAR JOEL VALENZUELA CARO</t>
  </si>
  <si>
    <t>JOSE ALFONSO FERNANDEZ RAMIREZ</t>
  </si>
  <si>
    <t>GABRIELA  HOSKING RAPOSO</t>
  </si>
  <si>
    <t>SAULO ENMANUEL GORIS MARTE</t>
  </si>
  <si>
    <t>ENMANUEL  SAMBOY PEREZ</t>
  </si>
  <si>
    <t>ALEIDA  PRADA GONZALEZ</t>
  </si>
  <si>
    <t>REYNALDO  CARRASCO LEDESMA</t>
  </si>
  <si>
    <t>JACQUELIN  REYES SANTANA</t>
  </si>
  <si>
    <t>BELKYS ALTAGRACIA JOSEFINA RODRIGUEZ DE TEJADA</t>
  </si>
  <si>
    <t>MELANIA  MENDOZA</t>
  </si>
  <si>
    <t>JOANY  GOMEZ WATLEY</t>
  </si>
  <si>
    <t>BEATRIZ ALTAGRACIA ACEVEDO SANTANA</t>
  </si>
  <si>
    <t>RAQUEL AMADA NOVA TATIS</t>
  </si>
  <si>
    <t>PEDRO ESMERLI BALBI CABRAL</t>
  </si>
  <si>
    <t>MARIA DEL CARMEN CRUZ SANTOS</t>
  </si>
  <si>
    <t>RAFAEL  JIMENEZ ALMANZAR</t>
  </si>
  <si>
    <t>HAROLIN MARCIEL TEJEDA MARTE</t>
  </si>
  <si>
    <t>LUIS ALBERTO RIVERA  HERNANDEZ</t>
  </si>
  <si>
    <t>JOVANNY  GONZALEZ BREA</t>
  </si>
  <si>
    <t>JESUS MANUEL AQUINO SANTOS</t>
  </si>
  <si>
    <t>JOSE MARIA COLON CONTRERAS</t>
  </si>
  <si>
    <t>JUAN JULIO CEDANO DEL ROSARIO</t>
  </si>
  <si>
    <t>CESAR JAVIER REYES SANTANA</t>
  </si>
  <si>
    <t>HEIDY CARLA ACOSTA RODRIGUEZ</t>
  </si>
  <si>
    <t>URBANO ANTONIO QUINTANA MARTINEZ</t>
  </si>
  <si>
    <t>SANDRA YSABEL HINOJOSA SANTANA</t>
  </si>
  <si>
    <t>MANUELA  LEON DE JESUS</t>
  </si>
  <si>
    <t>LAURA  PEREZ VALDEZ</t>
  </si>
  <si>
    <t>ESTEPHANY YUDERKY MERCADO MEDINA</t>
  </si>
  <si>
    <t>MANUEL ANTONIO VASQUEZ MEDINA</t>
  </si>
  <si>
    <t>JUAN  AVILA</t>
  </si>
  <si>
    <t>ROBERT ANIBAL PAULINO TEJADA</t>
  </si>
  <si>
    <t>MARIBEL  BAEZ RODRIGUEZ</t>
  </si>
  <si>
    <t>EDWIN CASIANO AMPARO SALCEDO</t>
  </si>
  <si>
    <t>BELKIS  BURET TORRES</t>
  </si>
  <si>
    <t>EMILIO ANTONIO SAVIÑON CUEVAS</t>
  </si>
  <si>
    <t>XIOMARA MARGARITA FONDEUR  ROSADO</t>
  </si>
  <si>
    <t>DAMARYS DE LOS MILAGROS MARTE DE ANTUN</t>
  </si>
  <si>
    <t>CLAUDIA JOSEFINA GARCIA CASTILLO</t>
  </si>
  <si>
    <t>FATIMA  ALMONTE GUTIERREZ</t>
  </si>
  <si>
    <t>GRISELDA ISABEL GUERRERO GUZMAN</t>
  </si>
  <si>
    <t>WENDY RAFAELA RAMIREZ BELTRE</t>
  </si>
  <si>
    <t>EDUARDO  REYES  GIL</t>
  </si>
  <si>
    <t>EFRAIN MARTIN  SOTO</t>
  </si>
  <si>
    <t>ANGEL  FABAL ARIAS</t>
  </si>
  <si>
    <t>KEVIN RAFAEL GRACIANO ESTEVEZ</t>
  </si>
  <si>
    <t>JATNNA SHARINA MUÑOZ</t>
  </si>
  <si>
    <t>ANTHONY  LANGOMAS CALDERON</t>
  </si>
  <si>
    <t>REYNARDO ANTONIO REYES</t>
  </si>
  <si>
    <t>BETHANIA ELIZABETH MATOS TAVAREZ</t>
  </si>
  <si>
    <t>CARLOS ALFREDO BERGES NOUEL</t>
  </si>
  <si>
    <t>LUIS MIGUEL VEGA CORCINO</t>
  </si>
  <si>
    <t>MIREYA  DOMINGUEZ GARCIA</t>
  </si>
  <si>
    <t>DANIELA ELENA RAMIREZ CRUZ</t>
  </si>
  <si>
    <t>RICARDO  MARION SANTANA</t>
  </si>
  <si>
    <t>JAIME  ANDERSON ACOSTA</t>
  </si>
  <si>
    <t>RAFAEL FRANCISCO GONZALEZ  FELIZ</t>
  </si>
  <si>
    <t>IVAN RICHIE GARCIA VASQUEZ</t>
  </si>
  <si>
    <t>DIEGO ALEJANDRO GUZMAN GONZALEZ</t>
  </si>
  <si>
    <t>CELINA MARIA DECENA ENCARNACION</t>
  </si>
  <si>
    <t>YOSELIN DEL CARMEN MONEGRO BURGOS</t>
  </si>
  <si>
    <t>J. HAMSBER DIAZ MENDEZ</t>
  </si>
  <si>
    <t>LEDENYS YAHELKYS NUÑEZ SIRI</t>
  </si>
  <si>
    <t>LUIS RICARDO PAULA CAPELLAN</t>
  </si>
  <si>
    <t>YOSEIDY  CAMARENA PUJOLS</t>
  </si>
  <si>
    <t>KERLIS ALEXANDRA MERA SANCHEZ</t>
  </si>
  <si>
    <t>PAMELA  ROMAN DIAZ</t>
  </si>
  <si>
    <t>LAURA DEL PILAR PINEDA ALCANTARA</t>
  </si>
  <si>
    <t>DARIBEL  TERRERO MORETA</t>
  </si>
  <si>
    <t>DENISSE MARIA GUILLERMINA DANIEL SANTANA</t>
  </si>
  <si>
    <t>ANA MARIA MARTE PEREZ</t>
  </si>
  <si>
    <t>ANDREA MARIA SANCHEZ TOLENTINO</t>
  </si>
  <si>
    <t>RANFI ALEXANDER TEJADA CIRIACO</t>
  </si>
  <si>
    <t>MARIA BERTA VASQUEZ</t>
  </si>
  <si>
    <t>VLADIMIR  GUERRERO DE LEON</t>
  </si>
  <si>
    <t>JOHANNA  PEREZ PEREZ</t>
  </si>
  <si>
    <t>ANGELITA  PUJOLS PEÑA</t>
  </si>
  <si>
    <t>CARMEN LUCIA AQUINO RODRIGUEZ</t>
  </si>
  <si>
    <t>ORQUIDEA ALTAGRACIA PAYANO DE VASQUEZ</t>
  </si>
  <si>
    <t>LORENZO ALBERTO LOPEZ MONEGRO</t>
  </si>
  <si>
    <t>JUAN ARISTIDES SILVERIO FERNANDEZ</t>
  </si>
  <si>
    <t>CESAR  MORILLO SANTANA</t>
  </si>
  <si>
    <t>CARLOS MANUEL SANCHEZ TIBURCIO</t>
  </si>
  <si>
    <t>ALEXANDER JOSE ROSARIO PEÑA</t>
  </si>
  <si>
    <t>JEAN CARLOS ROSARIO GONZALEZ</t>
  </si>
  <si>
    <t>ADALGISA ANTONIA VARGAS ACOSTA</t>
  </si>
  <si>
    <t>GABRIELA  FELIZ GUERRERO</t>
  </si>
  <si>
    <t>TOMMY EMILIO MESA MENDIETA</t>
  </si>
  <si>
    <t>AMARILIS  ABREU MARTE</t>
  </si>
  <si>
    <t>KATTY YOHANNA ROSARIO VILCHEZ DE ESTEVE</t>
  </si>
  <si>
    <t>JUAN BAUTISTA  MOTA  CABRERA</t>
  </si>
  <si>
    <t>YANERYS  RAMIREZ DE TEJEDA</t>
  </si>
  <si>
    <t>RAQUELIN  RODRIGUEZ  DE LEON</t>
  </si>
  <si>
    <t>NELSON BARTOLO BRETON  CABRERA</t>
  </si>
  <si>
    <t>EDDY DE JESUS ARACENA NUÑEZ</t>
  </si>
  <si>
    <t>CARLOS JOSE MARRERO BAYONET</t>
  </si>
  <si>
    <t>SUSAN  DE LOS SANTOS MARTE</t>
  </si>
  <si>
    <t>ELIDO  RODRIGUEZ PEÑA</t>
  </si>
  <si>
    <t>FABIO  OVIEDO  SORIANO</t>
  </si>
  <si>
    <t>YESENIA  RAMIREZ  BELTRE</t>
  </si>
  <si>
    <t>LISMARDYS  CALDERON ALCANTARA DE PEG</t>
  </si>
  <si>
    <t>JOSE ARMANDO REYES PEREZ</t>
  </si>
  <si>
    <t>CHERIDA CRYSTAL VALDEZ RAMIREZ</t>
  </si>
  <si>
    <t>HEURY ALBERTO ROMERO ADAMES</t>
  </si>
  <si>
    <t>DELIO ALEXANDER SIRET BAEZ</t>
  </si>
  <si>
    <t>MARIA LISBETH CUEVAS</t>
  </si>
  <si>
    <t>MIGUELINA  COLLADO DE MATEO</t>
  </si>
  <si>
    <t>ARACELLY DEL SOCORRO GONZALEZ MORALES</t>
  </si>
  <si>
    <t>JULISSA  PAULINO PAULINO</t>
  </si>
  <si>
    <t>JOHANNY ISABEL PEREZ FLORES</t>
  </si>
  <si>
    <t>ELIZABETH  DOTEL  LORA</t>
  </si>
  <si>
    <t>PAMELA ANNALICIA ARBAJE  JIMENEZ</t>
  </si>
  <si>
    <t>JOIADA  MEJIA  UREÑA</t>
  </si>
  <si>
    <t>MILKA ASMIRS SOSA MERCEDES</t>
  </si>
  <si>
    <t>IVELISSE  GUANTE UPIA</t>
  </si>
  <si>
    <t>JUAN JOSE PIÑEYRO SALAZAR</t>
  </si>
  <si>
    <t>JUAN LUIS ABREU ROJAS</t>
  </si>
  <si>
    <t>FEDERICO ARTURO ASENSIO RIVAS</t>
  </si>
  <si>
    <t>HERNAN ALBERTO GOMEZ ARZENO</t>
  </si>
  <si>
    <t>MARIA ALTAGRACIA GONZALEZ DE REYES</t>
  </si>
  <si>
    <t>BANELIS ALTAGRACIA MERCADO DE DE LEON</t>
  </si>
  <si>
    <t>SORANNLLY MARSSIEL RODRIGUEZ DOMINGUEZ</t>
  </si>
  <si>
    <t>CLAUDIO JUNIOR MONTILLA MONTERO</t>
  </si>
  <si>
    <t>JENNIFER ELIZABETH GAUTREAUX CORDERO</t>
  </si>
  <si>
    <t>JOELLY MARIA DIAZ SANCHEZ</t>
  </si>
  <si>
    <t>PELAGIA  TAVAREZ AVILA</t>
  </si>
  <si>
    <t>MASSIEL  MEJIA VASQUEZ</t>
  </si>
  <si>
    <t>JUAN  VASQUEZ GUZMAN</t>
  </si>
  <si>
    <t>SALOMON  CABRERA ANDUJAR</t>
  </si>
  <si>
    <t>ELVIN OSIRIS SANCHEZ JIMENEZ</t>
  </si>
  <si>
    <t>KELMAN OTONIEL SUAREZ RODRIGUEZ</t>
  </si>
  <si>
    <t>LUIS DANIEL BRITO LIRIANO</t>
  </si>
  <si>
    <t>DOMINGO  PUJOLS APONTE</t>
  </si>
  <si>
    <t>ANASTACIA RAMONA SANCHEZ  FLORENTINO</t>
  </si>
  <si>
    <t>EDISON ANTOLIN ALVAREZ JEREZ</t>
  </si>
  <si>
    <t>YUDERNISSE NOEMI ROJAS MEJIA</t>
  </si>
  <si>
    <t>ROMAN MANUEL GOMEZ SOSA</t>
  </si>
  <si>
    <t>RODOLFO  PEÑA LEDESMA</t>
  </si>
  <si>
    <t>SANDRA  PEÑA</t>
  </si>
  <si>
    <t>JOSUE  MARTI GELL</t>
  </si>
  <si>
    <t>ARTURO  CASTILLO RIVERA</t>
  </si>
  <si>
    <t>LUZ MANUELA MARTINEZ VARELA</t>
  </si>
  <si>
    <t>GABRIEL RICARDO DURAN VERAS</t>
  </si>
  <si>
    <t>MARIA IVELISSE GOMEZ CRUZ</t>
  </si>
  <si>
    <t>VICTOR MANUEL DISLA VARGAS</t>
  </si>
  <si>
    <t>WANDELL JUNIOR JEREZ MIGUEL</t>
  </si>
  <si>
    <t>ANMARIS  JIMENEZ DE ARGUETA</t>
  </si>
  <si>
    <t>MARLENY  GUZMAN DE GELABEL</t>
  </si>
  <si>
    <t>MARISLEIDY DEL CARMEN ABREU DE MOTA</t>
  </si>
  <si>
    <t>DANNERIS  RODRIGUEZ ACOSTA</t>
  </si>
  <si>
    <t>SANTA MONICA VASQUEZ LOPEZ</t>
  </si>
  <si>
    <t>SANTA ALTAGRACIA BAEZ TOLEDO</t>
  </si>
  <si>
    <t>YEIMY CAROLINA SEVERINO CASILLA</t>
  </si>
  <si>
    <t>ERNESTO  DE LEON ROSARIO</t>
  </si>
  <si>
    <t>GLEDYNTHON ALEXANDER ORTIZ ESPIRITU</t>
  </si>
  <si>
    <t>FAUSTO  MESA SERRANO</t>
  </si>
  <si>
    <t>CARMEN ROSA CONCEPCION TEJADA</t>
  </si>
  <si>
    <t>FRANCISCO ARIEL ULLOA ALEJO</t>
  </si>
  <si>
    <t>CRISTINA  DE LA ROSA DE DOMINGUEZ</t>
  </si>
  <si>
    <t>SARAH  MARIA ESTEVEZ</t>
  </si>
  <si>
    <t>AURELINA  DE LOS SANTOS MONTAS</t>
  </si>
  <si>
    <t>KARINA ALEXANDRA TERRERO MONTILLA</t>
  </si>
  <si>
    <t>LIZMAR MAIBETH OGANDO RAMIREZ</t>
  </si>
  <si>
    <t>CRUCITA  MEDRANO PEREZ</t>
  </si>
  <si>
    <t>YOHANNY ROSARIO DE LA ROSA HERNANDEZ</t>
  </si>
  <si>
    <t>KENIA  ANTONIO</t>
  </si>
  <si>
    <t>MANUEL DE JESUS AQUINO FERNANDEZ</t>
  </si>
  <si>
    <t>JULIO EUDELIS FERRERAS ORTIZ</t>
  </si>
  <si>
    <t>WANNY LEONELA PEREZ PANIAGUA</t>
  </si>
  <si>
    <t>BETHANIA YVELISSE CASTRO MARTINEZ</t>
  </si>
  <si>
    <t>JORDANI LORENZO SERRANO FERREIRA</t>
  </si>
  <si>
    <t>JOSE ALBERTO FABIAN RAMIREZ</t>
  </si>
  <si>
    <t>SIMON AGAPITO GALVEZ FRIAS</t>
  </si>
  <si>
    <t>SANTA  FERNANDEZ TINEO</t>
  </si>
  <si>
    <t>GERALDIN ESTEFANY CEDEÑO</t>
  </si>
  <si>
    <t>LIVIAN MERCEDES INIRIO DE ELIE</t>
  </si>
  <si>
    <t>MARIA TRINIDAD PUELLO BASORA</t>
  </si>
  <si>
    <t>LUIS MIGUEL BRITO CABRERA</t>
  </si>
  <si>
    <t>TOMAS  PEREZ DIPRE</t>
  </si>
  <si>
    <t>RAFAEL  MICHEL JUAN</t>
  </si>
  <si>
    <t>NICOLINO  HERRERA RAMIREZ</t>
  </si>
  <si>
    <t>GIOVANNA NADIUSKA MORALES SILVERIO</t>
  </si>
  <si>
    <t>ALTAGRACIA MERCEDES PEREZ DIAZ</t>
  </si>
  <si>
    <t>FERNANDO JOSE PADOVANI MEJIA</t>
  </si>
  <si>
    <t>RAYNER  TAVAREZ ROSARIO</t>
  </si>
  <si>
    <t>ESTEFANY  BATISTA FERNANDEZ</t>
  </si>
  <si>
    <t>DALVIN ALEXANDER CASTILLO RAMIREZ</t>
  </si>
  <si>
    <t>LUIS ALFONSO VILLAR MONTEAGUDO</t>
  </si>
  <si>
    <t>JHIMMER ALEXANDER LORENZO LAGARES</t>
  </si>
  <si>
    <t>SENELY  INFANTE MEJIA</t>
  </si>
  <si>
    <t>ALFREDO  CAMACHO GORIS</t>
  </si>
  <si>
    <t>EMMANUEL  QUEVEDO HENRIQUEZ</t>
  </si>
  <si>
    <t>YOKANIA MAGDELINE DE LOS SANTOS CARRASCO</t>
  </si>
  <si>
    <t>GREWCHY  SUERO CASTILLO</t>
  </si>
  <si>
    <t>JOSE ALBERICO CRUZ</t>
  </si>
  <si>
    <t>KELVIN ANTONIO VERAS DE LA CRUZ</t>
  </si>
  <si>
    <t>HEMMANUEL  PIÑEYRO OLIVO</t>
  </si>
  <si>
    <t>ANDRES ENMANUEL ASTACIO POLANCO</t>
  </si>
  <si>
    <t>IVAN GABRIEL ORTIZ DRULLARD</t>
  </si>
  <si>
    <t>ANNERY GERALINA GALVAN MATOS</t>
  </si>
  <si>
    <t>ARMIDIS DEL PILAR HENRIQUEZ DE AWAD</t>
  </si>
  <si>
    <t>AARON DANIEL SUAREZ HILARIO</t>
  </si>
  <si>
    <t>ANDRES DAVID HEREDIA SENA</t>
  </si>
  <si>
    <t>LAURA ALEJANDRA MARTINEZ ABREU</t>
  </si>
  <si>
    <t>NIURKA BERENICE HOLGUIN LOPEZ</t>
  </si>
  <si>
    <t>STEPHANIE  BALDISSERI VENTURA</t>
  </si>
  <si>
    <t>YOVANNY OBDULIO RODRIGUEZ VALENTIN</t>
  </si>
  <si>
    <t>LIES ESTELA HERNANDEZ REYNOSO</t>
  </si>
  <si>
    <t>JOEL AGUSTIN JIMENEZ FRANCISCO</t>
  </si>
  <si>
    <t>YESICA GUADALUPE HERNANDEZ DE POU</t>
  </si>
  <si>
    <t>FRANKLIN JALINSON FELIZ FLORIAN</t>
  </si>
  <si>
    <t>AURELI  PEÑA ORTIZ</t>
  </si>
  <si>
    <t>CAMILO MARCELINO GONZALEZ CURI</t>
  </si>
  <si>
    <t>ANNY ALTAGRACIA PEREZ ACOSTA DE ROSARIO</t>
  </si>
  <si>
    <t>VIANNETTY DE JESUS SANCHEZ HIDALGO</t>
  </si>
  <si>
    <t>PENELOPE  DE LEON NOLASCO</t>
  </si>
  <si>
    <t>DAISY ROSEMARY VICENTE BAUTISTA DE DISLA</t>
  </si>
  <si>
    <t>ERIK EUGENIO HUOT VELAZQUEZ</t>
  </si>
  <si>
    <t>LEINNY PENELOPE URBAEZ VICIOSO</t>
  </si>
  <si>
    <t>JOSE CHRISTOPHER LOPEZ VIOLA</t>
  </si>
  <si>
    <t>ERICK LEONEL TRINIDAD SANCHEZ</t>
  </si>
  <si>
    <t>HEIBI BIENVENIDO MARTINEZ DE LA CRUZ</t>
  </si>
  <si>
    <t>FRANCISCO DAVID GONZALEZ MATOS</t>
  </si>
  <si>
    <t>RUTH ESTHER PEREZ</t>
  </si>
  <si>
    <t>STALIN ALBERTO GARCIA PERALTA</t>
  </si>
  <si>
    <t>KARINA ROXANA TEZANOS  SANTAMARIA</t>
  </si>
  <si>
    <t>LEA CAROLINA CONTRERAS ESTEVEZ</t>
  </si>
  <si>
    <t>NAROLY SUSSETTE LEON CARRASCO</t>
  </si>
  <si>
    <t>MARTINA  AQUINO VALLEJO</t>
  </si>
  <si>
    <t>CHARO DEL ROSARIO LOPEZ DE BENJAMIN GARNETT</t>
  </si>
  <si>
    <t>LAURA ELOISA ALVAREZ BATISTA</t>
  </si>
  <si>
    <t>ABELARDO  OROZCO AMPARO</t>
  </si>
  <si>
    <t>MC WILLY DIAZ TRINIDAD</t>
  </si>
  <si>
    <t>EDGAR AMBIORIX RODRIGUEZ GALVEZ</t>
  </si>
  <si>
    <t>WELINTHON MANUEL ALMONTE NOLASCO</t>
  </si>
  <si>
    <t>LUIS ALBERTO DE LA CRUZ</t>
  </si>
  <si>
    <t>LILIANA MARIA REYES DE TAVAREZ</t>
  </si>
  <si>
    <t>ANA MARIA RODRIGUEZ LOPEZ</t>
  </si>
  <si>
    <t>JOSE IVAN SALDAÑA TAVERAS</t>
  </si>
  <si>
    <t>ANATOLI  PERALTA SANTANA</t>
  </si>
  <si>
    <t>MARLENY  ROSARIO ENCARNACION</t>
  </si>
  <si>
    <t>ROSANNA MERCEDES FELIZ ORTEGA</t>
  </si>
  <si>
    <t>FIJO</t>
  </si>
  <si>
    <t>Sexo</t>
  </si>
  <si>
    <t>ENCARGADA CALIDAD Y TARIFA</t>
  </si>
  <si>
    <t>DIRECTOR DE REGULACION</t>
  </si>
  <si>
    <t>GERENTE MEMI</t>
  </si>
  <si>
    <t>GERENTE RECURSOS JERARQUICOS</t>
  </si>
  <si>
    <t>PROFESIONAL SENIOR</t>
  </si>
  <si>
    <t>SUPERVISOR DE ACOMETIDAS</t>
  </si>
  <si>
    <t>GERENTE DE SERVICIOS</t>
  </si>
  <si>
    <t>TECNICO</t>
  </si>
  <si>
    <t>JEFE DE CONSERJERIA</t>
  </si>
  <si>
    <t>ENCARGADA DE LITIGIOS REGULATORIOS E INSTITUCIONALES</t>
  </si>
  <si>
    <t>EMPLEADA DE LIMPIEZA</t>
  </si>
  <si>
    <t>MENSAJERO EXTERNO</t>
  </si>
  <si>
    <t>GERENTE DE NORMAS TECNICAS DE CALIDAD DE SERVICIO</t>
  </si>
  <si>
    <t>TECNICO (MEDIDAS ESPECIALES)</t>
  </si>
  <si>
    <t>RESPONSABLE</t>
  </si>
  <si>
    <t>TECNICO INSPECCION DE SUMINISTRO</t>
  </si>
  <si>
    <t>TECNICO DE PERITAJES</t>
  </si>
  <si>
    <t>ESPECIALISTA DE CONTABILIDAD</t>
  </si>
  <si>
    <t>GERENTE SENI</t>
  </si>
  <si>
    <t>ANALISTA</t>
  </si>
  <si>
    <t>TECNICO EN LABORATORIO</t>
  </si>
  <si>
    <t>ENCARGADO DE ANALISIS</t>
  </si>
  <si>
    <t>SUPERVISOR TECNICO</t>
  </si>
  <si>
    <t>TECNICO INSPECCION DE ACOMETIDAS</t>
  </si>
  <si>
    <t>RESPONSABLE FISCALIZACION Y MONITOREO DE PROCESOS</t>
  </si>
  <si>
    <t>ENCARGADO</t>
  </si>
  <si>
    <t>ADMINISTRADOR DE COMUNICACIONES</t>
  </si>
  <si>
    <t>TECNICO DE PERITAJES SDE</t>
  </si>
  <si>
    <t xml:space="preserve">SUPERVISOR TECNICO </t>
  </si>
  <si>
    <t>SECRETARIA</t>
  </si>
  <si>
    <t>ENCARGADO COORDINADOR / GERENCIA DE AUTORIZACIONES Y CONCESIONES</t>
  </si>
  <si>
    <t>AUXILIAR DE CORRESPONDENCIA</t>
  </si>
  <si>
    <t>ENCARGADO DE AUTORIZACIONES Y CONCESIONES</t>
  </si>
  <si>
    <t>PROFESIONAL JUNIOR</t>
  </si>
  <si>
    <t>INSPECTOR</t>
  </si>
  <si>
    <t>SUPERVISOR Y EVALUADOR DE FRAUDES</t>
  </si>
  <si>
    <t>CONSERJE</t>
  </si>
  <si>
    <t>ANALISTA GRANDES USUARIOS</t>
  </si>
  <si>
    <t>TECNICO DE ACOMETIDAS (MEDIDAS ESPECIALES)</t>
  </si>
  <si>
    <t>INSPECCION DE SUMINISTRO</t>
  </si>
  <si>
    <t>AUXILIAR CENTRO DE IMPRESION Y MENSAJERIA</t>
  </si>
  <si>
    <t>ENCARGADA DE SISTEMA UNICO DE CUENTAS</t>
  </si>
  <si>
    <t>ATENCION AL USUARIO</t>
  </si>
  <si>
    <t>SERVICIO AL CLIENTE</t>
  </si>
  <si>
    <t>ENCARGADO DE FISCALIZACION DE NORMAS DE CALIDAD DE SERVICIOS</t>
  </si>
  <si>
    <t>SUPERVISOR ZONA NORTE</t>
  </si>
  <si>
    <t xml:space="preserve">ENCARGADO </t>
  </si>
  <si>
    <t>TECNICO INSPECCION DE ACOMETIDA</t>
  </si>
  <si>
    <t>ENCARGADO DE TRANSPORTACION</t>
  </si>
  <si>
    <t>MIEMBRO DEL CONSEJO</t>
  </si>
  <si>
    <t>ENCARGADO GRANDES USUARIOS</t>
  </si>
  <si>
    <t>ANALISTA Y EVALUADOR DE FRAUDES</t>
  </si>
  <si>
    <t>GERENTE TECNICO</t>
  </si>
  <si>
    <t>TECNICO (CAJERO)</t>
  </si>
  <si>
    <t>TECNICO INSPECCION ACOMETIDAS</t>
  </si>
  <si>
    <t xml:space="preserve">INSPECTOR SUMINISTRO </t>
  </si>
  <si>
    <t>ENCARGADO DE REFRIGERACION Y AIRE ACONDICIONADO</t>
  </si>
  <si>
    <t>SUPERVISORA CALL CENTER</t>
  </si>
  <si>
    <t>GERENTE DE ASUNTOS REGULATORIOS</t>
  </si>
  <si>
    <t>ENCARGADO DE COORDINACION Y FOMENTO EDUCATIVO</t>
  </si>
  <si>
    <t>SECRETARIA MIEMBROS DEL CONSEJO</t>
  </si>
  <si>
    <t>LAVADOR VEHICULOS</t>
  </si>
  <si>
    <t>ENCARGADA</t>
  </si>
  <si>
    <t>INGENIERO SENIOR</t>
  </si>
  <si>
    <t>ENCARGADA DE COMUNICACIONES</t>
  </si>
  <si>
    <t>ENCARGADO DE FISCALIZACION DE REDES DE DISTRIBUCION Y ALUMBRADO PUBLICO</t>
  </si>
  <si>
    <t>GERENTE</t>
  </si>
  <si>
    <t>ANALISTA (REDACTOR DE INFORME TECNICO Y PERICIALES)</t>
  </si>
  <si>
    <t>TECNICO EN LABORATORIO DE MEDICIONES (INDOCAL)</t>
  </si>
  <si>
    <t>RESPONSABLE SEGURO MEDICO</t>
  </si>
  <si>
    <t>ENCARGADO DE FISCALIZACION DE SERVICIOS TECNICOS Y CERTIFICACIONES / GERENCIA DE NORMAS TECNICAS</t>
  </si>
  <si>
    <t>TECNICO INSPECCION SUMINISTROS</t>
  </si>
  <si>
    <t>ENCARGADO NORMAS ENERGIA RENOVABLE Y ELECTROMOVILIDAD</t>
  </si>
  <si>
    <t>SOPORTE TECNICO</t>
  </si>
  <si>
    <t>SOPORTE DE OFICINA</t>
  </si>
  <si>
    <t>ENCARGADO/ GERENCIA DE CONTRATOS Y LICITACIONES</t>
  </si>
  <si>
    <t>RESPONSABLE  EMISION Y CONTROL DE LICENCIAS</t>
  </si>
  <si>
    <t>DIRECTOR DE FISCALIZACION MERCADO ELECTRICO MAYORISTA</t>
  </si>
  <si>
    <t>DIRECTOR DE INFRAESTRUCTURA Y SERVICIOS GENERALES</t>
  </si>
  <si>
    <t>ANALISTA DE FORMULACION, MONITOREO Y EVAL. DE PLANES, PROGRAMAS Y PROYECTOS</t>
  </si>
  <si>
    <t xml:space="preserve">ENCARGADO AREA COOPERATIVA </t>
  </si>
  <si>
    <t>INSPECTOR DE SUMINISTRO</t>
  </si>
  <si>
    <t>INSPECTOR DE SUMINISTROS</t>
  </si>
  <si>
    <t>CAMARERO</t>
  </si>
  <si>
    <t>SOPORTE DE OFICINA /AUX. CENTRO DE IMPRESION Y MENSAJERIA</t>
  </si>
  <si>
    <t>RESPONSABLE DE ANALISIS DESARROLLO INSTITUCIONAL</t>
  </si>
  <si>
    <t>GERENTE DE AUTORIZACIONES Y CONCESIONES</t>
  </si>
  <si>
    <t>ENCARGADA DE TARIFAS</t>
  </si>
  <si>
    <t>TECNICO INSPECTOR DE ACOMETIDAS</t>
  </si>
  <si>
    <t>GERENTE DE ESTADISTICAS</t>
  </si>
  <si>
    <t>CHOFER</t>
  </si>
  <si>
    <t>TECNICO - FOTOGRAFO</t>
  </si>
  <si>
    <t>SUPERVISORA</t>
  </si>
  <si>
    <t>ENCARGADO NORMAS TECNICAS / GERENCIA DE FISCALIZACION DE NORMAS TECNICAS</t>
  </si>
  <si>
    <t>TECNICA</t>
  </si>
  <si>
    <t>DIRECTOR DE PROTECOM Y PERITAJES</t>
  </si>
  <si>
    <t>GERENTE DE PROTOCOLO</t>
  </si>
  <si>
    <t>DIRECTORA DE COMUNICACIONES Y RELACIONES PUBLICAS</t>
  </si>
  <si>
    <t>ENCARGADA DE ANALISIS</t>
  </si>
  <si>
    <t>ENCARGADA DE OFICINA</t>
  </si>
  <si>
    <t>ENCARGADO DE OFICINA</t>
  </si>
  <si>
    <t>ENCARGADA REGIONAL</t>
  </si>
  <si>
    <t>FOTOGRAFO</t>
  </si>
  <si>
    <t>ATENCION REDES SOCIALES</t>
  </si>
  <si>
    <t>INSPECTOR DE ACOMETIDAS</t>
  </si>
  <si>
    <t>ASISTENTE ADMINISTRATIVA</t>
  </si>
  <si>
    <t>DISEÑADORA WEB</t>
  </si>
  <si>
    <t>SUPERVISIOR TECNICO</t>
  </si>
  <si>
    <t>COORDINADOR TECNICO PERITAJES</t>
  </si>
  <si>
    <t xml:space="preserve">ASISTENTE DE MANTENIMIENTO </t>
  </si>
  <si>
    <t>AUXILIAR</t>
  </si>
  <si>
    <t>SUPERVISOR TECNICO ACOMETIDAS</t>
  </si>
  <si>
    <t xml:space="preserve">APOYO DE OFICINA </t>
  </si>
  <si>
    <t>ENCARGADO DE ALMACEN</t>
  </si>
  <si>
    <t>ESPECIALISTA</t>
  </si>
  <si>
    <t>GERENTE DE SUMINISTRO</t>
  </si>
  <si>
    <t>ENCARGADO CENTROS TECNICOS</t>
  </si>
  <si>
    <t>MECANICO AUTOMOTRIZ</t>
  </si>
  <si>
    <t>GERENTE CONTROL DE GESTION</t>
  </si>
  <si>
    <t>ENCARGADO CENTRO REGIONAL</t>
  </si>
  <si>
    <t>MENSAJERO</t>
  </si>
  <si>
    <t>ASISTENTE DE MEDICION</t>
  </si>
  <si>
    <t>ENCARGADA SECRETARIA GENERAL</t>
  </si>
  <si>
    <t>GERENTE DE NORMAS</t>
  </si>
  <si>
    <t>RESPONSABLE COOPERACION INTERNACIONAL</t>
  </si>
  <si>
    <t>ANALISTA EVALUADOR</t>
  </si>
  <si>
    <t>AUXILIAR DE MECANICA</t>
  </si>
  <si>
    <t>ASISTENTE</t>
  </si>
  <si>
    <t>GERENTE DE CONTRATO Y LICITACIONES</t>
  </si>
  <si>
    <t>AGENTE CALL CENTER</t>
  </si>
  <si>
    <t xml:space="preserve">RECEPCIONISTA </t>
  </si>
  <si>
    <t>SECRETARIA ADMINISTRATIVA</t>
  </si>
  <si>
    <t>ENCARGADO TECNICO</t>
  </si>
  <si>
    <t>ANALISTA PEQUEÑOS USUARIOS</t>
  </si>
  <si>
    <t>ENCARGADO ACTIVO FIJO</t>
  </si>
  <si>
    <t>ENCARGADA EJECUCION PRESUPUESTARIA</t>
  </si>
  <si>
    <t>TECNICO MEDICION</t>
  </si>
  <si>
    <t>AUXILIAR DE ALMACEN</t>
  </si>
  <si>
    <t>ATENCION AL USUARIO (JORNADA COMPLETA)</t>
  </si>
  <si>
    <t>ENCARGADO DE FISCALIZACION DE ENERGIA RENOVABLE Y METROLOGIA</t>
  </si>
  <si>
    <t>RESPONSABLE DE PRESUPUESTO</t>
  </si>
  <si>
    <t>ENCARGADA DE MANTENIMIENTO</t>
  </si>
  <si>
    <t>ATENCION REDES SOCIALES DE PROTECOM</t>
  </si>
  <si>
    <t>PROFESIONAL SENIOR/ GERENCIA DE ASUNTOS REGULATORIOS</t>
  </si>
  <si>
    <t>SECRETARIA DEL CONSEJO</t>
  </si>
  <si>
    <t>AUXILIAR DE MANTENIMIENTO</t>
  </si>
  <si>
    <t>RECEPCIONISTA</t>
  </si>
  <si>
    <t>PROFESIONAL SENIOR/ GERENCIA SENI</t>
  </si>
  <si>
    <t>ENCARGADA ADMINISTRATIVA</t>
  </si>
  <si>
    <t>SUPERVISORA DE CONSERJERIA</t>
  </si>
  <si>
    <t xml:space="preserve">PROFESIONAL SENIOR / UNIDAD FISCALIZACION DE SERVICIOS TECNICOS Y CERTIFICACIONES </t>
  </si>
  <si>
    <t>ENCARGADO UNIDAD DE FISCALIZACION CALIDAD DE PT</t>
  </si>
  <si>
    <t>PROFESIONAL SENIOR / UNIDAD DE FISCALIZACION DE REDES DE DISTRIBUCION Y ALUMBRADO PUBLICO</t>
  </si>
  <si>
    <t>GERENTE DE TARIFAS</t>
  </si>
  <si>
    <t>ASISNTENTE DE MANTENIMIENTO</t>
  </si>
  <si>
    <t>ENCARGADA DE COMPRAS</t>
  </si>
  <si>
    <t>ENCARGADA DE DOCUMENTACION</t>
  </si>
  <si>
    <t>GERENTE DE COBROS</t>
  </si>
  <si>
    <t>ENCARGADO DE NORMAS</t>
  </si>
  <si>
    <t>SEGURIDAD DEL ANTEDESPACHO DEL SUPERINTENDENTE</t>
  </si>
  <si>
    <t>TECNICO INSPECTOR DE SUMINISTRO</t>
  </si>
  <si>
    <t>SUPERINTENDENTE DE ELECTRICIDAD</t>
  </si>
  <si>
    <t>DIRECTOR TECNOLOGIA DE LA INFORMACION Y COMUNICACIONES (TIC'S)</t>
  </si>
  <si>
    <t>DIRECTORA RECURSOS HUMANOS</t>
  </si>
  <si>
    <t>DIRECTORA ADMINISTRATIVA FINANCIERA</t>
  </si>
  <si>
    <t>DIRECTOR DE ASUNTOS JURIDICOS</t>
  </si>
  <si>
    <t>GERENTE CALIDAD DE LA GESTON</t>
  </si>
  <si>
    <t>GERENTE DE EJECUCION PRESUPUESTARIA</t>
  </si>
  <si>
    <t>DIRECTORA DE PLANIFICACION</t>
  </si>
  <si>
    <t>DIRECTORA DEL DESPACHO</t>
  </si>
  <si>
    <t>DIRECTOR MERCADO ELECTRICO MINORISTA</t>
  </si>
  <si>
    <t>SECRETARIA SUPERINTENDENTE</t>
  </si>
  <si>
    <t>GERENTE DE PROYECTOS</t>
  </si>
  <si>
    <t>GERENTE DE TESORERIA</t>
  </si>
  <si>
    <t>ENCARGADA DE INTELIGENCIA</t>
  </si>
  <si>
    <t>ENCARGADA DE CALL CENTER Y CHATBOT</t>
  </si>
  <si>
    <t>GERENTE DE COMPRAS</t>
  </si>
  <si>
    <t>GERENTE DE REDES Y COMUNICACIONES</t>
  </si>
  <si>
    <t>SUPERVISOR CALL CENTER</t>
  </si>
  <si>
    <t>ENCARGADA DE DESPACHO</t>
  </si>
  <si>
    <t>ASISTENTE DEL DESPACHO</t>
  </si>
  <si>
    <t>ENCARGADA DE TESORERIA</t>
  </si>
  <si>
    <t>GERENTE DE DESARROLLO INSTITUCIONAL</t>
  </si>
  <si>
    <t>GERENTE DE CONTABILIDAD</t>
  </si>
  <si>
    <t>TECNICO DE MEDICION</t>
  </si>
  <si>
    <t>TECNICO DE TRANSPORTACION</t>
  </si>
  <si>
    <t>ENCARGADO CONTROL DE CALIDAD</t>
  </si>
  <si>
    <t>DIRECCION DE REGULACION</t>
  </si>
  <si>
    <t>DIRECCION FISCALIZACION MERCADO ELECTRICO MINORISTA</t>
  </si>
  <si>
    <t>DEPARTAMENTO RECURSOS JERARQUICOS</t>
  </si>
  <si>
    <t>CENTRO TECNICO/ PROTECOM KASSE ACTA</t>
  </si>
  <si>
    <t>DIRECCION DE TECNOLOGIA DE LA INFORMACION Y COMUNICACIONES</t>
  </si>
  <si>
    <t>DEPARTAMENTO DE CORRESPONDENCIA Y ARCHIVO</t>
  </si>
  <si>
    <t>DIVISION DE MANTENIMIENTO</t>
  </si>
  <si>
    <t>DIRECCION DE ASUNTOS JURIDICOS</t>
  </si>
  <si>
    <t>DIRECCION DE RECURSOS HUMANOS</t>
  </si>
  <si>
    <t>CENTRO DE IMPRESION Y MENSAJERIA/ PROTECOM KASSE ACTA</t>
  </si>
  <si>
    <t>CONSERJERIA/ PROTECOM KASSE ACTA</t>
  </si>
  <si>
    <t>PERITAJES SANTIAGO</t>
  </si>
  <si>
    <t>DEPARTAMENTO DE CONTABILIDAD</t>
  </si>
  <si>
    <t>DEPARTAMENTO DE FISCALIZACION DEL SISTEMA ELECTRICO NACIONAL INTERCONECTADO (SENI)</t>
  </si>
  <si>
    <t>CENTRO DE ANALISIS/ PROTECOM KASSE ACTA</t>
  </si>
  <si>
    <t>PERITAJES/ PROTECOM KASSE ACTA</t>
  </si>
  <si>
    <t xml:space="preserve">CENTRO TECNICO ESTE </t>
  </si>
  <si>
    <t>CENTRO REGIONAL PROTECOM SANTIAGO</t>
  </si>
  <si>
    <t>PROTECOM SAN JUAN DE LA MAGUANA</t>
  </si>
  <si>
    <t>CENTRO REGIONAL PROTECOM SAN PEDRO DE MACORIS</t>
  </si>
  <si>
    <t>CONSEJO SIE/ DIVISION DE LICENCIAS ELECTRICAS</t>
  </si>
  <si>
    <t>PROTECOM SAN FRANCISCO DE MACORIS</t>
  </si>
  <si>
    <t>DIRECCION DE FISCALIZACION MERCADO ELECTRICO MAYORISTA</t>
  </si>
  <si>
    <t>DIVISION DE TRANSPORTACION</t>
  </si>
  <si>
    <t>PROTECOM VALVERDE MAO</t>
  </si>
  <si>
    <t>DEPARTAMENTO DE DISEÑO E INFRAESTRUCTURA</t>
  </si>
  <si>
    <t>CENTRO TECNICO ESTE</t>
  </si>
  <si>
    <t>DIRECCION DE PROTECOM Y PERITAJES</t>
  </si>
  <si>
    <t>PROTECOM SAN CRISTOBAL</t>
  </si>
  <si>
    <t>CENTRO REGIONAL PROTECOM AZUA</t>
  </si>
  <si>
    <t>DIRECCION DE PLANIFICACION Y DESARROLLO</t>
  </si>
  <si>
    <t>CENTRO REGIONAL PROTECOM LA VEGA</t>
  </si>
  <si>
    <t>CENTRO REGIONAL PROTECOM BARAHONA</t>
  </si>
  <si>
    <t>CONSEJO SIE</t>
  </si>
  <si>
    <t>PUNTO EXPRESO CHARLES DE GAULLE</t>
  </si>
  <si>
    <t>PUNTO REGIONAL PROTECOM MOCA</t>
  </si>
  <si>
    <t>PUNTO REGIONAL PROTECOM LAS TERRENAS</t>
  </si>
  <si>
    <t>DIRECCION DE INFRAESTRUCTURA Y SERVICIOS GENERALES</t>
  </si>
  <si>
    <t>CALL CENTER/ PROTECOM KASSE ACTA</t>
  </si>
  <si>
    <t>PUNTO EXPRESO JUMBO LUPERON</t>
  </si>
  <si>
    <t>PUNTO EXPRESO LAS AMERICAS</t>
  </si>
  <si>
    <t>CENTRO DE INFORMACION PRESENCIAL/ PUNTO GOB/ MEGACENTRO</t>
  </si>
  <si>
    <t>PUNTO REGIONAL PROTECOM COTUI</t>
  </si>
  <si>
    <t>PUNTO REGIONAL PROTECOM SAMANA</t>
  </si>
  <si>
    <t>PUNTO EXPRESO PLAZA CENTRAL</t>
  </si>
  <si>
    <t>DIRECCION DE COMUNICACIONES Y RELACIONES PUBLICAS</t>
  </si>
  <si>
    <t>PUNTO EXPRESO VILLA MELLA</t>
  </si>
  <si>
    <t>PUNTO REGIONAL PROTECOM JARABACOA</t>
  </si>
  <si>
    <t>PUNTO REGIONAL PROTECOM HIGUEY</t>
  </si>
  <si>
    <t>CENTRO REGIONAL PROTECOM PUERTO PLATA</t>
  </si>
  <si>
    <t>DEPARTAMENTO DE COMPRAS Y CONTRATACIONES</t>
  </si>
  <si>
    <t xml:space="preserve">DEPARTAMENTO DE  PROTOCOLO Y  EVENTOS </t>
  </si>
  <si>
    <t>PUNTO EXPRESO BOCA CHICA</t>
  </si>
  <si>
    <t>CENTRO REGIONAL PROTECOM LA ROMANA</t>
  </si>
  <si>
    <t>CENTRO DE INFORMACION PRESENCIAL/ PUNTO GOB/ SAMBIL</t>
  </si>
  <si>
    <t>OFICINA DE ACCESO A LA INFORMACION PUBLICA</t>
  </si>
  <si>
    <t>DEPARTAMENTO DE ALMACEN Y SUMINISTRO</t>
  </si>
  <si>
    <t>PUNTO REGIONAL PROTECOM PEDERNALES</t>
  </si>
  <si>
    <t>PUNTO REGIONAL PROTECOM NAGUA</t>
  </si>
  <si>
    <t>PUNTO REGIONAL PROTECOM BANI</t>
  </si>
  <si>
    <t>PUNTO REGIONAL PROTECOM BONAO</t>
  </si>
  <si>
    <t>CONSERJERIA/ PUNTOS EXPRESOS JUMBO Y PLAZA CENTRAL</t>
  </si>
  <si>
    <t>DEPARTAMAMENTO DE TESORERIA</t>
  </si>
  <si>
    <t>DEPARTAMENTO EJECUCION PRESUPUESTARIA</t>
  </si>
  <si>
    <t>DIRECCION DESPACHO SUPERINTENDENTE</t>
  </si>
  <si>
    <t>DEPARTAMENTO DE COBROS</t>
  </si>
  <si>
    <t>DIRECCION ADMINISTRATIVA FINANCIERA</t>
  </si>
  <si>
    <t>JONAS  PEREZ DIAZ</t>
  </si>
  <si>
    <t>OGANDA ROSAYNA MARTIRES</t>
  </si>
  <si>
    <t>DOMINGA AURORA GONZALEZ CUEVAS</t>
  </si>
  <si>
    <t>ROSMERY MICHELL AGUERO LORENZO</t>
  </si>
  <si>
    <t>CARLOS MANUEL PEÑA PEÑA</t>
  </si>
  <si>
    <t>DOMINGO  ALCANTARA</t>
  </si>
  <si>
    <t>LEONARDO MIGUEL ABREU GARCIA</t>
  </si>
  <si>
    <t>DANILDA DEL PILAR CAMINERO CONTRERAS</t>
  </si>
  <si>
    <t>LAURA PATRICIA BATISTA PEREZ</t>
  </si>
  <si>
    <t>MABEL  DURAN  SALVADOR</t>
  </si>
  <si>
    <t>LIRKA JOSEFINA MARQUEZ GAUTIER</t>
  </si>
  <si>
    <t>CARLOS BIENVENIDO MELO BOSQUES</t>
  </si>
  <si>
    <t>LUIS MANUEL  RAMIREZ SAINT HILAIRE</t>
  </si>
  <si>
    <t>JHUDIT ANNERYS TRINIDAD DE LA NUEZ</t>
  </si>
  <si>
    <t>JUNIOR BERNAVEL POCHE MARIÑEZ</t>
  </si>
  <si>
    <t>SAMIR ANTONIO BAEZ DREYFUS</t>
  </si>
  <si>
    <t>ARIBEL  FIGUEREO LEMOS</t>
  </si>
  <si>
    <t>PEDRO MANUEL MATOS MELO</t>
  </si>
  <si>
    <t>WILLIAN ARIEL MEDRANO FELIZ</t>
  </si>
  <si>
    <t>MARELI  JIMENEZ LEDESMA</t>
  </si>
  <si>
    <t>JABES NATANAEL PEREZ DIONICIO</t>
  </si>
  <si>
    <t>EDUARDO  VALENZUELA PINALES</t>
  </si>
  <si>
    <t>CARLOS JOSE DULUC GASLING</t>
  </si>
  <si>
    <t>GERENTE OF. ACCESO A LA INFORMACION PUBLICA</t>
  </si>
  <si>
    <t>ABOGADA JUNIOR</t>
  </si>
  <si>
    <t>MEDICO</t>
  </si>
  <si>
    <t>ENCARGADA DE PROTOCOLO (PROTECOM)</t>
  </si>
  <si>
    <t>ENCARGADA DE COOPERACION INTERNACIONAL</t>
  </si>
  <si>
    <t>ENCARGADA DE CONTROL Y GESTION DE PROCESOS</t>
  </si>
  <si>
    <t>ENCARGADO DE FISCALIZACION DE SUB-ESTACIONES DE DISTRIBUCION</t>
  </si>
  <si>
    <t>ENCARGADA PUNTOS EXPRESOS REGIONALES</t>
  </si>
  <si>
    <t>SUPERVISOR ATENCION AL USUARIO</t>
  </si>
  <si>
    <t>TECNICO DE PERITAJE</t>
  </si>
  <si>
    <t>DEPARTAMENTO DE RELACIONES INTERNACIONALES</t>
  </si>
  <si>
    <t>ALEXIA MARIA TEJEDA   DOTEL</t>
  </si>
  <si>
    <t>JULIAN AMAURY FORTUNATO ROSARIO</t>
  </si>
  <si>
    <t>MARY GRACE FANJUL PEREZ</t>
  </si>
  <si>
    <t>ABDIAS  ROMAN VIERA</t>
  </si>
  <si>
    <t>TEOFILO CESAR  AQUINO CASILLA</t>
  </si>
  <si>
    <t>PEDRO MANUEL POLANCO SANCHEZ</t>
  </si>
  <si>
    <t>ANGELA MARIA CUEVAS ENCARNACION</t>
  </si>
  <si>
    <t>DULCE MARIA  DE LA CRUZ GIL</t>
  </si>
  <si>
    <t>OSCAR MIGUEL SANCHEZ DECENA</t>
  </si>
  <si>
    <t>GERENTE DE MONITOREO</t>
  </si>
  <si>
    <t>ENCARGADA ANALISIS DE MERCADO Y ESTADISTICA</t>
  </si>
  <si>
    <t>MADELYN  ABREU ROSARIO</t>
  </si>
  <si>
    <t>ISIS COSTANZA TAVAREZ HERRERA</t>
  </si>
  <si>
    <t>JENCY RONARDO DISLA SANTANA</t>
  </si>
  <si>
    <t>MARIA FERNANDA ESQUIAQUI MERCADO</t>
  </si>
  <si>
    <t>JOHANNA ROSELY FIGUEREO GONZALEZ</t>
  </si>
  <si>
    <t>ISANNY  GARCIA BATISTA</t>
  </si>
  <si>
    <t>DORKA SORAIDA BERNABE DEL ORBE</t>
  </si>
  <si>
    <t>ROSENDO  JIMENEZ VALDEZ</t>
  </si>
  <si>
    <t>JOSE AMADO PEREZ MENDEZ</t>
  </si>
  <si>
    <t>PAOLA MICHEL CAMACHO BELTRE</t>
  </si>
  <si>
    <t>NOBEL MANUEL GUZMAN ABUD</t>
  </si>
  <si>
    <t>LAURA PATRICIA JIMENEZ VELOZ</t>
  </si>
  <si>
    <t>ADISELYS MICHELL JOSE GOMEZ</t>
  </si>
  <si>
    <t>MARY LEIDA LIRANZO SANCHEZ</t>
  </si>
  <si>
    <t>PATRIC FLORENNI ALFONSECA DE LA CRUZ</t>
  </si>
  <si>
    <t>JOEL ANTONIO SOTO RAMIREZ</t>
  </si>
  <si>
    <t>GERENTE DE ASUNTOS ECONOMICOS REGULATORIOS</t>
  </si>
  <si>
    <t>ASESOR EXPERIENCIA DE USUARIO</t>
  </si>
  <si>
    <t>MENSAJERO INTERNO</t>
  </si>
  <si>
    <t>GERENTE ADMINISTRATIVA</t>
  </si>
  <si>
    <t>GINA  BACCHI PADILLA</t>
  </si>
  <si>
    <t>JESSICA PAOLA VALDEZ MARRERO</t>
  </si>
  <si>
    <t>CAMILA  CAVALLO CORDERO</t>
  </si>
  <si>
    <t>FREDY RICHAR AYBAR DE PAULA</t>
  </si>
  <si>
    <t>LUIS AMAURY MANZUETA PEREZ</t>
  </si>
  <si>
    <t>WESTER ELIAS BISONO PIMENTEL</t>
  </si>
  <si>
    <t>RUDDY  TEJEDA GUZMAN</t>
  </si>
  <si>
    <t>RAFAEL ALBERTO PRESENTACION REYNOSO</t>
  </si>
  <si>
    <t>ELIZABETH ALFONSINA REYES DE LOS SANTOS</t>
  </si>
  <si>
    <t>ELAINE  DIAZ RAMOS</t>
  </si>
  <si>
    <t>ANA VICTORIA MORILLO</t>
  </si>
  <si>
    <t>JEAN CORY NAY LOPEZ LOPEZ</t>
  </si>
  <si>
    <t>MARIA GERMANIA MEREJO</t>
  </si>
  <si>
    <t>YOLENY MARIA FLORIMON DE DE CASTRO</t>
  </si>
  <si>
    <t>JENNIFER PAOLA ACOSTA MORALES</t>
  </si>
  <si>
    <t>JUANA MARIA INOA FABIAN</t>
  </si>
  <si>
    <t>GERENTE DE FORMULACION, MONITOREO Y EVAL. DE PLANES, PROGRAMAS Y PROYECTOS</t>
  </si>
  <si>
    <t>ENCARGADO DE SISTEMAS</t>
  </si>
  <si>
    <t>ESPECIALISTA DE INSFRAESTRUCTURA</t>
  </si>
  <si>
    <t>GERENTE DE SISTEMAS</t>
  </si>
  <si>
    <t>GERENTE DE INSFRAESTRUCTURA</t>
  </si>
  <si>
    <t>GERENTE DE RELACIONES INSTITUCIONALES</t>
  </si>
  <si>
    <t>ANALISTA HELP DESK</t>
  </si>
  <si>
    <t>ASISTENTE DE MANTENIMIENTO</t>
  </si>
  <si>
    <t>ENCARGADO DE PUESTA EN SERVICIO (SENI)</t>
  </si>
  <si>
    <t>ENCARGADA REGULATORIO DE REGLAMENTOS Y TARIFAS</t>
  </si>
  <si>
    <t>ENCARGADO DE TRANSACCIONES ECONOMICAS</t>
  </si>
  <si>
    <t>ABOGADA SENIOR</t>
  </si>
  <si>
    <t>NÓMINA PERSONAL GENERAL / MARZO 2023</t>
  </si>
  <si>
    <t>RAYNE BETZAIDA PEÑA GUZMAN</t>
  </si>
  <si>
    <t>LUIS ALEJANDRO DE LOS SANTOS GUERRERO</t>
  </si>
  <si>
    <t>YUSET  GUERRERO CUETO</t>
  </si>
  <si>
    <t>KARINA ENGRACIA FRANJUL HERNANDEZ</t>
  </si>
  <si>
    <t>GABRIEL EUSEBIO GARCIA DE LA CRUZ</t>
  </si>
  <si>
    <t>CONFESORA  HEREDIA MANZUETA</t>
  </si>
  <si>
    <t>CLAUDIA  LORA HENRIQUEZ</t>
  </si>
  <si>
    <t>YANELINA  GARCIA PICHARDO</t>
  </si>
  <si>
    <t>ROSANNA GEORGINA FORTUNA LARA</t>
  </si>
  <si>
    <t>MARILENNY  HERRERA ROA</t>
  </si>
  <si>
    <t>JOSE ARISMENDY REYES MEDRANO</t>
  </si>
  <si>
    <t>RITA MARIA DE LEON HERNANDEZ</t>
  </si>
  <si>
    <t>ANGEL WILLIAMS PEREZ DE LEON</t>
  </si>
  <si>
    <t>RAUL FRANCISCO NAVARRO RIVERA</t>
  </si>
  <si>
    <t>CAROLINA CRIS HERNANDEZ FLORES</t>
  </si>
  <si>
    <t>GUIVER MILCIADES PUELLO CASTRO</t>
  </si>
  <si>
    <t>ENCARGADA DE NOMINA Y COMPENSACION</t>
  </si>
  <si>
    <t>ENCARGADA DE RECLUTAMIENTO Y ATENCION A COLABORADORES</t>
  </si>
  <si>
    <t>COORDINADOR DE DISEÑO ORGANIZACIONAL</t>
  </si>
  <si>
    <t>ANALISTA DE RECLUTAMIENTO</t>
  </si>
  <si>
    <t>COORDINADOR DE COMPENSACION Y BENEFICIOS</t>
  </si>
  <si>
    <t>ANALISTA DE RELACIONES LABORALES</t>
  </si>
  <si>
    <t>ANALISTA DE COMPENSACION Y BENEFICIOS</t>
  </si>
  <si>
    <t>COORDINADORA DE RESPONSABILIDAD SOCIAL</t>
  </si>
  <si>
    <t>COORDINADORA DE DESEMPEÑO Y CLIMA ORGANIZACIONAL</t>
  </si>
  <si>
    <t>AUXILIAR DE CONTABILIDAD</t>
  </si>
  <si>
    <t>ANALISTA DE PROYECTOS</t>
  </si>
  <si>
    <t>COORDINADORA DE PROYECTOS</t>
  </si>
  <si>
    <t>ANALISTA PROGRAMADOR</t>
  </si>
  <si>
    <t>ANALISTA DE CONTROL INTERNO</t>
  </si>
  <si>
    <t>TECNICO FISCALIZADOR</t>
  </si>
  <si>
    <t>ENCARGADA PUNTOS EXPRESOS SANTO DOMINGO</t>
  </si>
  <si>
    <t>ATENCION AL CLIENTE</t>
  </si>
  <si>
    <t>PROFESIONAL SENIOR/ GRANDES USUARIOS</t>
  </si>
  <si>
    <t>DEPARTAMENTO DE NOMINA Y COMPENSACIONES</t>
  </si>
  <si>
    <t>DEPARTAMENTO DE RECLUTAMIENTO Y ATENCION A COLABORADORES</t>
  </si>
  <si>
    <t>SEGURIDAD MIEMBRO DEL CONSEJO</t>
  </si>
  <si>
    <t>CHOFER MIEMBRO DEL CONSEJO</t>
  </si>
  <si>
    <t>DEPARTMANTO DE SEGURIDAD</t>
  </si>
  <si>
    <t>DEPARTAMENTO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</si>
</sst>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d\-mmm\-yy;@"/>
    <numFmt numFmtId="165" formatCode="[$$-1C0A]#,##0.00;\([$$-1C0A]#,##0.00\);[$$-1C0A]#,##0.00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8"/>
      <name val="Tahoma"/>
      <family val="2"/>
    </font>
    <font>
      <sz val="9"/>
      <name val="Calibri"/>
      <family val="2"/>
      <scheme val="minor"/>
    </font>
    <font>
      <sz val="8.0500000000000007"/>
      <color indexed="8"/>
      <name val="Times New Roman"/>
      <family val="1"/>
    </font>
    <font>
      <sz val="8.0500000000000007"/>
      <color indexed="8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" fontId="3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0" xfId="0" applyFont="1" applyFill="1"/>
  </cellXfs>
  <cellStyles count="2">
    <cellStyle name="Normal" xfId="0" builtinId="0"/>
    <cellStyle name="Normal 2" xfId="1" xr:uid="{1E826139-B268-49C7-BB14-9F08FD1704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1571372</xdr:colOff>
      <xdr:row>0</xdr:row>
      <xdr:rowOff>0</xdr:rowOff>
    </xdr:from>
    <xdr:ext cx="2634922" cy="742350"/>
    <xdr:pic>
      <xdr:nvPicPr>
        <xdr:cNvPr id="2" name="Imagen 1">
          <a:extLst>
            <a:ext uri="{FF2B5EF4-FFF2-40B4-BE49-F238E27FC236}">
              <a16:creationId xmlns:a16="http://schemas.microsoft.com/office/drawing/2014/main" id="{206E6F8D-D486-41C7-AD35-1D1592492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5903" y="0"/>
          <a:ext cx="2634922" cy="7423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porro\Desktop\TRANSPARENCIA%20MARZO%202023\AGATHA%20MARZO%202023.xlsx" TargetMode="External"/><Relationship Id="rId1" Type="http://schemas.openxmlformats.org/officeDocument/2006/relationships/externalLinkPath" Target="AGATHA%20MARZ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RSONAL FIJO"/>
      <sheetName val="PERSONAL SEGURIDAD"/>
    </sheetNames>
    <sheetDataSet>
      <sheetData sheetId="0">
        <row r="8">
          <cell r="A8">
            <v>2199</v>
          </cell>
          <cell r="B8" t="str">
            <v>ANDRES ENMANUEL</v>
          </cell>
          <cell r="C8" t="str">
            <v>ASTACIO POLANCO</v>
          </cell>
          <cell r="D8" t="str">
            <v>CONSEJO SIE</v>
          </cell>
          <cell r="E8" t="str">
            <v>SUPERINTENDENTE DE ELECTRICIDAD</v>
          </cell>
          <cell r="F8" t="str">
            <v>001-1271950-5</v>
          </cell>
          <cell r="G8">
            <v>44778</v>
          </cell>
          <cell r="H8">
            <v>679836.91</v>
          </cell>
          <cell r="I8" t="str">
            <v>MASCULINO</v>
          </cell>
          <cell r="J8" t="str">
            <v>Grupo Ocupacional V</v>
          </cell>
        </row>
        <row r="9">
          <cell r="A9">
            <v>1054</v>
          </cell>
          <cell r="B9" t="str">
            <v>DIOGENES ANTONIO</v>
          </cell>
          <cell r="C9" t="str">
            <v>RODRIGUEZ GRULLON</v>
          </cell>
          <cell r="D9" t="str">
            <v>CONSEJO SIE</v>
          </cell>
          <cell r="E9" t="str">
            <v>MIEMBRO DEL CONSEJO</v>
          </cell>
          <cell r="F9" t="str">
            <v>001-0171065-5</v>
          </cell>
          <cell r="G9">
            <v>44067</v>
          </cell>
          <cell r="H9">
            <v>508741.23</v>
          </cell>
          <cell r="I9" t="str">
            <v>MASCULINO</v>
          </cell>
          <cell r="J9" t="str">
            <v>Grupo Ocupacional V</v>
          </cell>
        </row>
        <row r="10">
          <cell r="A10">
            <v>1833</v>
          </cell>
          <cell r="B10" t="str">
            <v>AURA MIREYA</v>
          </cell>
          <cell r="C10" t="str">
            <v>CARABALLO CASTILLO</v>
          </cell>
          <cell r="D10" t="str">
            <v>CONSEJO SIE</v>
          </cell>
          <cell r="E10" t="str">
            <v>MIEMBRO DEL CONSEJO</v>
          </cell>
          <cell r="F10" t="str">
            <v>001-0122977-1</v>
          </cell>
          <cell r="G10">
            <v>44067</v>
          </cell>
          <cell r="H10">
            <v>508741.23</v>
          </cell>
          <cell r="I10" t="str">
            <v>FEMENINO</v>
          </cell>
          <cell r="J10" t="str">
            <v>Grupo Ocupacional V</v>
          </cell>
        </row>
        <row r="11">
          <cell r="A11">
            <v>2325</v>
          </cell>
          <cell r="B11" t="str">
            <v>CARLOS BIENVENIDO</v>
          </cell>
          <cell r="C11" t="str">
            <v>MELO BOSQUES</v>
          </cell>
          <cell r="D11" t="str">
            <v>CONSEJO SIE</v>
          </cell>
          <cell r="E11" t="str">
            <v>ASESOR EXPERIENCIA DE USUARIO</v>
          </cell>
          <cell r="F11" t="str">
            <v>001-0124954-8</v>
          </cell>
          <cell r="G11">
            <v>44866</v>
          </cell>
          <cell r="H11">
            <v>269083</v>
          </cell>
          <cell r="I11" t="str">
            <v>MASCULINO</v>
          </cell>
          <cell r="J11" t="str">
            <v>Cargo de Confianza</v>
          </cell>
        </row>
        <row r="12">
          <cell r="A12">
            <v>2258</v>
          </cell>
          <cell r="B12" t="str">
            <v>STALIN ALBERTO</v>
          </cell>
          <cell r="C12" t="str">
            <v>GARCIA PERALTA</v>
          </cell>
          <cell r="D12" t="str">
            <v>CONSEJO SIE</v>
          </cell>
          <cell r="E12" t="str">
            <v>ASISTENTE DEL DESPACHO</v>
          </cell>
          <cell r="F12" t="str">
            <v>001-1710291-3</v>
          </cell>
          <cell r="G12">
            <v>44835</v>
          </cell>
          <cell r="H12">
            <v>105000</v>
          </cell>
          <cell r="I12" t="str">
            <v>MASCULINO</v>
          </cell>
          <cell r="J12" t="str">
            <v>Cargo de Confianza</v>
          </cell>
        </row>
        <row r="13">
          <cell r="A13">
            <v>1239</v>
          </cell>
          <cell r="B13" t="str">
            <v>ILEANA JOSELINE</v>
          </cell>
          <cell r="C13" t="str">
            <v>RODRIGUEZ DE GARCIA</v>
          </cell>
          <cell r="D13" t="str">
            <v>CONSEJO SIE</v>
          </cell>
          <cell r="E13" t="str">
            <v>SECRETARIA MIEMBROS DEL CONSEJO</v>
          </cell>
          <cell r="F13" t="str">
            <v>001-0283425-6</v>
          </cell>
          <cell r="G13">
            <v>41596</v>
          </cell>
          <cell r="H13">
            <v>130000</v>
          </cell>
          <cell r="I13" t="str">
            <v>FEMENINO</v>
          </cell>
          <cell r="J13" t="str">
            <v>Cargo de Confianza</v>
          </cell>
        </row>
        <row r="14">
          <cell r="A14">
            <v>1085</v>
          </cell>
          <cell r="B14" t="str">
            <v xml:space="preserve">HILDA NATALIA </v>
          </cell>
          <cell r="C14" t="str">
            <v>VARGAS GUZMAN</v>
          </cell>
          <cell r="D14" t="str">
            <v>CONSEJO SIE</v>
          </cell>
          <cell r="E14" t="str">
            <v>GERENTE TECNICO</v>
          </cell>
          <cell r="F14" t="str">
            <v>001-1424510-3</v>
          </cell>
          <cell r="G14">
            <v>40736</v>
          </cell>
          <cell r="H14">
            <v>151767</v>
          </cell>
          <cell r="I14" t="str">
            <v>FEMENINO</v>
          </cell>
          <cell r="J14" t="str">
            <v>Grupo Ocupacional V</v>
          </cell>
        </row>
        <row r="15">
          <cell r="A15">
            <v>2216</v>
          </cell>
          <cell r="B15" t="str">
            <v>STEPHANIE</v>
          </cell>
          <cell r="C15" t="str">
            <v>BALDISSERI VENTURA</v>
          </cell>
          <cell r="D15" t="str">
            <v>DIRECCION DESPACHO SUPERINTENDENTE</v>
          </cell>
          <cell r="E15" t="str">
            <v>DIRECTORA DEL DESPACHO</v>
          </cell>
          <cell r="F15" t="str">
            <v>001-1825224-6</v>
          </cell>
          <cell r="G15">
            <v>44805</v>
          </cell>
          <cell r="H15">
            <v>269083</v>
          </cell>
          <cell r="I15" t="str">
            <v>FEMENINO</v>
          </cell>
          <cell r="J15" t="str">
            <v>Cargo de Confianza</v>
          </cell>
        </row>
        <row r="16">
          <cell r="A16">
            <v>2355</v>
          </cell>
          <cell r="B16" t="str">
            <v>GINA</v>
          </cell>
          <cell r="C16" t="str">
            <v>BACCHI PADILLA</v>
          </cell>
          <cell r="D16" t="str">
            <v>DIRECCION DESPACHO SUPERINTENDENTE</v>
          </cell>
          <cell r="E16" t="str">
            <v>GERENTE DE RELACIONES INSTITUCIONALES</v>
          </cell>
          <cell r="F16" t="str">
            <v>001-0170597-8</v>
          </cell>
          <cell r="G16">
            <v>44958</v>
          </cell>
          <cell r="H16">
            <v>171781</v>
          </cell>
          <cell r="I16" t="str">
            <v>FEMENINO</v>
          </cell>
          <cell r="J16" t="str">
            <v>Grupo Ocupacional V</v>
          </cell>
        </row>
        <row r="17">
          <cell r="A17">
            <v>2256</v>
          </cell>
          <cell r="B17" t="str">
            <v>RUTH ESTHER</v>
          </cell>
          <cell r="C17" t="str">
            <v>PEREZ</v>
          </cell>
          <cell r="D17" t="str">
            <v>DIRECCION DESPACHO SUPERINTENDENTE</v>
          </cell>
          <cell r="E17" t="str">
            <v>ENCARGADA DE DESPACHO</v>
          </cell>
          <cell r="F17" t="str">
            <v>402-2074990-3</v>
          </cell>
          <cell r="G17">
            <v>44824</v>
          </cell>
          <cell r="H17">
            <v>130817</v>
          </cell>
          <cell r="I17" t="str">
            <v>FEMENINO</v>
          </cell>
          <cell r="J17" t="str">
            <v>Cargo de Confianza</v>
          </cell>
        </row>
        <row r="18">
          <cell r="A18">
            <v>2232</v>
          </cell>
          <cell r="B18" t="str">
            <v>LIES ESTELA</v>
          </cell>
          <cell r="C18" t="str">
            <v>HERNANDEZ REYNOSO</v>
          </cell>
          <cell r="D18" t="str">
            <v>DIRECCION DESPACHO SUPERINTENDENTE</v>
          </cell>
          <cell r="E18" t="str">
            <v>SECRETARIA SUPERINTENDENTE</v>
          </cell>
          <cell r="F18" t="str">
            <v>001-0002026-2</v>
          </cell>
          <cell r="G18">
            <v>44805</v>
          </cell>
          <cell r="H18">
            <v>98235</v>
          </cell>
          <cell r="I18" t="str">
            <v>FEMENINO</v>
          </cell>
          <cell r="J18" t="str">
            <v>Cargo de Confianza</v>
          </cell>
        </row>
        <row r="19">
          <cell r="A19">
            <v>2001</v>
          </cell>
          <cell r="B19" t="str">
            <v>DANIELA ELENA</v>
          </cell>
          <cell r="C19" t="str">
            <v>RAMIREZ CRUZ</v>
          </cell>
          <cell r="D19" t="str">
            <v>DIRECCION DESPACHO SUPERINTENDENTE</v>
          </cell>
          <cell r="E19" t="str">
            <v>ABOGADA JUNIOR</v>
          </cell>
          <cell r="F19" t="str">
            <v>402-1215007-8</v>
          </cell>
          <cell r="G19">
            <v>44243</v>
          </cell>
          <cell r="H19">
            <v>66070</v>
          </cell>
          <cell r="I19" t="str">
            <v>FEMENINO</v>
          </cell>
          <cell r="J19" t="str">
            <v>Grupo Ocupacional II</v>
          </cell>
        </row>
        <row r="20">
          <cell r="A20">
            <v>2087</v>
          </cell>
          <cell r="B20" t="str">
            <v>ALEXIA MARIA</v>
          </cell>
          <cell r="C20" t="str">
            <v>TEJEDA DOTEL</v>
          </cell>
          <cell r="D20" t="str">
            <v>DIRECCION DESPACHO SUPERINTENDENTE</v>
          </cell>
          <cell r="E20" t="str">
            <v>SECRETARIA DEL CONSEJO</v>
          </cell>
          <cell r="F20" t="str">
            <v>001-1897651-3</v>
          </cell>
          <cell r="G20">
            <v>44452</v>
          </cell>
          <cell r="H20">
            <v>171781</v>
          </cell>
          <cell r="I20" t="str">
            <v>FEMENINO</v>
          </cell>
          <cell r="J20" t="str">
            <v>Cargo de Confianza</v>
          </cell>
        </row>
        <row r="21">
          <cell r="A21">
            <v>2346</v>
          </cell>
          <cell r="B21" t="str">
            <v>ISANNY</v>
          </cell>
          <cell r="C21" t="str">
            <v>GARCIA BATISTA</v>
          </cell>
          <cell r="D21" t="str">
            <v>SECRETARIA DEL CONSEJO</v>
          </cell>
          <cell r="E21" t="str">
            <v>PROFESIONAL SENIOR</v>
          </cell>
          <cell r="F21" t="str">
            <v>402-1335987-6</v>
          </cell>
          <cell r="G21">
            <v>44932</v>
          </cell>
          <cell r="H21">
            <v>105000</v>
          </cell>
          <cell r="I21" t="str">
            <v>FEMENINO</v>
          </cell>
          <cell r="J21" t="str">
            <v>Grupo Ocupacional IV</v>
          </cell>
        </row>
        <row r="22">
          <cell r="A22">
            <v>601</v>
          </cell>
          <cell r="B22" t="str">
            <v>MAIRA ALTAGRACIA</v>
          </cell>
          <cell r="C22" t="str">
            <v>SUAREZ DE JESUS</v>
          </cell>
          <cell r="D22" t="str">
            <v>DEPARTAMENTO DE RELACIONES INTERNACIONALES</v>
          </cell>
          <cell r="E22" t="str">
            <v>ENCARGADA DE COOPERACION INTERNACIONAL</v>
          </cell>
          <cell r="F22" t="str">
            <v>001-0777015-8</v>
          </cell>
          <cell r="G22">
            <v>38275</v>
          </cell>
          <cell r="H22">
            <v>139120</v>
          </cell>
          <cell r="I22" t="str">
            <v>FEMENINO</v>
          </cell>
          <cell r="J22" t="str">
            <v>Grupo Ocupacional V</v>
          </cell>
        </row>
        <row r="23">
          <cell r="A23">
            <v>1834</v>
          </cell>
          <cell r="B23" t="str">
            <v>PAULA EVELYN</v>
          </cell>
          <cell r="C23" t="str">
            <v>CASTILLO MARTINEZ</v>
          </cell>
          <cell r="D23" t="str">
            <v>OFICINA DE ACCESO A LA INFORMACION PUBLICA</v>
          </cell>
          <cell r="E23" t="str">
            <v>GERENTE OF. ACCESO A LA INFORMACION PUBLICA</v>
          </cell>
          <cell r="F23" t="str">
            <v>001-0790457-5</v>
          </cell>
          <cell r="G23">
            <v>44069</v>
          </cell>
          <cell r="H23">
            <v>171780</v>
          </cell>
          <cell r="I23" t="str">
            <v>FEMENINO</v>
          </cell>
          <cell r="J23" t="str">
            <v>Grupo Ocupacional V</v>
          </cell>
        </row>
        <row r="24">
          <cell r="A24">
            <v>1850</v>
          </cell>
          <cell r="B24" t="str">
            <v>PABLO</v>
          </cell>
          <cell r="C24" t="str">
            <v>MAÑON VALVERDE</v>
          </cell>
          <cell r="D24" t="str">
            <v>OFICINA DE ACCESO A LA INFORMACION PUBLICA</v>
          </cell>
          <cell r="E24" t="str">
            <v>ENCARGADO</v>
          </cell>
          <cell r="F24" t="str">
            <v>001-0595580-1</v>
          </cell>
          <cell r="G24">
            <v>44075</v>
          </cell>
          <cell r="H24">
            <v>105711</v>
          </cell>
          <cell r="I24" t="str">
            <v>MASCULINO</v>
          </cell>
          <cell r="J24" t="str">
            <v>Grupo Ocupacional V</v>
          </cell>
        </row>
        <row r="25">
          <cell r="A25">
            <v>1233</v>
          </cell>
          <cell r="B25" t="str">
            <v>PLINIO RAMON</v>
          </cell>
          <cell r="C25" t="str">
            <v>PEREZ MIRABAL</v>
          </cell>
          <cell r="D25" t="str">
            <v>CONSEJO SIE/ DIVISION DE LICENCIAS ELECTRICAS</v>
          </cell>
          <cell r="E25" t="str">
            <v>ENCARGADO DE COORDINACION Y FOMENTO EDUCATIVO</v>
          </cell>
          <cell r="F25" t="str">
            <v>001-0918430-9</v>
          </cell>
          <cell r="G25">
            <v>41579</v>
          </cell>
          <cell r="H25">
            <v>130817</v>
          </cell>
          <cell r="I25" t="str">
            <v>MASCULINO</v>
          </cell>
          <cell r="J25" t="str">
            <v>Grupo Ocupacional V</v>
          </cell>
        </row>
        <row r="26">
          <cell r="A26">
            <v>917</v>
          </cell>
          <cell r="B26" t="str">
            <v>PEDRO GUILLERMO</v>
          </cell>
          <cell r="C26" t="str">
            <v xml:space="preserve">SANTOS </v>
          </cell>
          <cell r="D26" t="str">
            <v>CONSEJO SIE/ DIVISION DE LICENCIAS ELECTRICAS</v>
          </cell>
          <cell r="E26" t="str">
            <v xml:space="preserve">ENCARGADO </v>
          </cell>
          <cell r="F26" t="str">
            <v>001-1513486-8</v>
          </cell>
          <cell r="G26">
            <v>39841</v>
          </cell>
          <cell r="H26">
            <v>105711</v>
          </cell>
          <cell r="I26" t="str">
            <v>MASCULINO</v>
          </cell>
          <cell r="J26" t="str">
            <v>Grupo Ocupacional V</v>
          </cell>
        </row>
        <row r="27">
          <cell r="A27">
            <v>1572</v>
          </cell>
          <cell r="B27" t="str">
            <v>ANA LUISA</v>
          </cell>
          <cell r="C27" t="str">
            <v xml:space="preserve">VARGAS ALVAREZ </v>
          </cell>
          <cell r="D27" t="str">
            <v>CONSEJO SIE/ DIVISION DE LICENCIAS ELECTRICAS</v>
          </cell>
          <cell r="E27" t="str">
            <v>ENCARGADA DE CONTROL Y GESTION DE PROCESOS</v>
          </cell>
          <cell r="F27" t="str">
            <v>001-1690554-8</v>
          </cell>
          <cell r="G27">
            <v>44116</v>
          </cell>
          <cell r="H27">
            <v>105711</v>
          </cell>
          <cell r="I27" t="str">
            <v>FEMENINO</v>
          </cell>
          <cell r="J27" t="str">
            <v>Grupo Ocupacional IV</v>
          </cell>
        </row>
        <row r="28">
          <cell r="A28">
            <v>534</v>
          </cell>
          <cell r="B28" t="str">
            <v>DOLCA AMARILY</v>
          </cell>
          <cell r="C28" t="str">
            <v>HERRERA DE PEREZ</v>
          </cell>
          <cell r="D28" t="str">
            <v>CONSEJO SIE/ DIVISION DE LICENCIAS ELECTRICAS</v>
          </cell>
          <cell r="E28" t="str">
            <v>RESPONSABLE FISCALIZACION Y MONITOREO DE PROCESOS</v>
          </cell>
          <cell r="F28" t="str">
            <v>082-0001351-7</v>
          </cell>
          <cell r="G28">
            <v>44844</v>
          </cell>
          <cell r="H28">
            <v>92500</v>
          </cell>
          <cell r="I28" t="str">
            <v>FEMENINO</v>
          </cell>
          <cell r="J28" t="str">
            <v>Grupo Ocupacional IV</v>
          </cell>
        </row>
        <row r="29">
          <cell r="A29">
            <v>1541</v>
          </cell>
          <cell r="B29" t="str">
            <v>ESTEFANY REINA</v>
          </cell>
          <cell r="C29" t="str">
            <v>FLORENTINO DE BEN</v>
          </cell>
          <cell r="D29" t="str">
            <v>CONSEJO SIE/ DIVISION DE LICENCIAS ELECTRICAS</v>
          </cell>
          <cell r="E29" t="str">
            <v>RESPONSABLE  EMISION Y CONTROL DE LICENCIAS</v>
          </cell>
          <cell r="F29" t="str">
            <v>223-0070899-1</v>
          </cell>
          <cell r="G29">
            <v>44844</v>
          </cell>
          <cell r="H29">
            <v>92500</v>
          </cell>
          <cell r="I29" t="str">
            <v>FEMENINO</v>
          </cell>
          <cell r="J29" t="str">
            <v>Grupo Ocupacional IV</v>
          </cell>
        </row>
        <row r="30">
          <cell r="A30">
            <v>2095</v>
          </cell>
          <cell r="B30" t="str">
            <v>HERNAN ALBERTO</v>
          </cell>
          <cell r="C30" t="str">
            <v>GOMEZ ARZENO</v>
          </cell>
          <cell r="D30" t="str">
            <v>CONSEJO SIE/ DIVISION DE LICENCIAS ELECTRICAS</v>
          </cell>
          <cell r="E30" t="str">
            <v>RESPONSABLE</v>
          </cell>
          <cell r="F30" t="str">
            <v>001-0144481-8</v>
          </cell>
          <cell r="G30">
            <v>44475</v>
          </cell>
          <cell r="H30">
            <v>66071</v>
          </cell>
          <cell r="I30" t="str">
            <v>MASCULINO</v>
          </cell>
          <cell r="J30" t="str">
            <v>Grupo Ocupacional IV</v>
          </cell>
        </row>
        <row r="31">
          <cell r="A31">
            <v>1269</v>
          </cell>
          <cell r="B31" t="str">
            <v>MALENNY ESTHER</v>
          </cell>
          <cell r="C31" t="str">
            <v>DE LA ROSA ALCANTARA</v>
          </cell>
          <cell r="D31" t="str">
            <v>CONSEJO SIE/ DIVISION DE LICENCIAS ELECTRICAS</v>
          </cell>
          <cell r="E31" t="str">
            <v>ANALISTA</v>
          </cell>
          <cell r="F31" t="str">
            <v>402-2201597-2</v>
          </cell>
          <cell r="G31">
            <v>41682</v>
          </cell>
          <cell r="H31">
            <v>45000</v>
          </cell>
          <cell r="I31" t="str">
            <v>FEMENINO</v>
          </cell>
          <cell r="J31" t="str">
            <v>Grupo Ocupacional IV</v>
          </cell>
        </row>
        <row r="32">
          <cell r="A32">
            <v>1057</v>
          </cell>
          <cell r="B32" t="str">
            <v>FELIX</v>
          </cell>
          <cell r="C32" t="str">
            <v>AGRAMONTE HONRADO</v>
          </cell>
          <cell r="D32" t="str">
            <v>SEGURIDAD NO MILITAR</v>
          </cell>
          <cell r="E32" t="str">
            <v>SEGURIDAD MIEMBRO DEL CONSEJO/ DR. DIOGENES  RODRIGUEZ</v>
          </cell>
          <cell r="F32" t="str">
            <v>001-0969144-4</v>
          </cell>
          <cell r="G32">
            <v>40634</v>
          </cell>
          <cell r="H32">
            <v>50000</v>
          </cell>
          <cell r="I32" t="str">
            <v>MASCULINO</v>
          </cell>
          <cell r="J32" t="str">
            <v>Cargo de Confianza</v>
          </cell>
        </row>
        <row r="33">
          <cell r="A33">
            <v>1868</v>
          </cell>
          <cell r="B33" t="str">
            <v>FELIX ANTONIO</v>
          </cell>
          <cell r="C33" t="str">
            <v>CEPIN RODRIGUEZ</v>
          </cell>
          <cell r="D33" t="str">
            <v>SEGURIDAD NO MILITAR</v>
          </cell>
          <cell r="E33" t="str">
            <v>CHOFER MIEMBRO DEL CONSEJO/ LIC. AURA CARABALLO</v>
          </cell>
          <cell r="F33" t="str">
            <v>005-0007323-4</v>
          </cell>
          <cell r="G33">
            <v>44075</v>
          </cell>
          <cell r="H33">
            <v>45000</v>
          </cell>
          <cell r="I33" t="str">
            <v>MASCULINO</v>
          </cell>
          <cell r="J33" t="str">
            <v>Cargo de Confianza</v>
          </cell>
        </row>
        <row r="34">
          <cell r="A34">
            <v>2249</v>
          </cell>
          <cell r="B34" t="str">
            <v>DAISY ROSEMARY</v>
          </cell>
          <cell r="C34" t="str">
            <v>VICENTE BAUTISTA DE DISLA</v>
          </cell>
          <cell r="D34" t="str">
            <v>SEGURIDAD NO MILITAR</v>
          </cell>
          <cell r="E34" t="str">
            <v xml:space="preserve">APOYO DE OFICINA </v>
          </cell>
          <cell r="F34" t="str">
            <v>001-0818568-7</v>
          </cell>
          <cell r="G34">
            <v>44816</v>
          </cell>
          <cell r="H34">
            <v>40000</v>
          </cell>
          <cell r="I34" t="str">
            <v>FEMENINO</v>
          </cell>
          <cell r="J34" t="str">
            <v>Grupo Ocupacional II</v>
          </cell>
        </row>
        <row r="35">
          <cell r="A35">
            <v>2190</v>
          </cell>
          <cell r="B35" t="str">
            <v>SENELY</v>
          </cell>
          <cell r="C35" t="str">
            <v>INFANTE MEJIA</v>
          </cell>
          <cell r="D35" t="str">
            <v>SEGURIDAD NO MILITAR</v>
          </cell>
          <cell r="E35" t="str">
            <v>SEGURIDAD DEL ANTEDESPACHO DEL SUPERINTENDENTE</v>
          </cell>
          <cell r="F35" t="str">
            <v>402-4105637-9</v>
          </cell>
          <cell r="G35">
            <v>44725</v>
          </cell>
          <cell r="H35">
            <v>25000</v>
          </cell>
          <cell r="I35" t="str">
            <v>FEMENINO</v>
          </cell>
          <cell r="J35" t="str">
            <v>Cargo de Confianza</v>
          </cell>
        </row>
        <row r="36">
          <cell r="A36">
            <v>2247</v>
          </cell>
          <cell r="B36" t="str">
            <v>VIANNETTY DE JESUS</v>
          </cell>
          <cell r="C36" t="str">
            <v>SANCHEZ HIDALGO</v>
          </cell>
          <cell r="D36" t="str">
            <v>SEGURIDAD NO MILITAR</v>
          </cell>
          <cell r="E36" t="str">
            <v>ENCARGADA DE INTELIGENCIA</v>
          </cell>
          <cell r="F36" t="str">
            <v>087-0017266-4</v>
          </cell>
          <cell r="G36">
            <v>44813</v>
          </cell>
          <cell r="H36">
            <v>26000</v>
          </cell>
          <cell r="I36" t="str">
            <v>FEMENINO</v>
          </cell>
          <cell r="J36" t="str">
            <v>Cargo de Confianza</v>
          </cell>
        </row>
        <row r="37">
          <cell r="A37">
            <v>2201</v>
          </cell>
          <cell r="B37" t="str">
            <v>ANNERY GERALINA</v>
          </cell>
          <cell r="C37" t="str">
            <v>GALVAN MATOS</v>
          </cell>
          <cell r="D37" t="str">
            <v>DIRECCION DE RECURSOS HUMANOS</v>
          </cell>
          <cell r="E37" t="str">
            <v>DIRECTORA RECURSOS HUMANOS</v>
          </cell>
          <cell r="F37" t="str">
            <v>084-0012115-1</v>
          </cell>
          <cell r="G37">
            <v>44805</v>
          </cell>
          <cell r="H37">
            <v>269083</v>
          </cell>
          <cell r="I37" t="str">
            <v>FEMENINO</v>
          </cell>
          <cell r="J37" t="str">
            <v>Grupo Ocupacional V</v>
          </cell>
        </row>
        <row r="38">
          <cell r="A38">
            <v>2343</v>
          </cell>
          <cell r="B38" t="str">
            <v>JOHANNA ROSELY</v>
          </cell>
          <cell r="C38" t="str">
            <v>FIGUEREO GONZALEZ</v>
          </cell>
          <cell r="D38" t="str">
            <v>DIRECCION DE RECURSOS HUMANOS</v>
          </cell>
          <cell r="E38" t="str">
            <v>GERENTE ADMINISTRATIVA</v>
          </cell>
          <cell r="F38" t="str">
            <v>001-0229600-1</v>
          </cell>
          <cell r="G38">
            <v>44927</v>
          </cell>
          <cell r="H38">
            <v>171781</v>
          </cell>
          <cell r="I38" t="str">
            <v>FEMENINO</v>
          </cell>
          <cell r="J38" t="str">
            <v>Grupo Ocupacional V</v>
          </cell>
        </row>
        <row r="39">
          <cell r="A39">
            <v>1432</v>
          </cell>
          <cell r="B39" t="str">
            <v>DANILO ARTURO</v>
          </cell>
          <cell r="C39" t="str">
            <v>PORRO NIN</v>
          </cell>
          <cell r="D39" t="str">
            <v>DIRECCION DE RECURSOS HUMANOS</v>
          </cell>
          <cell r="E39" t="str">
            <v>COORDINADOR DE DISEÑO ORGANIZACIONAL</v>
          </cell>
          <cell r="F39" t="str">
            <v>001-1815420-2</v>
          </cell>
          <cell r="G39">
            <v>42401</v>
          </cell>
          <cell r="H39">
            <v>94950</v>
          </cell>
          <cell r="I39" t="str">
            <v>MASCULINO</v>
          </cell>
          <cell r="J39" t="str">
            <v>Grupo Ocupacional IV</v>
          </cell>
        </row>
        <row r="40">
          <cell r="A40">
            <v>2376</v>
          </cell>
          <cell r="B40" t="str">
            <v>RAYNE BETZAIDA</v>
          </cell>
          <cell r="C40" t="str">
            <v>PEÑA GUZMAN</v>
          </cell>
          <cell r="D40" t="str">
            <v>DIRECCION DE RECURSOS HUMANOS</v>
          </cell>
          <cell r="E40" t="str">
            <v>COORDINADORA DE DESEMPEÑO Y CLIMA ORGANIZACIONAL</v>
          </cell>
          <cell r="F40" t="str">
            <v>402-2043290-6</v>
          </cell>
          <cell r="G40">
            <v>44972</v>
          </cell>
          <cell r="H40">
            <v>84000</v>
          </cell>
          <cell r="I40" t="str">
            <v>FEMENINO</v>
          </cell>
          <cell r="J40" t="str">
            <v>Grupo Ocupacional V</v>
          </cell>
        </row>
        <row r="41">
          <cell r="A41">
            <v>774</v>
          </cell>
          <cell r="B41" t="str">
            <v>ANA EUGENIA DE LOS MILAGROS</v>
          </cell>
          <cell r="C41" t="str">
            <v>PIÑA VALENZUELA</v>
          </cell>
          <cell r="D41" t="str">
            <v>DEPARTAMENTO DE RECLUTAMIENTO Y ATENCION A COLABORADORES</v>
          </cell>
          <cell r="E41" t="str">
            <v>ENCARGADA DE RECLUTAMIENTO Y ATENCION A COLABORADORES</v>
          </cell>
          <cell r="F41" t="str">
            <v>060-0014109-0</v>
          </cell>
          <cell r="G41">
            <v>38901</v>
          </cell>
          <cell r="H41">
            <v>130817</v>
          </cell>
          <cell r="I41" t="str">
            <v>FEMENINO</v>
          </cell>
          <cell r="J41" t="str">
            <v>Grupo Ocupacional V</v>
          </cell>
        </row>
        <row r="42">
          <cell r="A42">
            <v>1715</v>
          </cell>
          <cell r="B42" t="str">
            <v>VILMA ESTHER</v>
          </cell>
          <cell r="C42" t="str">
            <v>AMADOR DUVAL DE MENDEZ</v>
          </cell>
          <cell r="D42" t="str">
            <v>DEPARTAMENTO DE RECLUTAMIENTO Y ATENCION A COLABORADORES</v>
          </cell>
          <cell r="E42" t="str">
            <v>ANALISTA DE RECLUTAMIENTO</v>
          </cell>
          <cell r="F42" t="str">
            <v>070-0004498-7</v>
          </cell>
          <cell r="G42">
            <v>43488</v>
          </cell>
          <cell r="H42">
            <v>72677</v>
          </cell>
          <cell r="I42" t="str">
            <v>FEMENINO</v>
          </cell>
          <cell r="J42" t="str">
            <v>Grupo Ocupacional IV</v>
          </cell>
        </row>
        <row r="43">
          <cell r="A43">
            <v>1823</v>
          </cell>
          <cell r="B43" t="str">
            <v>ISMAEL</v>
          </cell>
          <cell r="C43" t="str">
            <v>REYES MEDINA</v>
          </cell>
          <cell r="D43" t="str">
            <v>DEPARTAMENTO DE RECLUTAMIENTO Y ATENCION A COLABORADORES</v>
          </cell>
          <cell r="E43" t="str">
            <v>ANALISTA DE RELACIONES LABORALES</v>
          </cell>
          <cell r="F43" t="str">
            <v>402-4064588-3</v>
          </cell>
          <cell r="G43">
            <v>43952</v>
          </cell>
          <cell r="H43">
            <v>40328</v>
          </cell>
          <cell r="I43" t="str">
            <v>MASCULINO</v>
          </cell>
          <cell r="J43" t="str">
            <v>Grupo Ocupacional IV</v>
          </cell>
        </row>
        <row r="44">
          <cell r="A44">
            <v>2306</v>
          </cell>
          <cell r="B44" t="str">
            <v>LAURA PATRICIA</v>
          </cell>
          <cell r="C44" t="str">
            <v>BATISTA PEREZ</v>
          </cell>
          <cell r="D44" t="str">
            <v>DEPARTAMENTO DE RECLUTAMIENTO Y ATENCION A COLABORADORES</v>
          </cell>
          <cell r="E44" t="str">
            <v>MEDICO</v>
          </cell>
          <cell r="F44" t="str">
            <v>402-2143790-4</v>
          </cell>
          <cell r="G44">
            <v>44866</v>
          </cell>
          <cell r="H44">
            <v>60000</v>
          </cell>
          <cell r="I44" t="str">
            <v>FEMENINO</v>
          </cell>
          <cell r="J44" t="str">
            <v>Grupo Ocupacional IV</v>
          </cell>
        </row>
        <row r="45">
          <cell r="A45">
            <v>120</v>
          </cell>
          <cell r="B45" t="str">
            <v xml:space="preserve">LORENA </v>
          </cell>
          <cell r="C45" t="str">
            <v>LORA POLANCO</v>
          </cell>
          <cell r="D45" t="str">
            <v>DEPARTAMENTO DE NOMINA Y COMPENSACIONES</v>
          </cell>
          <cell r="E45" t="str">
            <v>ENCARGADA DE NOMINA Y COMPENSACION</v>
          </cell>
          <cell r="F45" t="str">
            <v>001-1417513-6</v>
          </cell>
          <cell r="G45">
            <v>37330</v>
          </cell>
          <cell r="H45">
            <v>130817</v>
          </cell>
          <cell r="I45" t="str">
            <v>FEMENINO</v>
          </cell>
          <cell r="J45" t="str">
            <v>Grupo Ocupacional V</v>
          </cell>
        </row>
        <row r="46">
          <cell r="A46">
            <v>1748</v>
          </cell>
          <cell r="B46" t="str">
            <v>JHOAN DAVID</v>
          </cell>
          <cell r="C46" t="str">
            <v>MOREL MEJIA</v>
          </cell>
          <cell r="D46" t="str">
            <v>DEPARTAMENTO DE NOMINA Y COMPENSACIONES</v>
          </cell>
          <cell r="E46" t="str">
            <v>COORDINADOR DE COMPENSACION Y BENEFICIOS</v>
          </cell>
          <cell r="F46" t="str">
            <v>001-1842284-9</v>
          </cell>
          <cell r="G46">
            <v>43678</v>
          </cell>
          <cell r="H46">
            <v>79286</v>
          </cell>
          <cell r="I46" t="str">
            <v>MASCULINO</v>
          </cell>
          <cell r="J46" t="str">
            <v>Grupo Ocupacional IV</v>
          </cell>
        </row>
        <row r="47">
          <cell r="A47">
            <v>1419</v>
          </cell>
          <cell r="B47" t="str">
            <v>MIGUEL AGUSTIN</v>
          </cell>
          <cell r="C47" t="str">
            <v>DE LA CRUZ BASSA</v>
          </cell>
          <cell r="D47" t="str">
            <v>DEPARTAMENTO DE NOMINA Y COMPENSACIONES</v>
          </cell>
          <cell r="E47" t="str">
            <v>RESPONSABLE SEGURO MEDICO</v>
          </cell>
          <cell r="F47" t="str">
            <v>001-0784394-8</v>
          </cell>
          <cell r="G47">
            <v>42314</v>
          </cell>
          <cell r="H47">
            <v>72677</v>
          </cell>
          <cell r="I47" t="str">
            <v>MASCULINO</v>
          </cell>
          <cell r="J47" t="str">
            <v>Grupo Ocupacional IV</v>
          </cell>
        </row>
        <row r="48">
          <cell r="A48">
            <v>2304</v>
          </cell>
          <cell r="B48" t="str">
            <v>DANILDA DEL PILAR</v>
          </cell>
          <cell r="C48" t="str">
            <v>CAMINERO CONTRERAS</v>
          </cell>
          <cell r="D48" t="str">
            <v>DEPARTAMENTO DE NOMINA Y COMPENSACIONES</v>
          </cell>
          <cell r="E48" t="str">
            <v>ANALISTA</v>
          </cell>
          <cell r="F48" t="str">
            <v>001-1782199-1</v>
          </cell>
          <cell r="G48">
            <v>44866</v>
          </cell>
          <cell r="H48">
            <v>58000</v>
          </cell>
          <cell r="I48" t="str">
            <v>FEMENINO</v>
          </cell>
          <cell r="J48" t="str">
            <v>Grupo Ocupacional IV</v>
          </cell>
        </row>
        <row r="49">
          <cell r="A49">
            <v>2076</v>
          </cell>
          <cell r="B49" t="str">
            <v>MARIA LISBETH</v>
          </cell>
          <cell r="C49" t="str">
            <v>CUEVAS</v>
          </cell>
          <cell r="D49" t="str">
            <v>DEPARTAMENTO DE NOMINA Y COMPENSACIONES</v>
          </cell>
          <cell r="E49" t="str">
            <v>ANALISTA DE COMPENSACION Y BENEFICIOS</v>
          </cell>
          <cell r="F49" t="str">
            <v>402-3884115-5</v>
          </cell>
          <cell r="G49">
            <v>44440</v>
          </cell>
          <cell r="H49">
            <v>40000</v>
          </cell>
          <cell r="I49" t="str">
            <v>FEMENINO</v>
          </cell>
          <cell r="J49" t="str">
            <v>Grupo Ocupacional IV</v>
          </cell>
        </row>
        <row r="50">
          <cell r="A50">
            <v>1587</v>
          </cell>
          <cell r="B50" t="str">
            <v xml:space="preserve">JOSUE FRANCISCO </v>
          </cell>
          <cell r="C50" t="str">
            <v xml:space="preserve">DE JESUS SANTOS </v>
          </cell>
          <cell r="D50" t="str">
            <v>DIRECCION DE RECURSOS HUMANOS</v>
          </cell>
          <cell r="E50" t="str">
            <v xml:space="preserve">ENCARGADO AREA COOPERATIVA </v>
          </cell>
          <cell r="F50" t="str">
            <v>001-1200426-2</v>
          </cell>
          <cell r="G50">
            <v>42795</v>
          </cell>
          <cell r="H50">
            <v>92497</v>
          </cell>
          <cell r="I50" t="str">
            <v>MASCULINO</v>
          </cell>
          <cell r="J50" t="str">
            <v>Grupo Ocupacional V</v>
          </cell>
        </row>
        <row r="51">
          <cell r="A51">
            <v>1753</v>
          </cell>
          <cell r="B51" t="str">
            <v>BERNIFREHISYT</v>
          </cell>
          <cell r="C51" t="str">
            <v>PEREZ MENA</v>
          </cell>
          <cell r="D51" t="str">
            <v>DIRECCION DE RECURSOS HUMANOS</v>
          </cell>
          <cell r="E51" t="str">
            <v>TECNICO - FOTOGRAFO</v>
          </cell>
          <cell r="F51" t="str">
            <v>402-2403149-8</v>
          </cell>
          <cell r="G51">
            <v>43709</v>
          </cell>
          <cell r="H51">
            <v>40328</v>
          </cell>
          <cell r="I51" t="str">
            <v>FEMENINO</v>
          </cell>
          <cell r="J51" t="str">
            <v>Grupo Ocupacional III</v>
          </cell>
        </row>
        <row r="52">
          <cell r="A52">
            <v>2264</v>
          </cell>
          <cell r="B52" t="str">
            <v>NAROLY SUSSETTE</v>
          </cell>
          <cell r="C52" t="str">
            <v>LEON CARRASCO</v>
          </cell>
          <cell r="D52" t="str">
            <v>DIRECCION DE RECURSOS HUMANOS</v>
          </cell>
          <cell r="E52" t="str">
            <v xml:space="preserve">APOYO DE OFICINA </v>
          </cell>
          <cell r="F52" t="str">
            <v>402-0921351-7</v>
          </cell>
          <cell r="G52">
            <v>44835</v>
          </cell>
          <cell r="H52">
            <v>35000</v>
          </cell>
          <cell r="I52" t="str">
            <v>FEMENINO</v>
          </cell>
          <cell r="J52" t="str">
            <v>Grupo Ocupacional II</v>
          </cell>
        </row>
        <row r="53">
          <cell r="A53">
            <v>15</v>
          </cell>
          <cell r="B53" t="str">
            <v>LISETTE AIMEE</v>
          </cell>
          <cell r="C53" t="str">
            <v>PEYRACHE VAILLANT</v>
          </cell>
          <cell r="D53" t="str">
            <v>DEPARTAMENTO RECURSOS JERARQUICOS</v>
          </cell>
          <cell r="E53" t="str">
            <v>GERENTE RECURSOS JERARQUICOS</v>
          </cell>
          <cell r="F53" t="str">
            <v>001-1410692-5</v>
          </cell>
          <cell r="G53">
            <v>36893</v>
          </cell>
          <cell r="H53">
            <v>171780</v>
          </cell>
          <cell r="I53" t="str">
            <v>FEMENINO</v>
          </cell>
          <cell r="J53" t="str">
            <v>Grupo Ocupacional V</v>
          </cell>
        </row>
        <row r="54">
          <cell r="A54">
            <v>454</v>
          </cell>
          <cell r="B54" t="str">
            <v>LUCY DANIA</v>
          </cell>
          <cell r="C54" t="str">
            <v>MORETA RAMON</v>
          </cell>
          <cell r="D54" t="str">
            <v>DEPARTAMENTO RECURSOS JERARQUICOS</v>
          </cell>
          <cell r="E54" t="str">
            <v>ENCARGADA</v>
          </cell>
          <cell r="F54" t="str">
            <v>001-1598681-2</v>
          </cell>
          <cell r="G54">
            <v>38236</v>
          </cell>
          <cell r="H54">
            <v>118925</v>
          </cell>
          <cell r="I54" t="str">
            <v>FEMENINO</v>
          </cell>
          <cell r="J54" t="str">
            <v>Grupo Ocupacional V</v>
          </cell>
        </row>
        <row r="55">
          <cell r="A55">
            <v>658</v>
          </cell>
          <cell r="B55" t="str">
            <v>RAFAEL ROMAN</v>
          </cell>
          <cell r="C55" t="str">
            <v>CRUZ PEÑA</v>
          </cell>
          <cell r="D55" t="str">
            <v>DEPARTAMENTO RECURSOS JERARQUICOS</v>
          </cell>
          <cell r="E55" t="str">
            <v>PROFESIONAL SENIOR</v>
          </cell>
          <cell r="F55" t="str">
            <v>045-0001451-1</v>
          </cell>
          <cell r="G55">
            <v>38321</v>
          </cell>
          <cell r="H55">
            <v>79286</v>
          </cell>
          <cell r="I55" t="str">
            <v>MASCULINO</v>
          </cell>
          <cell r="J55" t="str">
            <v>Grupo Ocupacional IV</v>
          </cell>
        </row>
        <row r="56">
          <cell r="A56">
            <v>30</v>
          </cell>
          <cell r="B56" t="str">
            <v xml:space="preserve">ALTAGRACIA DAMARIS </v>
          </cell>
          <cell r="C56" t="str">
            <v xml:space="preserve">GODOY ADAMES </v>
          </cell>
          <cell r="D56" t="str">
            <v>DEPARTAMENTO RECURSOS JERARQUICOS</v>
          </cell>
          <cell r="E56" t="str">
            <v>PROFESIONAL SENIOR</v>
          </cell>
          <cell r="F56" t="str">
            <v>053-0010424-6</v>
          </cell>
          <cell r="G56">
            <v>36965</v>
          </cell>
          <cell r="H56">
            <v>92497</v>
          </cell>
          <cell r="I56" t="str">
            <v>FEMENINO</v>
          </cell>
          <cell r="J56" t="str">
            <v>Grupo Ocupacional IV</v>
          </cell>
        </row>
        <row r="57">
          <cell r="A57">
            <v>316</v>
          </cell>
          <cell r="B57" t="str">
            <v>REYE YINAIRA</v>
          </cell>
          <cell r="C57" t="str">
            <v>PEREZ MATEO</v>
          </cell>
          <cell r="D57" t="str">
            <v>DEPARTAMENTO RECURSOS JERARQUICOS</v>
          </cell>
          <cell r="E57" t="str">
            <v>PROFESIONAL SENIOR</v>
          </cell>
          <cell r="F57" t="str">
            <v>001-1431570-8</v>
          </cell>
          <cell r="G57">
            <v>37869</v>
          </cell>
          <cell r="H57">
            <v>79286</v>
          </cell>
          <cell r="I57" t="str">
            <v>FEMENINO</v>
          </cell>
          <cell r="J57" t="str">
            <v>Grupo Ocupacional IV</v>
          </cell>
        </row>
        <row r="58">
          <cell r="A58">
            <v>2339</v>
          </cell>
          <cell r="B58" t="str">
            <v>LAURA PATRICIA</v>
          </cell>
          <cell r="C58" t="str">
            <v>JIMENEZ VELOZ</v>
          </cell>
          <cell r="D58" t="str">
            <v>DEPARTAMENTO RECURSOS JERARQUICOS</v>
          </cell>
          <cell r="E58" t="str">
            <v>PROFESIONAL SENIOR</v>
          </cell>
          <cell r="F58" t="str">
            <v>001-1828616-0</v>
          </cell>
          <cell r="G58">
            <v>44927</v>
          </cell>
          <cell r="H58">
            <v>92497</v>
          </cell>
          <cell r="I58" t="str">
            <v>FEMENINO</v>
          </cell>
          <cell r="J58" t="str">
            <v>Grupo Ocupacional IV</v>
          </cell>
        </row>
        <row r="59">
          <cell r="A59">
            <v>488</v>
          </cell>
          <cell r="B59" t="str">
            <v>CARLOS MANUEL</v>
          </cell>
          <cell r="C59" t="str">
            <v>RODRIGUEZ BAUTISTA</v>
          </cell>
          <cell r="D59" t="str">
            <v>DEPARTAMENTO RECURSOS JERARQUICOS</v>
          </cell>
          <cell r="E59" t="str">
            <v>PROFESIONAL SENIOR</v>
          </cell>
          <cell r="F59" t="str">
            <v>002-0102075-7</v>
          </cell>
          <cell r="G59">
            <v>38233</v>
          </cell>
          <cell r="H59">
            <v>58446</v>
          </cell>
          <cell r="I59" t="str">
            <v>MASCULINO</v>
          </cell>
          <cell r="J59" t="str">
            <v>Grupo Ocupacional IV</v>
          </cell>
        </row>
        <row r="60">
          <cell r="A60">
            <v>1209</v>
          </cell>
          <cell r="B60" t="str">
            <v>AMELIA</v>
          </cell>
          <cell r="C60" t="str">
            <v>NINA HERNANDO</v>
          </cell>
          <cell r="D60" t="str">
            <v>DEPARTAMENTO RECURSOS JERARQUICOS</v>
          </cell>
          <cell r="E60" t="str">
            <v>PROFESIONAL SENIOR</v>
          </cell>
          <cell r="F60" t="str">
            <v>001-1597176-4</v>
          </cell>
          <cell r="G60">
            <v>41456</v>
          </cell>
          <cell r="H60">
            <v>58446</v>
          </cell>
          <cell r="I60" t="str">
            <v>FEMENINO</v>
          </cell>
          <cell r="J60" t="str">
            <v>Grupo Ocupacional IV</v>
          </cell>
        </row>
        <row r="61">
          <cell r="A61">
            <v>1484</v>
          </cell>
          <cell r="B61" t="str">
            <v>LAURA ESTEFANY</v>
          </cell>
          <cell r="C61" t="str">
            <v>RODRIGUEZ CUEVAS</v>
          </cell>
          <cell r="D61" t="str">
            <v>DEPARTAMENTO RECURSOS JERARQUICOS</v>
          </cell>
          <cell r="E61" t="str">
            <v>PROFESIONAL JUNIOR</v>
          </cell>
          <cell r="F61" t="str">
            <v>077-0007680-0</v>
          </cell>
          <cell r="G61">
            <v>42660</v>
          </cell>
          <cell r="H61">
            <v>66070</v>
          </cell>
          <cell r="I61" t="str">
            <v>FEMENINO</v>
          </cell>
          <cell r="J61" t="str">
            <v>Grupo Ocupacional IV</v>
          </cell>
        </row>
        <row r="62">
          <cell r="A62">
            <v>1561</v>
          </cell>
          <cell r="B62" t="str">
            <v xml:space="preserve">HERISELIS  MARIA </v>
          </cell>
          <cell r="C62" t="str">
            <v>GARCIA VARGAS</v>
          </cell>
          <cell r="D62" t="str">
            <v>DEPARTAMENTO RECURSOS JERARQUICOS</v>
          </cell>
          <cell r="E62" t="str">
            <v>PROFESIONAL JUNIOR</v>
          </cell>
          <cell r="F62" t="str">
            <v>402-2097887-4</v>
          </cell>
          <cell r="G62">
            <v>42736</v>
          </cell>
          <cell r="H62">
            <v>66070</v>
          </cell>
          <cell r="I62" t="str">
            <v>FEMENINO</v>
          </cell>
          <cell r="J62" t="str">
            <v>Grupo Ocupacional IV</v>
          </cell>
        </row>
        <row r="63">
          <cell r="A63">
            <v>1779</v>
          </cell>
          <cell r="B63" t="str">
            <v>MIGUEL ALEXANDER</v>
          </cell>
          <cell r="C63" t="str">
            <v>JAVIER DE LA CRUZ</v>
          </cell>
          <cell r="D63" t="str">
            <v>DEPARTAMENTO RECURSOS JERARQUICOS</v>
          </cell>
          <cell r="E63" t="str">
            <v>PROFESIONAL JUNIOR</v>
          </cell>
          <cell r="F63" t="str">
            <v>402-2488036-5</v>
          </cell>
          <cell r="G63">
            <v>43800</v>
          </cell>
          <cell r="H63">
            <v>66070</v>
          </cell>
          <cell r="I63" t="str">
            <v>MASCULINO</v>
          </cell>
          <cell r="J63" t="str">
            <v>Grupo Ocupacional IV</v>
          </cell>
        </row>
        <row r="64">
          <cell r="A64">
            <v>1999</v>
          </cell>
          <cell r="B64" t="str">
            <v>MIREYA</v>
          </cell>
          <cell r="C64" t="str">
            <v>DOMINGUEZ GARCIA</v>
          </cell>
          <cell r="D64" t="str">
            <v>DEPARTAMENTO RECURSOS JERARQUICOS</v>
          </cell>
          <cell r="E64" t="str">
            <v>PROFESIONAL JUNIOR</v>
          </cell>
          <cell r="F64" t="str">
            <v>002-0008008-3</v>
          </cell>
          <cell r="G64">
            <v>44238</v>
          </cell>
          <cell r="H64">
            <v>58447</v>
          </cell>
          <cell r="I64" t="str">
            <v>FEMENINO</v>
          </cell>
          <cell r="J64" t="str">
            <v>Grupo Ocupacional IV</v>
          </cell>
        </row>
        <row r="65">
          <cell r="A65">
            <v>1086</v>
          </cell>
          <cell r="B65" t="str">
            <v>YULISSA</v>
          </cell>
          <cell r="C65" t="str">
            <v>ROJAS</v>
          </cell>
          <cell r="D65" t="str">
            <v>DEPARTAMENTO RECURSOS JERARQUICOS</v>
          </cell>
          <cell r="E65" t="str">
            <v>TECNICO</v>
          </cell>
          <cell r="F65" t="str">
            <v>001-1782513-3</v>
          </cell>
          <cell r="G65">
            <v>40725</v>
          </cell>
          <cell r="H65">
            <v>52496</v>
          </cell>
          <cell r="I65" t="str">
            <v>FEMENINO</v>
          </cell>
          <cell r="J65" t="str">
            <v>Grupo Ocupacional III</v>
          </cell>
        </row>
        <row r="66">
          <cell r="A66">
            <v>2159</v>
          </cell>
          <cell r="B66" t="str">
            <v>BETHANIA YVELISSE</v>
          </cell>
          <cell r="C66" t="str">
            <v>CASTRO MARTINEZ</v>
          </cell>
          <cell r="D66" t="str">
            <v>DEPARTAMENTO RECURSOS JERARQUICOS</v>
          </cell>
          <cell r="E66" t="str">
            <v>ENCARGADA DE ANALISIS</v>
          </cell>
          <cell r="F66" t="str">
            <v>031-0227703-9</v>
          </cell>
          <cell r="G66">
            <v>44684</v>
          </cell>
          <cell r="H66">
            <v>66070</v>
          </cell>
          <cell r="I66" t="str">
            <v>FEMENINO</v>
          </cell>
          <cell r="J66" t="str">
            <v>Grupo Ocupacional V</v>
          </cell>
        </row>
        <row r="67">
          <cell r="A67">
            <v>1077</v>
          </cell>
          <cell r="B67" t="str">
            <v>LUZ MARIA</v>
          </cell>
          <cell r="C67" t="str">
            <v>SANTOS MOREL</v>
          </cell>
          <cell r="D67" t="str">
            <v>DEPARTAMENTO RECURSOS JERARQUICOS</v>
          </cell>
          <cell r="E67" t="str">
            <v>TECNICO</v>
          </cell>
          <cell r="F67" t="str">
            <v>001-0495969-7</v>
          </cell>
          <cell r="G67">
            <v>40686</v>
          </cell>
          <cell r="H67">
            <v>45589</v>
          </cell>
          <cell r="I67" t="str">
            <v>FEMENINO</v>
          </cell>
          <cell r="J67" t="str">
            <v>Grupo Ocupacional III</v>
          </cell>
        </row>
        <row r="68">
          <cell r="A68">
            <v>869</v>
          </cell>
          <cell r="B68" t="str">
            <v>FRANKLIN BENJAMIN</v>
          </cell>
          <cell r="C68" t="str">
            <v>POPA ALMONTE</v>
          </cell>
          <cell r="D68" t="str">
            <v>DEPARTAMENTO RECURSOS JERARQUICOS</v>
          </cell>
          <cell r="E68" t="str">
            <v>TECNICO</v>
          </cell>
          <cell r="F68" t="str">
            <v>001-1016972-9</v>
          </cell>
          <cell r="G68">
            <v>41579</v>
          </cell>
          <cell r="H68">
            <v>40330</v>
          </cell>
          <cell r="I68" t="str">
            <v>MASCULINO</v>
          </cell>
          <cell r="J68" t="str">
            <v>Grupo Ocupacional III</v>
          </cell>
        </row>
        <row r="69">
          <cell r="A69">
            <v>1841</v>
          </cell>
          <cell r="B69" t="str">
            <v>AIMEE TERESA</v>
          </cell>
          <cell r="C69" t="str">
            <v>TEZANOS BELLO</v>
          </cell>
          <cell r="D69" t="str">
            <v>DIRECCION DE COMUNICACIONES Y RELACIONES PUBLICAS</v>
          </cell>
          <cell r="E69" t="str">
            <v>DIRECTORA DE COMUNICACIONES Y RELACIONES PUBLICAS</v>
          </cell>
          <cell r="F69" t="str">
            <v>001-0072931-8</v>
          </cell>
          <cell r="G69">
            <v>44069</v>
          </cell>
          <cell r="H69">
            <v>269083</v>
          </cell>
          <cell r="I69" t="str">
            <v>FEMENINO</v>
          </cell>
          <cell r="J69" t="str">
            <v>Grupo Ocupacional V</v>
          </cell>
        </row>
        <row r="70">
          <cell r="A70">
            <v>1290</v>
          </cell>
          <cell r="B70" t="str">
            <v>ARISMALIA</v>
          </cell>
          <cell r="C70" t="str">
            <v>PEREZ BAUTISTA</v>
          </cell>
          <cell r="D70" t="str">
            <v>DIRECCION DE COMUNICACIONES Y RELACIONES PUBLICAS</v>
          </cell>
          <cell r="E70" t="str">
            <v>ENCARGADA DE COMUNICACIONES</v>
          </cell>
          <cell r="F70" t="str">
            <v>001-1856389-9</v>
          </cell>
          <cell r="G70">
            <v>41760</v>
          </cell>
          <cell r="H70">
            <v>92497</v>
          </cell>
          <cell r="I70" t="str">
            <v>FEMENINO</v>
          </cell>
          <cell r="J70" t="str">
            <v>Grupo Ocupacional V</v>
          </cell>
        </row>
        <row r="71">
          <cell r="A71">
            <v>2342</v>
          </cell>
          <cell r="B71" t="str">
            <v>MARIA FERNANDA</v>
          </cell>
          <cell r="C71" t="str">
            <v>ESQUIAQUI MERCADO</v>
          </cell>
          <cell r="D71" t="str">
            <v>DIRECCION DE COMUNICACIONES Y RELACIONES PUBLICAS</v>
          </cell>
          <cell r="E71" t="str">
            <v>COORDINADORA DE RESPONSABILIDAD SOCIAL</v>
          </cell>
          <cell r="F71" t="str">
            <v>402-5240892-3</v>
          </cell>
          <cell r="G71">
            <v>44927</v>
          </cell>
          <cell r="H71">
            <v>84000</v>
          </cell>
          <cell r="I71" t="str">
            <v>FEMENINO</v>
          </cell>
          <cell r="J71" t="str">
            <v>Grupo Ocupacional IV</v>
          </cell>
        </row>
        <row r="72">
          <cell r="A72">
            <v>2303</v>
          </cell>
          <cell r="B72" t="str">
            <v>LEONARDO MIGUEL</v>
          </cell>
          <cell r="C72" t="str">
            <v>ABREU GARCIA</v>
          </cell>
          <cell r="D72" t="str">
            <v>DIRECCION DE COMUNICACIONES Y RELACIONES PUBLICAS</v>
          </cell>
          <cell r="E72" t="str">
            <v>ANALISTA</v>
          </cell>
          <cell r="F72" t="str">
            <v>001-1236499-7</v>
          </cell>
          <cell r="G72">
            <v>44866</v>
          </cell>
          <cell r="H72">
            <v>60000</v>
          </cell>
          <cell r="I72" t="str">
            <v>MASCULINO</v>
          </cell>
          <cell r="J72" t="str">
            <v>Grupo Ocupacional IV</v>
          </cell>
        </row>
        <row r="73">
          <cell r="A73">
            <v>1892</v>
          </cell>
          <cell r="B73" t="str">
            <v>LEYDA MARTIZA</v>
          </cell>
          <cell r="C73" t="str">
            <v>LARA CUELLO</v>
          </cell>
          <cell r="D73" t="str">
            <v>DIRECCION DE COMUNICACIONES Y RELACIONES PUBLICAS</v>
          </cell>
          <cell r="E73" t="str">
            <v>SECRETARIA</v>
          </cell>
          <cell r="F73" t="str">
            <v>402-1245749-9</v>
          </cell>
          <cell r="G73">
            <v>44105</v>
          </cell>
          <cell r="H73">
            <v>58447</v>
          </cell>
          <cell r="I73" t="str">
            <v>FEMENINO</v>
          </cell>
          <cell r="J73" t="str">
            <v>Grupo Ocupacional II</v>
          </cell>
        </row>
        <row r="74">
          <cell r="A74">
            <v>1878</v>
          </cell>
          <cell r="B74" t="str">
            <v>EUDIS OCTAVIO</v>
          </cell>
          <cell r="C74" t="str">
            <v>GOMEZ CABRERA</v>
          </cell>
          <cell r="D74" t="str">
            <v>DIRECCION DE COMUNICACIONES Y RELACIONES PUBLICAS</v>
          </cell>
          <cell r="E74" t="str">
            <v>FOTOGRAFO</v>
          </cell>
          <cell r="F74" t="str">
            <v>001-0567148-1</v>
          </cell>
          <cell r="G74">
            <v>44105</v>
          </cell>
          <cell r="H74">
            <v>58446</v>
          </cell>
          <cell r="I74" t="str">
            <v>MASCULINO</v>
          </cell>
          <cell r="J74" t="str">
            <v>Grupo Ocupacional III</v>
          </cell>
        </row>
        <row r="75">
          <cell r="A75">
            <v>1881</v>
          </cell>
          <cell r="B75" t="str">
            <v>KAROLINA</v>
          </cell>
          <cell r="C75" t="str">
            <v>SORIANO ESPINOSA</v>
          </cell>
          <cell r="D75" t="str">
            <v>DIRECCION DE COMUNICACIONES Y RELACIONES PUBLICAS</v>
          </cell>
          <cell r="E75" t="str">
            <v>ATENCION REDES SOCIALES</v>
          </cell>
          <cell r="F75" t="str">
            <v>402-0073948-6</v>
          </cell>
          <cell r="G75">
            <v>44104</v>
          </cell>
          <cell r="H75">
            <v>58447</v>
          </cell>
          <cell r="I75" t="str">
            <v>FEMENINO</v>
          </cell>
          <cell r="J75" t="str">
            <v>Grupo Ocupacional II</v>
          </cell>
        </row>
        <row r="76">
          <cell r="A76">
            <v>2084</v>
          </cell>
          <cell r="B76" t="str">
            <v>ELIZABETH</v>
          </cell>
          <cell r="C76" t="str">
            <v>DOTEL LORA</v>
          </cell>
          <cell r="D76" t="str">
            <v>DIRECCION DE COMUNICACIONES Y RELACIONES PUBLICAS</v>
          </cell>
          <cell r="E76" t="str">
            <v>ATENCION REDES SOCIALES DE PROTECOM</v>
          </cell>
          <cell r="F76" t="str">
            <v>402-0047107-2</v>
          </cell>
          <cell r="G76">
            <v>44452</v>
          </cell>
          <cell r="H76">
            <v>58446</v>
          </cell>
          <cell r="I76" t="str">
            <v>FEMENINO</v>
          </cell>
          <cell r="J76" t="str">
            <v>Grupo Ocupacional II</v>
          </cell>
        </row>
        <row r="77">
          <cell r="A77">
            <v>1893</v>
          </cell>
          <cell r="B77" t="str">
            <v>ROSANNA CAROLINA</v>
          </cell>
          <cell r="C77" t="str">
            <v>DISLA ELI</v>
          </cell>
          <cell r="D77" t="str">
            <v>DIRECCION DE COMUNICACIONES Y RELACIONES PUBLICAS</v>
          </cell>
          <cell r="E77" t="str">
            <v>DISEÑADORA WEB</v>
          </cell>
          <cell r="F77" t="str">
            <v>031-0105122-9</v>
          </cell>
          <cell r="G77">
            <v>44105</v>
          </cell>
          <cell r="H77">
            <v>58447</v>
          </cell>
          <cell r="I77" t="str">
            <v>FEMENINO</v>
          </cell>
          <cell r="J77" t="str">
            <v>Grupo Ocupacional II</v>
          </cell>
        </row>
        <row r="78">
          <cell r="A78">
            <v>1840</v>
          </cell>
          <cell r="B78" t="str">
            <v>CARMEN RITA MARGARITA</v>
          </cell>
          <cell r="C78" t="str">
            <v>MALAGON TAVARES DE DE MOYA</v>
          </cell>
          <cell r="D78" t="str">
            <v xml:space="preserve">DEPARTAMENTO DE  PROTOCOLO Y  EVENTOS </v>
          </cell>
          <cell r="E78" t="str">
            <v>GERENTE DE PROTOCOLO</v>
          </cell>
          <cell r="F78" t="str">
            <v>001-0010656-6</v>
          </cell>
          <cell r="G78">
            <v>44075</v>
          </cell>
          <cell r="H78">
            <v>171781</v>
          </cell>
          <cell r="I78" t="str">
            <v>FEMENINO</v>
          </cell>
          <cell r="J78" t="str">
            <v>Grupo Ocupacional V</v>
          </cell>
        </row>
        <row r="79">
          <cell r="A79">
            <v>2309</v>
          </cell>
          <cell r="B79" t="str">
            <v>LIRKA JOSEFINA</v>
          </cell>
          <cell r="C79" t="str">
            <v>MARQUEZ GAUTER</v>
          </cell>
          <cell r="D79" t="str">
            <v xml:space="preserve">DEPARTAMENTO DE  PROTOCOLO Y  EVENTOS </v>
          </cell>
          <cell r="E79" t="str">
            <v>ENCARGADA DE PROTOCOLO (PROTECOM)</v>
          </cell>
          <cell r="F79" t="str">
            <v>001-0780492-4</v>
          </cell>
          <cell r="G79">
            <v>44866</v>
          </cell>
          <cell r="H79">
            <v>105000</v>
          </cell>
          <cell r="I79" t="str">
            <v>FEMENINO</v>
          </cell>
          <cell r="J79" t="str">
            <v>Grupo Ocupacional V</v>
          </cell>
        </row>
        <row r="80">
          <cell r="A80">
            <v>807</v>
          </cell>
          <cell r="B80" t="str">
            <v>VIVIEN DESIREE</v>
          </cell>
          <cell r="C80" t="str">
            <v>SANCHEZ FERREIRAS</v>
          </cell>
          <cell r="D80" t="str">
            <v xml:space="preserve">DEPARTAMENTO DE  PROTOCOLO Y  EVENTOS </v>
          </cell>
          <cell r="E80" t="str">
            <v>ASISTENTE</v>
          </cell>
          <cell r="F80" t="str">
            <v>001-0101999-0</v>
          </cell>
          <cell r="G80">
            <v>39041</v>
          </cell>
          <cell r="H80">
            <v>56000</v>
          </cell>
          <cell r="I80" t="str">
            <v>FEMENINO</v>
          </cell>
          <cell r="J80" t="str">
            <v>Grupo Ocupacional II</v>
          </cell>
        </row>
        <row r="81">
          <cell r="A81">
            <v>2251</v>
          </cell>
          <cell r="B81" t="str">
            <v>LEINNY PENELOPE</v>
          </cell>
          <cell r="C81" t="str">
            <v>URBAEZ VICIOSO</v>
          </cell>
          <cell r="D81" t="str">
            <v xml:space="preserve">DEPARTAMENTO DE  PROTOCOLO Y  EVENTOS </v>
          </cell>
          <cell r="E81" t="str">
            <v>ASISTENTE</v>
          </cell>
          <cell r="F81" t="str">
            <v>402-1402570-8</v>
          </cell>
          <cell r="G81">
            <v>44818</v>
          </cell>
          <cell r="H81">
            <v>45589</v>
          </cell>
          <cell r="I81" t="str">
            <v>FEMENINO</v>
          </cell>
          <cell r="J81" t="str">
            <v>Grupo Ocupacional II</v>
          </cell>
        </row>
        <row r="82">
          <cell r="A82">
            <v>1718</v>
          </cell>
          <cell r="B82" t="str">
            <v>YASMIN</v>
          </cell>
          <cell r="C82" t="str">
            <v>NUÑEZ POLANCO</v>
          </cell>
          <cell r="D82" t="str">
            <v xml:space="preserve">DEPARTAMENTO DE  PROTOCOLO Y  EVENTOS </v>
          </cell>
          <cell r="E82" t="str">
            <v>ASISTENTE ADMINISTRATIVA</v>
          </cell>
          <cell r="F82" t="str">
            <v>402-3234877-7</v>
          </cell>
          <cell r="G82">
            <v>43525</v>
          </cell>
          <cell r="H82">
            <v>45589</v>
          </cell>
          <cell r="I82" t="str">
            <v>FEMENINO</v>
          </cell>
          <cell r="J82" t="str">
            <v>Grupo Ocupacional II</v>
          </cell>
        </row>
        <row r="83">
          <cell r="A83">
            <v>2026</v>
          </cell>
          <cell r="B83" t="str">
            <v>LAURA DEL PILAR</v>
          </cell>
          <cell r="C83" t="str">
            <v>PINEDA ALCANTARA</v>
          </cell>
          <cell r="D83" t="str">
            <v xml:space="preserve">DEPARTAMENTO DE  PROTOCOLO Y  EVENTOS </v>
          </cell>
          <cell r="E83" t="str">
            <v xml:space="preserve">RECEPCIONISTA </v>
          </cell>
          <cell r="F83" t="str">
            <v>402-1436042-8</v>
          </cell>
          <cell r="G83">
            <v>44317</v>
          </cell>
          <cell r="H83">
            <v>35000</v>
          </cell>
          <cell r="I83" t="str">
            <v>FEMENINO</v>
          </cell>
          <cell r="J83" t="str">
            <v>Grupo Ocupacional II</v>
          </cell>
        </row>
        <row r="84">
          <cell r="A84">
            <v>2100</v>
          </cell>
          <cell r="B84" t="str">
            <v>JENNIFER ELIZABETH</v>
          </cell>
          <cell r="C84" t="str">
            <v>GAUTREAUX CORDERO</v>
          </cell>
          <cell r="D84" t="str">
            <v xml:space="preserve">DEPARTAMENTO DE  PROTOCOLO Y  EVENTOS </v>
          </cell>
          <cell r="E84" t="str">
            <v>RECEPCIONISTA</v>
          </cell>
          <cell r="F84" t="str">
            <v>001-1662364-6</v>
          </cell>
          <cell r="G84">
            <v>44480</v>
          </cell>
          <cell r="H84">
            <v>25531</v>
          </cell>
          <cell r="I84" t="str">
            <v>FEMENINO</v>
          </cell>
          <cell r="J84" t="str">
            <v>Grupo Ocupacional II</v>
          </cell>
        </row>
        <row r="85">
          <cell r="A85">
            <v>2336</v>
          </cell>
          <cell r="B85" t="str">
            <v>ISIS COSTANZA</v>
          </cell>
          <cell r="C85" t="str">
            <v>TAVAREZ HERRERA</v>
          </cell>
          <cell r="D85" t="str">
            <v xml:space="preserve">DEPARTAMENTO DE  PROTOCOLO Y  EVENTOS </v>
          </cell>
          <cell r="E85" t="str">
            <v xml:space="preserve">RECEPCIONISTA </v>
          </cell>
          <cell r="F85" t="str">
            <v>402-1280504-4</v>
          </cell>
          <cell r="G85">
            <v>44927</v>
          </cell>
          <cell r="H85">
            <v>25531</v>
          </cell>
          <cell r="I85" t="str">
            <v>FEMENINO</v>
          </cell>
          <cell r="J85" t="str">
            <v>Grupo Ocupacional II</v>
          </cell>
        </row>
        <row r="86">
          <cell r="A86">
            <v>1625</v>
          </cell>
          <cell r="B86" t="str">
            <v>EDWARD BENJAMIN</v>
          </cell>
          <cell r="C86" t="str">
            <v>SANCHEZ DE JESUS</v>
          </cell>
          <cell r="D86" t="str">
            <v xml:space="preserve">DEPARTAMENTO DE  PROTOCOLO Y  EVENTOS </v>
          </cell>
          <cell r="E86" t="str">
            <v>CAMARERO</v>
          </cell>
          <cell r="F86" t="str">
            <v>001-1111651-3</v>
          </cell>
          <cell r="G86">
            <v>42926</v>
          </cell>
          <cell r="H86">
            <v>36975</v>
          </cell>
          <cell r="I86" t="str">
            <v>MASCULINO</v>
          </cell>
          <cell r="J86" t="str">
            <v>Grupo Ocupacional I</v>
          </cell>
        </row>
        <row r="87">
          <cell r="A87">
            <v>1756</v>
          </cell>
          <cell r="B87" t="str">
            <v>WANERGES ROLANDO</v>
          </cell>
          <cell r="C87" t="str">
            <v>BATISTA DE LA PAZ</v>
          </cell>
          <cell r="D87" t="str">
            <v xml:space="preserve">DEPARTAMENTO DE  PROTOCOLO Y  EVENTOS </v>
          </cell>
          <cell r="E87" t="str">
            <v>CAMARERO</v>
          </cell>
          <cell r="F87" t="str">
            <v>001-0257214-6</v>
          </cell>
          <cell r="G87">
            <v>43709</v>
          </cell>
          <cell r="H87">
            <v>36975</v>
          </cell>
          <cell r="I87" t="str">
            <v>MASCULINO</v>
          </cell>
          <cell r="J87" t="str">
            <v>Grupo Ocupacional I</v>
          </cell>
        </row>
        <row r="88">
          <cell r="A88">
            <v>2215</v>
          </cell>
          <cell r="B88" t="str">
            <v>NIURKA BERENICE</v>
          </cell>
          <cell r="C88" t="str">
            <v>HOLGUIN LOPEZ</v>
          </cell>
          <cell r="D88" t="str">
            <v>DIRECCION DE PLANIFICACION Y DESARROLLO</v>
          </cell>
          <cell r="E88" t="str">
            <v>DIRECTORA DE PLANIFICACION</v>
          </cell>
          <cell r="F88" t="str">
            <v>001-1301993-9</v>
          </cell>
          <cell r="G88">
            <v>44805</v>
          </cell>
          <cell r="H88">
            <v>269083</v>
          </cell>
          <cell r="I88" t="str">
            <v>FEMENINO</v>
          </cell>
          <cell r="J88" t="str">
            <v>Grupo Ocupacional V</v>
          </cell>
        </row>
        <row r="89">
          <cell r="A89">
            <v>2263</v>
          </cell>
          <cell r="B89" t="str">
            <v>LEA CAROLINA</v>
          </cell>
          <cell r="C89" t="str">
            <v>CONTRERAS ESTEVEZ</v>
          </cell>
          <cell r="D89" t="str">
            <v>DIRECCION DE PLANIFICACION Y DESARROLLO</v>
          </cell>
          <cell r="E89" t="str">
            <v>GERENTE DE DESARROLLO INSTITUCIONAL</v>
          </cell>
          <cell r="F89" t="str">
            <v>031-0388102-9</v>
          </cell>
          <cell r="G89">
            <v>44835</v>
          </cell>
          <cell r="H89">
            <v>171781</v>
          </cell>
          <cell r="I89" t="str">
            <v>FEMENINO</v>
          </cell>
          <cell r="J89" t="str">
            <v>Grupo Ocupacional V</v>
          </cell>
        </row>
        <row r="90">
          <cell r="A90">
            <v>2205</v>
          </cell>
          <cell r="B90" t="str">
            <v xml:space="preserve">ANDRES DAVID </v>
          </cell>
          <cell r="C90" t="str">
            <v>HEREDIA SENA</v>
          </cell>
          <cell r="D90" t="str">
            <v>DIRECCION DE PLANIFICACION Y DESARROLLO</v>
          </cell>
          <cell r="E90" t="str">
            <v>GERENTE CALIDAD DE LA GESTON</v>
          </cell>
          <cell r="F90" t="str">
            <v>001-0685362-5</v>
          </cell>
          <cell r="G90">
            <v>44790</v>
          </cell>
          <cell r="H90">
            <v>171781</v>
          </cell>
          <cell r="I90" t="str">
            <v>MASCULINO</v>
          </cell>
          <cell r="J90" t="str">
            <v>Grupo Ocupacional V</v>
          </cell>
        </row>
        <row r="91">
          <cell r="A91">
            <v>1160</v>
          </cell>
          <cell r="B91" t="str">
            <v>EMMANUEL DE JESUS</v>
          </cell>
          <cell r="C91" t="str">
            <v>PAREDES COSTE</v>
          </cell>
          <cell r="D91" t="str">
            <v>DIRECCION DE PLANIFICACION Y DESARROLLO</v>
          </cell>
          <cell r="E91" t="str">
            <v>GERENTE DE FORMULACION, MONITOREO Y EVAL. DE PLANES, PROGRAMAS Y PROYECTOS</v>
          </cell>
          <cell r="F91" t="str">
            <v>001-1821549-0</v>
          </cell>
          <cell r="G91">
            <v>41232</v>
          </cell>
          <cell r="H91">
            <v>118925</v>
          </cell>
          <cell r="I91" t="str">
            <v>MASCULINO</v>
          </cell>
          <cell r="J91" t="str">
            <v>Grupo Ocupacional V</v>
          </cell>
        </row>
        <row r="92">
          <cell r="A92">
            <v>2287</v>
          </cell>
          <cell r="B92" t="str">
            <v>ANATOLI</v>
          </cell>
          <cell r="C92" t="str">
            <v>PERALTA SANTANA</v>
          </cell>
          <cell r="D92" t="str">
            <v>DIRECCION DE PLANIFICACION Y DESARROLLO</v>
          </cell>
          <cell r="E92" t="str">
            <v>ENCARGADO CONTROL DE CALIDAD</v>
          </cell>
          <cell r="F92" t="str">
            <v>001-1470231-9</v>
          </cell>
          <cell r="G92">
            <v>44844</v>
          </cell>
          <cell r="H92">
            <v>130817</v>
          </cell>
          <cell r="I92" t="str">
            <v>MASCULINO</v>
          </cell>
          <cell r="J92" t="str">
            <v>Grupo Ocupacional V</v>
          </cell>
        </row>
        <row r="93">
          <cell r="A93">
            <v>1793</v>
          </cell>
          <cell r="B93" t="str">
            <v>LARRY ANDERSON</v>
          </cell>
          <cell r="C93" t="str">
            <v>LEBRON GOMEZ</v>
          </cell>
          <cell r="D93" t="str">
            <v>DIRECCION DE PLANIFICACION Y DESARROLLO</v>
          </cell>
          <cell r="E93" t="str">
            <v>ENCARGADO</v>
          </cell>
          <cell r="F93" t="str">
            <v>402-2344921-2</v>
          </cell>
          <cell r="G93">
            <v>43844</v>
          </cell>
          <cell r="H93">
            <v>92497</v>
          </cell>
          <cell r="I93" t="str">
            <v>MASCULINO</v>
          </cell>
          <cell r="J93" t="str">
            <v>Grupo Ocupacional IV</v>
          </cell>
        </row>
        <row r="94">
          <cell r="A94">
            <v>2357</v>
          </cell>
          <cell r="B94" t="str">
            <v>JESSICA PAOLA</v>
          </cell>
          <cell r="C94" t="str">
            <v>VALDEZ MARRERO</v>
          </cell>
          <cell r="D94" t="str">
            <v>DIRECCION DE PLANIFICACION Y DESARROLLO</v>
          </cell>
          <cell r="E94" t="str">
            <v>PROFESIONAL SENIOR</v>
          </cell>
          <cell r="F94" t="str">
            <v>223-0057844-4</v>
          </cell>
          <cell r="G94">
            <v>44958</v>
          </cell>
          <cell r="H94">
            <v>92495</v>
          </cell>
          <cell r="I94" t="str">
            <v>FEMENINO</v>
          </cell>
          <cell r="J94" t="str">
            <v>Grupo Ocupacional IV</v>
          </cell>
        </row>
        <row r="95">
          <cell r="A95">
            <v>1988</v>
          </cell>
          <cell r="B95" t="str">
            <v>KEVIN RAFAEL</v>
          </cell>
          <cell r="C95" t="str">
            <v>GRACIANO ESTEVEZ</v>
          </cell>
          <cell r="D95" t="str">
            <v>DIRECCION DE PLANIFICACION Y DESARROLLO</v>
          </cell>
          <cell r="E95" t="str">
            <v>RESPONSABLE COOPERACION INTERNACIONAL</v>
          </cell>
          <cell r="F95" t="str">
            <v>001-1914632-2</v>
          </cell>
          <cell r="G95">
            <v>44228</v>
          </cell>
          <cell r="H95">
            <v>79286</v>
          </cell>
          <cell r="I95" t="str">
            <v>MASCULINO</v>
          </cell>
          <cell r="J95" t="str">
            <v>Grupo Ocupacional IV</v>
          </cell>
        </row>
        <row r="96">
          <cell r="A96">
            <v>2364</v>
          </cell>
          <cell r="B96" t="str">
            <v>LUIS AMAURY</v>
          </cell>
          <cell r="C96" t="str">
            <v>MANZUETA PEREZ</v>
          </cell>
          <cell r="D96" t="str">
            <v>DIRECCION DE PLANIFICACION Y DESARROLLO</v>
          </cell>
          <cell r="E96" t="str">
            <v>PROFESIONAL JUNIOR</v>
          </cell>
          <cell r="F96" t="str">
            <v>402-2235309-2</v>
          </cell>
          <cell r="G96">
            <v>44958</v>
          </cell>
          <cell r="H96">
            <v>84000</v>
          </cell>
          <cell r="I96" t="str">
            <v>MASCULINO</v>
          </cell>
          <cell r="J96" t="str">
            <v>Grupo Ocupacional IV</v>
          </cell>
        </row>
        <row r="97">
          <cell r="A97">
            <v>1649</v>
          </cell>
          <cell r="B97" t="str">
            <v>IVAN ORLANDO</v>
          </cell>
          <cell r="C97" t="str">
            <v>SEPULVEDA CUEVAS</v>
          </cell>
          <cell r="D97" t="str">
            <v>DIRECCION DE PLANIFICACION Y DESARROLLO</v>
          </cell>
          <cell r="E97" t="str">
            <v>RESPONSABLE DE ANALISIS DESARROLLO INSTITUCIONAL</v>
          </cell>
          <cell r="F97" t="str">
            <v>001-1645445-5</v>
          </cell>
          <cell r="G97">
            <v>43040</v>
          </cell>
          <cell r="H97">
            <v>66070</v>
          </cell>
          <cell r="I97" t="str">
            <v>MASCULINO</v>
          </cell>
          <cell r="J97" t="str">
            <v>Grupo Ocupacional IV</v>
          </cell>
        </row>
        <row r="98">
          <cell r="A98">
            <v>1586</v>
          </cell>
          <cell r="B98" t="str">
            <v>GISEL CARLINA</v>
          </cell>
          <cell r="C98" t="str">
            <v xml:space="preserve">PEREZ VERAS </v>
          </cell>
          <cell r="D98" t="str">
            <v>DIRECCION DE PLANIFICACION Y DESARROLLO</v>
          </cell>
          <cell r="E98" t="str">
            <v>ANALISTA DE FORMULACION, MONITOREO Y EVAL. DE PLANES, PROGRAMAS Y PROYECTOS</v>
          </cell>
          <cell r="F98" t="str">
            <v>008-0035010-0</v>
          </cell>
          <cell r="G98">
            <v>42795</v>
          </cell>
          <cell r="H98">
            <v>58447</v>
          </cell>
          <cell r="I98" t="str">
            <v>FEMENINO</v>
          </cell>
          <cell r="J98" t="str">
            <v>Grupo Ocupacional IV</v>
          </cell>
        </row>
        <row r="99">
          <cell r="A99">
            <v>2393</v>
          </cell>
          <cell r="B99" t="str">
            <v>CONFESORA</v>
          </cell>
          <cell r="C99" t="str">
            <v>HEREDIA MANZUETA</v>
          </cell>
          <cell r="D99" t="str">
            <v>DIRECCION DE PLANIFICACION Y DESARROLLO</v>
          </cell>
          <cell r="E99" t="str">
            <v>ANALISTA DE CONTROL INTERNO</v>
          </cell>
          <cell r="F99" t="str">
            <v>402-2322493-8</v>
          </cell>
          <cell r="G99">
            <v>44986</v>
          </cell>
          <cell r="H99">
            <v>52000</v>
          </cell>
          <cell r="I99" t="str">
            <v>FEMENINO</v>
          </cell>
          <cell r="J99" t="str">
            <v>Grupo Ocupacional IV</v>
          </cell>
        </row>
        <row r="100">
          <cell r="A100">
            <v>2308</v>
          </cell>
          <cell r="B100" t="str">
            <v>MABEL</v>
          </cell>
          <cell r="C100" t="str">
            <v>DURAN SALVADOR</v>
          </cell>
          <cell r="D100" t="str">
            <v>DIRECCION DE PLANIFICACION Y DESARROLLO</v>
          </cell>
          <cell r="E100" t="str">
            <v>ASISTENTE</v>
          </cell>
          <cell r="F100" t="str">
            <v>402-3546959-6</v>
          </cell>
          <cell r="G100">
            <v>44866</v>
          </cell>
          <cell r="H100">
            <v>52000</v>
          </cell>
          <cell r="I100" t="str">
            <v>FEMENINO</v>
          </cell>
          <cell r="J100" t="str">
            <v>Grupo Ocupacional II</v>
          </cell>
        </row>
        <row r="101">
          <cell r="A101">
            <v>2203</v>
          </cell>
          <cell r="B101" t="str">
            <v>ARMIDIS DEL PILAR</v>
          </cell>
          <cell r="C101" t="str">
            <v>HENRIQUEZ DE AWAD</v>
          </cell>
          <cell r="D101" t="str">
            <v>DIRECCION ADMINISTRATIVA FINANCIERA</v>
          </cell>
          <cell r="E101" t="str">
            <v>DIRECTORA ADMINISTRATIVA FINANCIERA</v>
          </cell>
          <cell r="F101" t="str">
            <v>001-0096949-2</v>
          </cell>
          <cell r="G101">
            <v>44790</v>
          </cell>
          <cell r="H101">
            <v>269083</v>
          </cell>
          <cell r="I101" t="str">
            <v>FEMENINO</v>
          </cell>
          <cell r="J101" t="str">
            <v>Grupo Ocupacional V</v>
          </cell>
        </row>
        <row r="102">
          <cell r="A102">
            <v>2175</v>
          </cell>
          <cell r="B102" t="str">
            <v>FERNANDO JOSE</v>
          </cell>
          <cell r="C102" t="str">
            <v>PADOVANI MEJIA</v>
          </cell>
          <cell r="D102" t="str">
            <v>DEPARTAMENTO DE COBROS</v>
          </cell>
          <cell r="E102" t="str">
            <v>GERENTE DE COBROS</v>
          </cell>
          <cell r="F102" t="str">
            <v>001-0101034-6</v>
          </cell>
          <cell r="G102">
            <v>44713</v>
          </cell>
          <cell r="H102">
            <v>151767</v>
          </cell>
          <cell r="I102" t="str">
            <v>MASCULINO</v>
          </cell>
          <cell r="J102" t="str">
            <v>Grupo Ocupacional V</v>
          </cell>
        </row>
        <row r="103">
          <cell r="A103">
            <v>2209</v>
          </cell>
          <cell r="B103" t="str">
            <v>LAURA ALEJANDRA</v>
          </cell>
          <cell r="C103" t="str">
            <v>MARTINEZ ABREU</v>
          </cell>
          <cell r="D103" t="str">
            <v>DEPARTAMENTO EJECUCION PRESUPUESTARIA</v>
          </cell>
          <cell r="E103" t="str">
            <v>GERENTE DE EJECUCION PRESUPUESTARIA</v>
          </cell>
          <cell r="F103" t="str">
            <v>001-1764166-2</v>
          </cell>
          <cell r="G103">
            <v>44790</v>
          </cell>
          <cell r="H103">
            <v>171780</v>
          </cell>
          <cell r="I103" t="str">
            <v>FEMENINO</v>
          </cell>
          <cell r="J103" t="str">
            <v>Grupo Ocupacional V</v>
          </cell>
        </row>
        <row r="104">
          <cell r="A104">
            <v>2051</v>
          </cell>
          <cell r="B104" t="str">
            <v>AMARILIS</v>
          </cell>
          <cell r="C104" t="str">
            <v>ABREU MARTE</v>
          </cell>
          <cell r="D104" t="str">
            <v>DEPARTAMENTO EJECUCION PRESUPUESTARIA</v>
          </cell>
          <cell r="E104" t="str">
            <v>ENCARGADA EJECUCION PRESUPUESTARIA</v>
          </cell>
          <cell r="F104" t="str">
            <v>001-1028505-3</v>
          </cell>
          <cell r="G104">
            <v>44356</v>
          </cell>
          <cell r="H104">
            <v>130817</v>
          </cell>
          <cell r="I104" t="str">
            <v>FEMENINO</v>
          </cell>
          <cell r="J104" t="str">
            <v>Grupo Ocupacional V</v>
          </cell>
        </row>
        <row r="105">
          <cell r="A105">
            <v>2077</v>
          </cell>
          <cell r="B105" t="str">
            <v>MIGUELINA</v>
          </cell>
          <cell r="C105" t="str">
            <v>COLLADO DE MATEO</v>
          </cell>
          <cell r="D105" t="str">
            <v>DEPARTAMENTO EJECUCION PRESUPUESTARIA</v>
          </cell>
          <cell r="E105" t="str">
            <v>RESPONSABLE DE PRESUPUESTO</v>
          </cell>
          <cell r="F105" t="str">
            <v>047-0067511-1</v>
          </cell>
          <cell r="G105">
            <v>44440</v>
          </cell>
          <cell r="H105">
            <v>66070</v>
          </cell>
          <cell r="I105" t="str">
            <v>FEMENINO</v>
          </cell>
          <cell r="J105" t="str">
            <v>Grupo Ocupacional IV</v>
          </cell>
        </row>
        <row r="106">
          <cell r="A106">
            <v>2243</v>
          </cell>
          <cell r="B106" t="str">
            <v>CAMILO MARCELINO</v>
          </cell>
          <cell r="C106" t="str">
            <v>GONZALEZ CURI</v>
          </cell>
          <cell r="D106" t="str">
            <v>DEPARTAMAMENTO DE TESORERIA</v>
          </cell>
          <cell r="E106" t="str">
            <v>GERENTE DE TESORERIA</v>
          </cell>
          <cell r="F106" t="str">
            <v>001-0173442-4</v>
          </cell>
          <cell r="G106">
            <v>44812</v>
          </cell>
          <cell r="H106">
            <v>151767</v>
          </cell>
          <cell r="I106" t="str">
            <v>MASCULINO</v>
          </cell>
          <cell r="J106" t="str">
            <v>Grupo Ocupacional V</v>
          </cell>
        </row>
        <row r="107">
          <cell r="A107">
            <v>2262</v>
          </cell>
          <cell r="B107" t="str">
            <v>KARINA ROXANA</v>
          </cell>
          <cell r="C107" t="str">
            <v>TEZANOS SANTAMARIA</v>
          </cell>
          <cell r="D107" t="str">
            <v>DEPARTAMAMENTO DE TESORERIA</v>
          </cell>
          <cell r="E107" t="str">
            <v>ENCARGADA DE TESORERIA</v>
          </cell>
          <cell r="F107" t="str">
            <v>402-2278556-6</v>
          </cell>
          <cell r="G107">
            <v>44835</v>
          </cell>
          <cell r="H107">
            <v>92497</v>
          </cell>
          <cell r="I107" t="str">
            <v>FEMENINO</v>
          </cell>
          <cell r="J107" t="str">
            <v>Grupo Ocupacional V</v>
          </cell>
        </row>
        <row r="108">
          <cell r="A108">
            <v>2038</v>
          </cell>
          <cell r="B108" t="str">
            <v>ORQUIDEA ALTAGRACIA</v>
          </cell>
          <cell r="C108" t="str">
            <v>PAYANO DE VASQUEZ</v>
          </cell>
          <cell r="D108" t="str">
            <v>DEPARTAMAMENTO DE TESORERIA</v>
          </cell>
          <cell r="E108" t="str">
            <v>ESPECIALISTA</v>
          </cell>
          <cell r="F108" t="str">
            <v>001-0251102-9</v>
          </cell>
          <cell r="G108">
            <v>44333</v>
          </cell>
          <cell r="H108">
            <v>66071</v>
          </cell>
          <cell r="I108" t="str">
            <v>FEMENINO</v>
          </cell>
          <cell r="J108" t="str">
            <v>Grupo Ocupacional IV</v>
          </cell>
        </row>
        <row r="109">
          <cell r="A109">
            <v>2266</v>
          </cell>
          <cell r="B109" t="str">
            <v>CHARO DEL ROSARIO</v>
          </cell>
          <cell r="C109" t="str">
            <v>LOPEZ DE BENJAMIN GARNETT</v>
          </cell>
          <cell r="D109" t="str">
            <v>DEPARTAMENTO DE CONTABILIDAD</v>
          </cell>
          <cell r="E109" t="str">
            <v>GERENTE DE CONTABILIDAD</v>
          </cell>
          <cell r="F109" t="str">
            <v>001-0114745-2</v>
          </cell>
          <cell r="G109">
            <v>44835</v>
          </cell>
          <cell r="H109">
            <v>171780</v>
          </cell>
          <cell r="I109" t="str">
            <v>FEMENINO</v>
          </cell>
          <cell r="J109" t="str">
            <v>Grupo Ocupacional V</v>
          </cell>
        </row>
        <row r="110">
          <cell r="A110">
            <v>411</v>
          </cell>
          <cell r="B110" t="str">
            <v>MARIA DE LA ALTAGRACIA</v>
          </cell>
          <cell r="C110" t="str">
            <v>DE SOTO DUCOUDRAY</v>
          </cell>
          <cell r="D110" t="str">
            <v>DEPARTAMENTO DE CONTABILIDAD</v>
          </cell>
          <cell r="E110" t="str">
            <v>ESPECIALISTA DE CONTABILIDAD</v>
          </cell>
          <cell r="F110" t="str">
            <v>001-0085350-6</v>
          </cell>
          <cell r="G110">
            <v>38243</v>
          </cell>
          <cell r="H110">
            <v>66071</v>
          </cell>
          <cell r="I110" t="str">
            <v>FEMENINO</v>
          </cell>
          <cell r="J110" t="str">
            <v>Grupo Ocupacional IV</v>
          </cell>
        </row>
        <row r="111">
          <cell r="A111">
            <v>2349</v>
          </cell>
          <cell r="B111" t="str">
            <v>DORKA SORAIDA</v>
          </cell>
          <cell r="C111" t="str">
            <v>BERNANBE DEL ORBE</v>
          </cell>
          <cell r="D111" t="str">
            <v>DEPARTAMENTO DE CONTABILIDAD</v>
          </cell>
          <cell r="E111" t="str">
            <v>ANALISTA</v>
          </cell>
          <cell r="F111" t="str">
            <v>223-0074193-5</v>
          </cell>
          <cell r="G111">
            <v>44938</v>
          </cell>
          <cell r="H111">
            <v>60000</v>
          </cell>
          <cell r="I111" t="str">
            <v>FEMENINO</v>
          </cell>
          <cell r="J111" t="str">
            <v>Grupo Ocupacional IV</v>
          </cell>
        </row>
        <row r="112">
          <cell r="A112">
            <v>2050</v>
          </cell>
          <cell r="B112" t="str">
            <v>TOMMY EMILIO</v>
          </cell>
          <cell r="C112" t="str">
            <v>MESA MENDIETA</v>
          </cell>
          <cell r="D112" t="str">
            <v>DEPARTAMENTO DE CONTABILIDAD</v>
          </cell>
          <cell r="E112" t="str">
            <v>ENCARGADO ACTIVO FIJO</v>
          </cell>
          <cell r="F112" t="str">
            <v>001-0130165-3</v>
          </cell>
          <cell r="G112">
            <v>44356</v>
          </cell>
          <cell r="H112">
            <v>92497</v>
          </cell>
          <cell r="I112" t="str">
            <v>MASCULINO</v>
          </cell>
          <cell r="J112" t="str">
            <v>Grupo Ocupacional V</v>
          </cell>
        </row>
        <row r="113">
          <cell r="A113">
            <v>1927</v>
          </cell>
          <cell r="B113" t="str">
            <v>ENMANUEL</v>
          </cell>
          <cell r="C113" t="str">
            <v>SAMBOY PEREZ</v>
          </cell>
          <cell r="D113" t="str">
            <v>DEPARTAMENTO DE CONTABILIDAD</v>
          </cell>
          <cell r="E113" t="str">
            <v>ESPECIALISTA</v>
          </cell>
          <cell r="F113" t="str">
            <v>001-1679995-8</v>
          </cell>
          <cell r="G113">
            <v>44116</v>
          </cell>
          <cell r="H113">
            <v>66070</v>
          </cell>
          <cell r="I113" t="str">
            <v>MASCULINO</v>
          </cell>
          <cell r="J113" t="str">
            <v>Grupo Ocupacional IV</v>
          </cell>
        </row>
        <row r="114">
          <cell r="A114">
            <v>1890</v>
          </cell>
          <cell r="B114" t="str">
            <v>GENNYS</v>
          </cell>
          <cell r="C114" t="str">
            <v>DELGADO GARCIA</v>
          </cell>
          <cell r="D114" t="str">
            <v>DEPARTAMENTO DE CONTABILIDAD</v>
          </cell>
          <cell r="E114" t="str">
            <v>ASISTENTE ADMINISTRATIVA</v>
          </cell>
          <cell r="F114" t="str">
            <v>017-0021310-9</v>
          </cell>
          <cell r="G114">
            <v>44105</v>
          </cell>
          <cell r="H114">
            <v>58446</v>
          </cell>
          <cell r="I114" t="str">
            <v>FEMENINO</v>
          </cell>
          <cell r="J114" t="str">
            <v>Grupo Ocupacional II</v>
          </cell>
        </row>
        <row r="115">
          <cell r="A115">
            <v>1111</v>
          </cell>
          <cell r="B115" t="str">
            <v xml:space="preserve">DIOGENES </v>
          </cell>
          <cell r="C115" t="str">
            <v>ROJAS HERNANDEZ</v>
          </cell>
          <cell r="D115" t="str">
            <v>DEPARTAMENTO DE CONTABILIDAD</v>
          </cell>
          <cell r="E115" t="str">
            <v>TECNICO (CAJERO)</v>
          </cell>
          <cell r="F115" t="str">
            <v>001-0769325-1</v>
          </cell>
          <cell r="G115">
            <v>41107</v>
          </cell>
          <cell r="H115">
            <v>52497</v>
          </cell>
          <cell r="I115" t="str">
            <v>MASCULINO</v>
          </cell>
          <cell r="J115" t="str">
            <v>Grupo Ocupacional III</v>
          </cell>
        </row>
        <row r="116">
          <cell r="A116">
            <v>1487</v>
          </cell>
          <cell r="B116" t="str">
            <v>JOSEPH</v>
          </cell>
          <cell r="C116" t="str">
            <v>MONTERO</v>
          </cell>
          <cell r="D116" t="str">
            <v>DEPARTAMENTO DE CONTABILIDAD</v>
          </cell>
          <cell r="E116" t="str">
            <v>SOPORTE DE OFICINA</v>
          </cell>
          <cell r="F116" t="str">
            <v>001-1925146-0</v>
          </cell>
          <cell r="G116">
            <v>42653</v>
          </cell>
          <cell r="H116">
            <v>45588</v>
          </cell>
          <cell r="I116" t="str">
            <v>MASCULINO</v>
          </cell>
          <cell r="J116" t="str">
            <v>Grupo Ocupacional II</v>
          </cell>
        </row>
        <row r="117">
          <cell r="A117">
            <v>2314</v>
          </cell>
          <cell r="B117" t="str">
            <v>MADELYN</v>
          </cell>
          <cell r="C117" t="str">
            <v>ABREU ROSARIO</v>
          </cell>
          <cell r="D117" t="str">
            <v>DEPARTAMENTO DE CONTABILIDAD</v>
          </cell>
          <cell r="E117" t="str">
            <v>ANALISTA</v>
          </cell>
          <cell r="F117" t="str">
            <v>001-1834251-8</v>
          </cell>
          <cell r="G117">
            <v>44868</v>
          </cell>
          <cell r="H117">
            <v>52000</v>
          </cell>
          <cell r="I117" t="str">
            <v>FEMENINO</v>
          </cell>
          <cell r="J117" t="str">
            <v>Grupo Ocupacional IV</v>
          </cell>
        </row>
        <row r="118">
          <cell r="A118">
            <v>2377</v>
          </cell>
          <cell r="B118" t="str">
            <v>LUIS ALEJANDRO</v>
          </cell>
          <cell r="C118" t="str">
            <v>DE LOS SANTOS GUERRERO</v>
          </cell>
          <cell r="D118" t="str">
            <v>DEPARTAMENTO DE CONTABILIDAD</v>
          </cell>
          <cell r="E118" t="str">
            <v>AUXILIAR DE CONTABILIDAD</v>
          </cell>
          <cell r="F118" t="str">
            <v>402-2966458-2</v>
          </cell>
          <cell r="G118">
            <v>44972</v>
          </cell>
          <cell r="H118">
            <v>25000</v>
          </cell>
          <cell r="I118" t="str">
            <v>MASCULINO</v>
          </cell>
          <cell r="J118" t="str">
            <v>Grupo Ocupacional I</v>
          </cell>
        </row>
        <row r="119">
          <cell r="A119">
            <v>1934</v>
          </cell>
          <cell r="B119" t="str">
            <v>BELKYS ALTAGRACIA JOSEFINA</v>
          </cell>
          <cell r="C119" t="str">
            <v>RODRIGUEZ DE TEJADA</v>
          </cell>
          <cell r="D119" t="str">
            <v>DEPARTAMENTO DE ALMACEN Y SUMINISTRO</v>
          </cell>
          <cell r="E119" t="str">
            <v>GERENTE DE SUMINISTRO</v>
          </cell>
          <cell r="F119" t="str">
            <v>023-0044461-5</v>
          </cell>
          <cell r="G119">
            <v>44118</v>
          </cell>
          <cell r="H119">
            <v>171781</v>
          </cell>
          <cell r="I119" t="str">
            <v>FEMENINO</v>
          </cell>
          <cell r="J119" t="str">
            <v>Grupo Ocupacional V</v>
          </cell>
        </row>
        <row r="120">
          <cell r="A120">
            <v>1926</v>
          </cell>
          <cell r="B120" t="str">
            <v>SAULO ENMANUEL</v>
          </cell>
          <cell r="C120" t="str">
            <v>GORIS MARTE</v>
          </cell>
          <cell r="D120" t="str">
            <v>DEPARTAMENTO DE ALMACEN Y SUMINISTRO</v>
          </cell>
          <cell r="E120" t="str">
            <v>ENCARGADO DE ALMACEN</v>
          </cell>
          <cell r="F120" t="str">
            <v>001-1571387-7</v>
          </cell>
          <cell r="G120">
            <v>44116</v>
          </cell>
          <cell r="H120">
            <v>66071</v>
          </cell>
          <cell r="I120" t="str">
            <v>MASCULINO</v>
          </cell>
          <cell r="J120" t="str">
            <v>Grupo Ocupacional V</v>
          </cell>
        </row>
        <row r="121">
          <cell r="A121">
            <v>1929</v>
          </cell>
          <cell r="B121" t="str">
            <v>ALEIDA</v>
          </cell>
          <cell r="C121" t="str">
            <v>PRADA GONZALEZ</v>
          </cell>
          <cell r="D121" t="str">
            <v>DEPARTAMENTO DE ALMACEN Y SUMINISTRO</v>
          </cell>
          <cell r="E121" t="str">
            <v>TECNICO</v>
          </cell>
          <cell r="F121" t="str">
            <v>224-0021050-0</v>
          </cell>
          <cell r="G121">
            <v>44116</v>
          </cell>
          <cell r="H121">
            <v>58447</v>
          </cell>
          <cell r="I121" t="str">
            <v>FEMENINO</v>
          </cell>
          <cell r="J121" t="str">
            <v>Grupo Ocupacional III</v>
          </cell>
        </row>
        <row r="122">
          <cell r="A122">
            <v>2064</v>
          </cell>
          <cell r="B122" t="str">
            <v>ELIDO</v>
          </cell>
          <cell r="C122" t="str">
            <v>RODRIGUEZ PEÑA</v>
          </cell>
          <cell r="D122" t="str">
            <v>DEPARTAMENTO DE ALMACEN Y SUMINISTRO</v>
          </cell>
          <cell r="E122" t="str">
            <v>AUXILIAR DE ALMACEN</v>
          </cell>
          <cell r="F122" t="str">
            <v>402-2319809-0</v>
          </cell>
          <cell r="G122">
            <v>44378</v>
          </cell>
          <cell r="H122">
            <v>47232</v>
          </cell>
          <cell r="I122" t="str">
            <v>MASCULINO</v>
          </cell>
          <cell r="J122" t="str">
            <v>Grupo Ocupacional II</v>
          </cell>
        </row>
        <row r="123">
          <cell r="A123">
            <v>2161</v>
          </cell>
          <cell r="B123" t="str">
            <v>JOSE ALBERTO</v>
          </cell>
          <cell r="C123" t="str">
            <v>FABIAN RAMIREZ</v>
          </cell>
          <cell r="D123" t="str">
            <v>DEPARTAMENTO DE ALMACEN Y SUMINISTRO</v>
          </cell>
          <cell r="E123" t="str">
            <v>AUXILIAR DE ALMACEN</v>
          </cell>
          <cell r="F123" t="str">
            <v>001-1882392-1</v>
          </cell>
          <cell r="G123">
            <v>44684</v>
          </cell>
          <cell r="H123">
            <v>31523</v>
          </cell>
          <cell r="I123" t="str">
            <v>MASCULINO</v>
          </cell>
          <cell r="J123" t="str">
            <v>Grupo Ocupacional II</v>
          </cell>
        </row>
        <row r="124">
          <cell r="A124">
            <v>2250</v>
          </cell>
          <cell r="B124" t="str">
            <v>ERIK EUGENIO</v>
          </cell>
          <cell r="C124" t="str">
            <v>HUOT VELAZQUEZ</v>
          </cell>
          <cell r="D124" t="str">
            <v>DEPARTAMENTO DE COMPRAS Y CONTRATACIONES</v>
          </cell>
          <cell r="E124" t="str">
            <v>GERENTE DE COMPRAS</v>
          </cell>
          <cell r="F124" t="str">
            <v>001-1815755-1</v>
          </cell>
          <cell r="G124">
            <v>44817</v>
          </cell>
          <cell r="H124">
            <v>171780</v>
          </cell>
          <cell r="I124" t="str">
            <v>MASCULINO</v>
          </cell>
          <cell r="J124" t="str">
            <v>Grupo Ocupacional V</v>
          </cell>
        </row>
        <row r="125">
          <cell r="A125">
            <v>2172</v>
          </cell>
          <cell r="B125" t="str">
            <v>GIOVANNA NADIUSKA</v>
          </cell>
          <cell r="C125" t="str">
            <v>MORALES SILVERIO</v>
          </cell>
          <cell r="D125" t="str">
            <v>DEPARTAMENTO DE COMPRAS Y CONTRATACIONES</v>
          </cell>
          <cell r="E125" t="str">
            <v>ENCARGADA DE COMPRAS</v>
          </cell>
          <cell r="F125" t="str">
            <v>120-0000931-1</v>
          </cell>
          <cell r="G125">
            <v>44699</v>
          </cell>
          <cell r="H125">
            <v>79286</v>
          </cell>
          <cell r="I125" t="str">
            <v>FEMENINO</v>
          </cell>
          <cell r="J125" t="str">
            <v>Grupo Ocupacional V</v>
          </cell>
        </row>
        <row r="126">
          <cell r="A126">
            <v>1558</v>
          </cell>
          <cell r="B126" t="str">
            <v xml:space="preserve">LAURA </v>
          </cell>
          <cell r="C126" t="str">
            <v>NUÑEZ HERRERA</v>
          </cell>
          <cell r="D126" t="str">
            <v>DEPARTAMENTO DE COMPRAS Y CONTRATACIONES</v>
          </cell>
          <cell r="E126" t="str">
            <v>ENCARGADA</v>
          </cell>
          <cell r="F126" t="str">
            <v>402-2289288-3</v>
          </cell>
          <cell r="G126">
            <v>42736</v>
          </cell>
          <cell r="H126">
            <v>79286</v>
          </cell>
          <cell r="I126" t="str">
            <v>FEMENINO</v>
          </cell>
          <cell r="J126" t="str">
            <v>Grupo Ocupacional V</v>
          </cell>
        </row>
        <row r="127">
          <cell r="A127">
            <v>1697</v>
          </cell>
          <cell r="B127" t="str">
            <v>DELIA YANESA</v>
          </cell>
          <cell r="C127" t="str">
            <v>REYNOSO UREÑA</v>
          </cell>
          <cell r="D127" t="str">
            <v>DEPARTAMENTO DE COMPRAS Y CONTRATACIONES</v>
          </cell>
          <cell r="E127" t="str">
            <v>PROFESIONAL SENIOR</v>
          </cell>
          <cell r="F127" t="str">
            <v>402-2075336-8</v>
          </cell>
          <cell r="G127">
            <v>43374</v>
          </cell>
          <cell r="H127">
            <v>79286</v>
          </cell>
          <cell r="I127" t="str">
            <v>FEMENINO</v>
          </cell>
          <cell r="J127" t="str">
            <v>Grupo Ocupacional IV</v>
          </cell>
        </row>
        <row r="128">
          <cell r="A128">
            <v>2110</v>
          </cell>
          <cell r="B128" t="str">
            <v>KELMAN OTONIEL</v>
          </cell>
          <cell r="C128" t="str">
            <v>SUAREZ RODRIGUEZ</v>
          </cell>
          <cell r="D128" t="str">
            <v>DEPARTAMENTO DE COMPRAS Y CONTRATACIONES</v>
          </cell>
          <cell r="E128" t="str">
            <v>RESPONSABLE</v>
          </cell>
          <cell r="F128" t="str">
            <v>001-0146498-0</v>
          </cell>
          <cell r="G128">
            <v>44503</v>
          </cell>
          <cell r="H128">
            <v>66071</v>
          </cell>
          <cell r="I128" t="str">
            <v>MASCULINO</v>
          </cell>
          <cell r="J128" t="str">
            <v>Grupo Ocupacional IV</v>
          </cell>
        </row>
        <row r="129">
          <cell r="A129">
            <v>1973</v>
          </cell>
          <cell r="B129" t="str">
            <v>XIOMARA MARGARITA</v>
          </cell>
          <cell r="C129" t="str">
            <v>FONDEUR ROSADO</v>
          </cell>
          <cell r="D129" t="str">
            <v>DEPARTAMENTO DE CORRESPONDENCIA Y ARCHIVO</v>
          </cell>
          <cell r="E129" t="str">
            <v>ENCARGADA SECRETARIA GENERAL</v>
          </cell>
          <cell r="F129" t="str">
            <v>001-0174852-3</v>
          </cell>
          <cell r="G129">
            <v>44179</v>
          </cell>
          <cell r="H129">
            <v>105711</v>
          </cell>
          <cell r="I129" t="str">
            <v>FEMENINO</v>
          </cell>
          <cell r="J129" t="str">
            <v>Grupo Ocupacional V</v>
          </cell>
        </row>
        <row r="130">
          <cell r="A130">
            <v>51</v>
          </cell>
          <cell r="B130" t="str">
            <v xml:space="preserve">ADA MARGARITA </v>
          </cell>
          <cell r="C130" t="str">
            <v xml:space="preserve">MATOS DE LA ROSA </v>
          </cell>
          <cell r="D130" t="str">
            <v>DEPARTAMENTO DE CORRESPONDENCIA Y ARCHIVO</v>
          </cell>
          <cell r="E130" t="str">
            <v>TECNICO</v>
          </cell>
          <cell r="F130" t="str">
            <v>001-0017381-4</v>
          </cell>
          <cell r="G130">
            <v>37798</v>
          </cell>
          <cell r="H130">
            <v>58447</v>
          </cell>
          <cell r="I130" t="str">
            <v>FEMENINO</v>
          </cell>
          <cell r="J130" t="str">
            <v>Grupo Ocupacional III</v>
          </cell>
        </row>
        <row r="131">
          <cell r="A131">
            <v>660</v>
          </cell>
          <cell r="B131" t="str">
            <v xml:space="preserve">ROSA MARIA </v>
          </cell>
          <cell r="C131" t="str">
            <v>HERNANDEZ CRUZ</v>
          </cell>
          <cell r="D131" t="str">
            <v>DEPARTAMENTO DE CORRESPONDENCIA Y ARCHIVO</v>
          </cell>
          <cell r="E131" t="str">
            <v>AUXILIAR DE CORRESPONDENCIA</v>
          </cell>
          <cell r="F131" t="str">
            <v>001-0070637-3</v>
          </cell>
          <cell r="G131">
            <v>38322</v>
          </cell>
          <cell r="H131">
            <v>45590</v>
          </cell>
          <cell r="I131" t="str">
            <v>FEMENINO</v>
          </cell>
          <cell r="J131" t="str">
            <v>Grupo Ocupacional II</v>
          </cell>
        </row>
        <row r="132">
          <cell r="A132">
            <v>1950</v>
          </cell>
          <cell r="B132" t="str">
            <v>JESUS MANUEL</v>
          </cell>
          <cell r="C132" t="str">
            <v>AQUINO SANTOS</v>
          </cell>
          <cell r="D132" t="str">
            <v>DEPARTAMENTO DE CORRESPONDENCIA Y ARCHIVO</v>
          </cell>
          <cell r="E132" t="str">
            <v>TECNICO</v>
          </cell>
          <cell r="F132" t="str">
            <v>001-1085095-5</v>
          </cell>
          <cell r="G132">
            <v>44166</v>
          </cell>
          <cell r="H132">
            <v>39776</v>
          </cell>
          <cell r="I132" t="str">
            <v>MASCULINO</v>
          </cell>
          <cell r="J132" t="str">
            <v>Grupo Ocupacional III</v>
          </cell>
        </row>
        <row r="133">
          <cell r="A133">
            <v>2024</v>
          </cell>
          <cell r="B133" t="str">
            <v>KERLIS ALEXANDRA</v>
          </cell>
          <cell r="C133" t="str">
            <v>MERA SANCHEZ</v>
          </cell>
          <cell r="D133" t="str">
            <v>DEPARTAMENTO DE CORRESPONDENCIA Y ARCHIVO</v>
          </cell>
          <cell r="E133" t="str">
            <v>AUXILIAR DE CORRESPONDENCIA</v>
          </cell>
          <cell r="F133" t="str">
            <v>402-4223447-0</v>
          </cell>
          <cell r="G133">
            <v>44317</v>
          </cell>
          <cell r="H133">
            <v>41000</v>
          </cell>
          <cell r="I133" t="str">
            <v>FEMENINO</v>
          </cell>
          <cell r="J133" t="str">
            <v>Grupo Ocupacional II</v>
          </cell>
        </row>
        <row r="134">
          <cell r="A134">
            <v>2010</v>
          </cell>
          <cell r="B134" t="str">
            <v>RAFAEL FRANCISCO</v>
          </cell>
          <cell r="C134" t="str">
            <v>GONZALEZ FELIZ</v>
          </cell>
          <cell r="D134" t="str">
            <v>DEPARTAMENTO DE CORRESPONDENCIA Y ARCHIVO</v>
          </cell>
          <cell r="E134" t="str">
            <v>MENSAJERO EXTERNO</v>
          </cell>
          <cell r="F134" t="str">
            <v>001-1482583-9</v>
          </cell>
          <cell r="G134">
            <v>44270</v>
          </cell>
          <cell r="H134">
            <v>24136</v>
          </cell>
          <cell r="I134" t="str">
            <v>MASCULINO</v>
          </cell>
          <cell r="J134" t="str">
            <v>Grupo Ocupacional I</v>
          </cell>
        </row>
        <row r="135">
          <cell r="A135">
            <v>2071</v>
          </cell>
          <cell r="B135" t="str">
            <v>JOSE ARMANDO</v>
          </cell>
          <cell r="C135" t="str">
            <v>REYES PEREZ</v>
          </cell>
          <cell r="D135" t="str">
            <v>DEPARTAMENTO DE CORRESPONDENCIA Y ARCHIVO</v>
          </cell>
          <cell r="E135" t="str">
            <v>MENSAJERO EXTERNO</v>
          </cell>
          <cell r="F135" t="str">
            <v>001-0685572-9</v>
          </cell>
          <cell r="G135">
            <v>44399</v>
          </cell>
          <cell r="H135">
            <v>24136</v>
          </cell>
          <cell r="I135" t="str">
            <v>MASCULINO</v>
          </cell>
          <cell r="J135" t="str">
            <v>Grupo Ocupacional I</v>
          </cell>
        </row>
        <row r="136">
          <cell r="A136">
            <v>2338</v>
          </cell>
          <cell r="B136" t="str">
            <v>JENCY RONARDO</v>
          </cell>
          <cell r="C136" t="str">
            <v>DISLA SANTANA</v>
          </cell>
          <cell r="D136" t="str">
            <v>DEPARTAMENTO DE CORRESPONDENCIA Y ARCHIVO</v>
          </cell>
          <cell r="E136" t="str">
            <v>MENSAJERO INTERNO</v>
          </cell>
          <cell r="F136" t="str">
            <v>402-2957784-2</v>
          </cell>
          <cell r="G136">
            <v>44927</v>
          </cell>
          <cell r="H136">
            <v>23000</v>
          </cell>
          <cell r="I136" t="str">
            <v>MASCULINO</v>
          </cell>
          <cell r="J136" t="str">
            <v>Grupo Ocupacional I</v>
          </cell>
        </row>
        <row r="137">
          <cell r="A137">
            <v>2200</v>
          </cell>
          <cell r="B137" t="str">
            <v>IVAN GABRIEL</v>
          </cell>
          <cell r="C137" t="str">
            <v>ORTIZ DRULLARD</v>
          </cell>
          <cell r="D137" t="str">
            <v>DIRECCION DE TECNOLOGIA DE LA INFORMACION Y COMUNICACIONES</v>
          </cell>
          <cell r="E137" t="str">
            <v>DIRECTOR TECNOLOGIA DE LA INFORMACION Y COMUNICACIONES (TIC'S)</v>
          </cell>
          <cell r="F137" t="str">
            <v>001-1627775-7</v>
          </cell>
          <cell r="G137">
            <v>44781</v>
          </cell>
          <cell r="H137">
            <v>269083</v>
          </cell>
          <cell r="I137" t="str">
            <v>MASCULINO</v>
          </cell>
          <cell r="J137" t="str">
            <v>Grupo Ocupacional V</v>
          </cell>
        </row>
        <row r="138">
          <cell r="A138">
            <v>45</v>
          </cell>
          <cell r="B138" t="str">
            <v xml:space="preserve">RICARDO RAFAEL </v>
          </cell>
          <cell r="C138" t="str">
            <v xml:space="preserve">PIMENTEL CABRERA </v>
          </cell>
          <cell r="D138" t="str">
            <v>DIRECCION DE TECNOLOGIA DE LA INFORMACION Y COMUNICACIONES</v>
          </cell>
          <cell r="E138" t="str">
            <v>GERENTE DE SERVICIOS</v>
          </cell>
          <cell r="F138" t="str">
            <v>001-1305798-8</v>
          </cell>
          <cell r="G138">
            <v>43313</v>
          </cell>
          <cell r="H138">
            <v>139120</v>
          </cell>
          <cell r="I138" t="str">
            <v>MASCULINO</v>
          </cell>
          <cell r="J138" t="str">
            <v>Grupo Ocupacional V</v>
          </cell>
        </row>
        <row r="139">
          <cell r="A139">
            <v>2235</v>
          </cell>
          <cell r="B139" t="str">
            <v>YESICA GUADALUPE</v>
          </cell>
          <cell r="C139" t="str">
            <v>HERNANDEZ DE POU</v>
          </cell>
          <cell r="D139" t="str">
            <v>DIRECCION DE TECNOLOGIA DE LA INFORMACION Y COMUNICACIONES</v>
          </cell>
          <cell r="E139" t="str">
            <v>GERENTE DE PROYECTOS</v>
          </cell>
          <cell r="F139" t="str">
            <v>001-0043376-2</v>
          </cell>
          <cell r="G139">
            <v>44806</v>
          </cell>
          <cell r="H139">
            <v>139120</v>
          </cell>
          <cell r="I139" t="str">
            <v>FEMENINO</v>
          </cell>
          <cell r="J139" t="str">
            <v>Grupo Ocupacional V</v>
          </cell>
        </row>
        <row r="140">
          <cell r="A140">
            <v>2253</v>
          </cell>
          <cell r="B140" t="str">
            <v>ERICK LEONEL</v>
          </cell>
          <cell r="C140" t="str">
            <v>TRINIDAD SANCHEZ</v>
          </cell>
          <cell r="D140" t="str">
            <v>DIRECCION DE TECNOLOGIA DE LA INFORMACION Y COMUNICACIONES</v>
          </cell>
          <cell r="E140" t="str">
            <v>GERENTE DE REDES Y COMUNICACIONES</v>
          </cell>
          <cell r="F140" t="str">
            <v>402-2104538-4</v>
          </cell>
          <cell r="G140">
            <v>44824</v>
          </cell>
          <cell r="H140">
            <v>139000</v>
          </cell>
          <cell r="I140" t="str">
            <v>MASCULINO</v>
          </cell>
          <cell r="J140" t="str">
            <v>Grupo Ocupacional V</v>
          </cell>
        </row>
        <row r="141">
          <cell r="A141">
            <v>2092</v>
          </cell>
          <cell r="B141" t="str">
            <v>JUAN LUIS</v>
          </cell>
          <cell r="C141" t="str">
            <v>ABREU ROJAS</v>
          </cell>
          <cell r="D141" t="str">
            <v>DIRECCION DE TECNOLOGIA DE LA INFORMACION Y COMUNICACIONES</v>
          </cell>
          <cell r="E141" t="str">
            <v>GERENTE DE SISTEMAS</v>
          </cell>
          <cell r="F141" t="str">
            <v>001-1917532-1</v>
          </cell>
          <cell r="G141">
            <v>44470</v>
          </cell>
          <cell r="H141">
            <v>139000</v>
          </cell>
          <cell r="I141" t="str">
            <v>MASCULINO</v>
          </cell>
          <cell r="J141" t="str">
            <v>Grupo Ocupacional V</v>
          </cell>
        </row>
        <row r="142">
          <cell r="A142">
            <v>2234</v>
          </cell>
          <cell r="B142" t="str">
            <v>JOEL AGUSTIN</v>
          </cell>
          <cell r="C142" t="str">
            <v>JIMENEZ FRANCISCO</v>
          </cell>
          <cell r="D142" t="str">
            <v>DIRECCION DE TECNOLOGIA DE LA INFORMACION Y COMUNICACIONES</v>
          </cell>
          <cell r="E142" t="str">
            <v>GERENTE DE INSFRAESTRUCTURA</v>
          </cell>
          <cell r="F142" t="str">
            <v>002-0117371-3</v>
          </cell>
          <cell r="G142">
            <v>44805</v>
          </cell>
          <cell r="H142">
            <v>139120</v>
          </cell>
          <cell r="I142" t="str">
            <v>MASCULINO</v>
          </cell>
          <cell r="J142" t="str">
            <v>Grupo Ocupacional IV</v>
          </cell>
        </row>
        <row r="143">
          <cell r="A143">
            <v>555</v>
          </cell>
          <cell r="B143" t="str">
            <v>JUAN CARLOS</v>
          </cell>
          <cell r="C143" t="str">
            <v>HOLGUIN ALMONTE</v>
          </cell>
          <cell r="D143" t="str">
            <v>DIRECCION DE TECNOLOGIA DE LA INFORMACION Y COMUNICACIONES</v>
          </cell>
          <cell r="E143" t="str">
            <v>ADMINISTRADOR DE COMUNICACIONES</v>
          </cell>
          <cell r="F143" t="str">
            <v>001-0805637-5</v>
          </cell>
          <cell r="G143">
            <v>38264</v>
          </cell>
          <cell r="H143">
            <v>105711</v>
          </cell>
          <cell r="I143" t="str">
            <v>MASCULINO</v>
          </cell>
          <cell r="J143" t="str">
            <v>Grupo Ocupacional III</v>
          </cell>
        </row>
        <row r="144">
          <cell r="A144">
            <v>1162</v>
          </cell>
          <cell r="B144" t="str">
            <v>CARLOS DAVID</v>
          </cell>
          <cell r="C144" t="str">
            <v>GRULLARD ALMONTE</v>
          </cell>
          <cell r="D144" t="str">
            <v>DIRECCION DE TECNOLOGIA DE LA INFORMACION Y COMUNICACIONES</v>
          </cell>
          <cell r="E144" t="str">
            <v>ENCARGADO DE SISTEMAS</v>
          </cell>
          <cell r="F144" t="str">
            <v>223-0045165-9</v>
          </cell>
          <cell r="G144">
            <v>41234</v>
          </cell>
          <cell r="H144">
            <v>105711</v>
          </cell>
          <cell r="I144" t="str">
            <v>MASCULINO</v>
          </cell>
          <cell r="J144" t="str">
            <v>Grupo Ocupacional V</v>
          </cell>
        </row>
        <row r="145">
          <cell r="A145">
            <v>2030</v>
          </cell>
          <cell r="B145" t="str">
            <v>ANDREA MARIA</v>
          </cell>
          <cell r="C145" t="str">
            <v>SANCHEZ TOLENTINO</v>
          </cell>
          <cell r="D145" t="str">
            <v>DIRECCION DE TECNOLOGIA DE LA INFORMACION Y COMUNICACIONES</v>
          </cell>
          <cell r="E145" t="str">
            <v>ENCARGADA</v>
          </cell>
          <cell r="F145" t="str">
            <v>402-0074296-9</v>
          </cell>
          <cell r="G145">
            <v>44317</v>
          </cell>
          <cell r="H145">
            <v>92497</v>
          </cell>
          <cell r="I145" t="str">
            <v>FEMENINO</v>
          </cell>
          <cell r="J145" t="str">
            <v>Grupo Ocupacional V</v>
          </cell>
        </row>
        <row r="146">
          <cell r="A146">
            <v>2174</v>
          </cell>
          <cell r="B146" t="str">
            <v>ALTAGRACIA MERCEDES</v>
          </cell>
          <cell r="C146" t="str">
            <v>PEREZ DIAZ</v>
          </cell>
          <cell r="D146" t="str">
            <v>DIRECCION DE TECNOLOGIA DE LA INFORMACION Y COMUNICACIONES</v>
          </cell>
          <cell r="E146" t="str">
            <v>ENCARGADA DE DOCUMENTACION</v>
          </cell>
          <cell r="F146" t="str">
            <v>010-0108664-2</v>
          </cell>
          <cell r="G146">
            <v>44713</v>
          </cell>
          <cell r="H146">
            <v>92487</v>
          </cell>
          <cell r="I146" t="str">
            <v>FEMENINO</v>
          </cell>
          <cell r="J146" t="str">
            <v>Grupo Ocupacional V</v>
          </cell>
        </row>
        <row r="147">
          <cell r="A147">
            <v>2386</v>
          </cell>
          <cell r="B147" t="str">
            <v>KARINA ENGRACIA</v>
          </cell>
          <cell r="C147" t="str">
            <v>FRANJUL HERNANDEZ</v>
          </cell>
          <cell r="D147" t="str">
            <v>DIRECCION DE TECNOLOGIA DE LA INFORMACION Y COMUNICACIONES</v>
          </cell>
          <cell r="E147" t="str">
            <v>COORDINADORA DE PROYECTOS</v>
          </cell>
          <cell r="F147" t="str">
            <v>001-1181388-7</v>
          </cell>
          <cell r="G147">
            <v>44986</v>
          </cell>
          <cell r="H147">
            <v>92495</v>
          </cell>
          <cell r="I147" t="str">
            <v>FEMENINO</v>
          </cell>
          <cell r="J147" t="str">
            <v>Grupo Ocupacional IV</v>
          </cell>
        </row>
        <row r="148">
          <cell r="A148">
            <v>2387</v>
          </cell>
          <cell r="B148" t="str">
            <v>GABRIEL EUSEBIO</v>
          </cell>
          <cell r="C148" t="str">
            <v>GARCIA DE LA CRUZ</v>
          </cell>
          <cell r="D148" t="str">
            <v>DIRECCION DE TECNOLOGIA DE LA INFORMACION Y COMUNICACIONES</v>
          </cell>
          <cell r="E148" t="str">
            <v>ANALISTA PROGRAMADOR</v>
          </cell>
          <cell r="F148" t="str">
            <v>026-0079081-6</v>
          </cell>
          <cell r="G148">
            <v>44991</v>
          </cell>
          <cell r="H148">
            <v>90000</v>
          </cell>
          <cell r="I148" t="str">
            <v>MASCULINO</v>
          </cell>
          <cell r="J148" t="str">
            <v>Grupo Ocupacional IV</v>
          </cell>
        </row>
        <row r="149">
          <cell r="A149">
            <v>2020</v>
          </cell>
          <cell r="B149" t="str">
            <v>LUIS RICARDO</v>
          </cell>
          <cell r="C149" t="str">
            <v>PAULA CAPELLAN</v>
          </cell>
          <cell r="D149" t="str">
            <v>DIRECCION DE TECNOLOGIA DE LA INFORMACION Y COMUNICACIONES</v>
          </cell>
          <cell r="E149" t="str">
            <v>ESPECIALISTA DE INSFRAESTRUCTURA</v>
          </cell>
          <cell r="F149" t="str">
            <v>225-0054330-5</v>
          </cell>
          <cell r="G149">
            <v>44305</v>
          </cell>
          <cell r="H149">
            <v>80000</v>
          </cell>
          <cell r="I149" t="str">
            <v>MASCULINO</v>
          </cell>
          <cell r="J149" t="str">
            <v>Grupo Ocupacional III</v>
          </cell>
        </row>
        <row r="150">
          <cell r="A150">
            <v>1706</v>
          </cell>
          <cell r="B150" t="str">
            <v>RACHEL MARIE</v>
          </cell>
          <cell r="C150" t="str">
            <v>COHEN SIMO</v>
          </cell>
          <cell r="D150" t="str">
            <v>DIRECCION DE TECNOLOGIA DE LA INFORMACION Y COMUNICACIONES</v>
          </cell>
          <cell r="E150" t="str">
            <v>RESPONSABLE</v>
          </cell>
          <cell r="F150" t="str">
            <v>001-0113830-3</v>
          </cell>
          <cell r="G150">
            <v>43405</v>
          </cell>
          <cell r="H150">
            <v>79286</v>
          </cell>
          <cell r="I150" t="str">
            <v>FEMENINO</v>
          </cell>
          <cell r="J150" t="str">
            <v>Grupo Ocupacional IV</v>
          </cell>
        </row>
        <row r="151">
          <cell r="A151">
            <v>2254</v>
          </cell>
          <cell r="B151" t="str">
            <v>HEIBI BIENVENIDO</v>
          </cell>
          <cell r="C151" t="str">
            <v>MARTINEZ DE LA CRUZ</v>
          </cell>
          <cell r="D151" t="str">
            <v>DIRECCION DE TECNOLOGIA DE LA INFORMACION Y COMUNICACIONES</v>
          </cell>
          <cell r="E151" t="str">
            <v>ESPECIALISTA</v>
          </cell>
          <cell r="F151" t="str">
            <v>225-0029774-6</v>
          </cell>
          <cell r="G151">
            <v>44824</v>
          </cell>
          <cell r="H151">
            <v>105000</v>
          </cell>
          <cell r="I151" t="str">
            <v>MASCULINO</v>
          </cell>
          <cell r="J151" t="str">
            <v>Grupo Ocupacional IV</v>
          </cell>
        </row>
        <row r="152">
          <cell r="A152">
            <v>2378</v>
          </cell>
          <cell r="B152" t="str">
            <v>YUSET</v>
          </cell>
          <cell r="C152" t="str">
            <v>GUERRERO CUETO</v>
          </cell>
          <cell r="D152" t="str">
            <v>DIRECCION DE TECNOLOGIA DE LA INFORMACION Y COMUNICACIONES</v>
          </cell>
          <cell r="E152" t="str">
            <v>ANALISTA DE PROYECTOS</v>
          </cell>
          <cell r="F152" t="str">
            <v>001-1402576-0</v>
          </cell>
          <cell r="G152">
            <v>44986</v>
          </cell>
          <cell r="H152">
            <v>60000</v>
          </cell>
          <cell r="I152" t="str">
            <v>MASCULINO</v>
          </cell>
          <cell r="J152" t="str">
            <v>Grupo Ocupacional II</v>
          </cell>
        </row>
        <row r="153">
          <cell r="A153">
            <v>2293</v>
          </cell>
          <cell r="B153" t="str">
            <v>JONAS</v>
          </cell>
          <cell r="C153" t="str">
            <v>PEREZ DIAZ</v>
          </cell>
          <cell r="D153" t="str">
            <v>DIRECCION DE TECNOLOGIA DE LA INFORMACION Y COMUNICACIONES</v>
          </cell>
          <cell r="E153" t="str">
            <v>SOPORTE TECNICO</v>
          </cell>
          <cell r="F153" t="str">
            <v>054-0115549-3</v>
          </cell>
          <cell r="G153">
            <v>44851</v>
          </cell>
          <cell r="H153">
            <v>60000</v>
          </cell>
          <cell r="I153" t="str">
            <v>MASCULINO</v>
          </cell>
          <cell r="J153" t="str">
            <v>Grupo Ocupacional II</v>
          </cell>
        </row>
        <row r="154">
          <cell r="A154">
            <v>2299</v>
          </cell>
          <cell r="B154" t="str">
            <v>CARLOS AMNUEL</v>
          </cell>
          <cell r="C154" t="str">
            <v>PEÑA PEÑA</v>
          </cell>
          <cell r="D154" t="str">
            <v>DIRECCION DE TECNOLOGIA DE LA INFORMACION Y COMUNICACIONES</v>
          </cell>
          <cell r="E154" t="str">
            <v>SOPORTE TECNICO</v>
          </cell>
          <cell r="F154" t="str">
            <v>001-1659292-4</v>
          </cell>
          <cell r="G154">
            <v>44866</v>
          </cell>
          <cell r="H154">
            <v>60000</v>
          </cell>
          <cell r="I154" t="str">
            <v>MASCULINO</v>
          </cell>
          <cell r="J154" t="str">
            <v>Grupo Ocupacional III</v>
          </cell>
        </row>
        <row r="155">
          <cell r="A155">
            <v>1346</v>
          </cell>
          <cell r="B155" t="str">
            <v>CRISTIAN FERMIN</v>
          </cell>
          <cell r="C155" t="str">
            <v>SANTOS GARCIA</v>
          </cell>
          <cell r="D155" t="str">
            <v>DIRECCION DE TECNOLOGIA DE LA INFORMACION Y COMUNICACIONES</v>
          </cell>
          <cell r="E155" t="str">
            <v>SOPORTE TECNICO</v>
          </cell>
          <cell r="F155" t="str">
            <v>039-0018812-3</v>
          </cell>
          <cell r="G155">
            <v>42036</v>
          </cell>
          <cell r="H155">
            <v>60000</v>
          </cell>
          <cell r="I155" t="str">
            <v>MASCULINO</v>
          </cell>
          <cell r="J155" t="str">
            <v>Grupo Ocupacional III</v>
          </cell>
        </row>
        <row r="156">
          <cell r="A156">
            <v>1590</v>
          </cell>
          <cell r="B156" t="str">
            <v>LUIS EMILIO</v>
          </cell>
          <cell r="C156" t="str">
            <v>PEREZ  PEREZ</v>
          </cell>
          <cell r="D156" t="str">
            <v>DIRECCION DE TECNOLOGIA DE LA INFORMACION Y COMUNICACIONES</v>
          </cell>
          <cell r="E156" t="str">
            <v>SOPORTE TECNICO</v>
          </cell>
          <cell r="F156" t="str">
            <v>402-2104300-9</v>
          </cell>
          <cell r="G156">
            <v>42795</v>
          </cell>
          <cell r="H156">
            <v>52496</v>
          </cell>
          <cell r="I156" t="str">
            <v>MASCULINO</v>
          </cell>
          <cell r="J156" t="str">
            <v>Grupo Ocupacional III</v>
          </cell>
        </row>
        <row r="157">
          <cell r="A157">
            <v>1774</v>
          </cell>
          <cell r="B157" t="str">
            <v>JOSE MANUEL</v>
          </cell>
          <cell r="C157" t="str">
            <v>MEJIA BAEZ</v>
          </cell>
          <cell r="D157" t="str">
            <v>DIRECCION DE TECNOLOGIA DE LA INFORMACION Y COMUNICACIONES</v>
          </cell>
          <cell r="E157" t="str">
            <v>SOPORTE TECNICO</v>
          </cell>
          <cell r="F157" t="str">
            <v>008-0033133-2</v>
          </cell>
          <cell r="G157">
            <v>43800</v>
          </cell>
          <cell r="H157">
            <v>52496</v>
          </cell>
          <cell r="I157" t="str">
            <v>MASCULINO</v>
          </cell>
          <cell r="J157" t="str">
            <v>Grupo Ocupacional III</v>
          </cell>
        </row>
        <row r="158">
          <cell r="A158">
            <v>2298</v>
          </cell>
          <cell r="B158" t="str">
            <v>JULIAN AMAURY</v>
          </cell>
          <cell r="C158" t="str">
            <v>FORTUNATO ROSARIO</v>
          </cell>
          <cell r="D158" t="str">
            <v>DIRECCION DE TECNOLOGIA DE LA INFORMACION Y COMUNICACIONES</v>
          </cell>
          <cell r="E158" t="str">
            <v>SOPORTE TECNICO</v>
          </cell>
          <cell r="F158" t="str">
            <v>402-2316285-6</v>
          </cell>
          <cell r="G158">
            <v>44896</v>
          </cell>
          <cell r="H158">
            <v>60000</v>
          </cell>
          <cell r="I158" t="str">
            <v>MASCULINO</v>
          </cell>
          <cell r="J158" t="str">
            <v>Grupo Ocupacional III</v>
          </cell>
        </row>
        <row r="159">
          <cell r="A159">
            <v>753</v>
          </cell>
          <cell r="B159" t="str">
            <v>LLURI ROMAN</v>
          </cell>
          <cell r="C159" t="str">
            <v>ALCANTARA RODRIGUEZ</v>
          </cell>
          <cell r="D159" t="str">
            <v>DIRECCION DE TECNOLOGIA DE LA INFORMACION Y COMUNICACIONES</v>
          </cell>
          <cell r="E159" t="str">
            <v>SOPORTE TECNICO</v>
          </cell>
          <cell r="F159" t="str">
            <v>008-0029212-0</v>
          </cell>
          <cell r="G159">
            <v>38749</v>
          </cell>
          <cell r="H159">
            <v>52496</v>
          </cell>
          <cell r="I159" t="str">
            <v>MASCULINO</v>
          </cell>
          <cell r="J159" t="str">
            <v>Grupo Ocupacional II</v>
          </cell>
        </row>
        <row r="160">
          <cell r="A160">
            <v>1921</v>
          </cell>
          <cell r="B160" t="str">
            <v>JOSE ALFONSO</v>
          </cell>
          <cell r="C160" t="str">
            <v>FERNANDEZ RAMIREZ</v>
          </cell>
          <cell r="D160" t="str">
            <v>DIRECCION DE TECNOLOGIA DE LA INFORMACION Y COMUNICACIONES</v>
          </cell>
          <cell r="E160" t="str">
            <v>ANALISTA HELP DESK</v>
          </cell>
          <cell r="F160" t="str">
            <v>402-2931347-9</v>
          </cell>
          <cell r="G160">
            <v>44105</v>
          </cell>
          <cell r="H160">
            <v>52496</v>
          </cell>
          <cell r="I160" t="str">
            <v>MASCULINO</v>
          </cell>
          <cell r="J160" t="str">
            <v>Grupo Ocupacional II</v>
          </cell>
        </row>
        <row r="161">
          <cell r="A161">
            <v>2361</v>
          </cell>
          <cell r="B161" t="str">
            <v>CAMILA</v>
          </cell>
          <cell r="C161" t="str">
            <v>CAVALLO CORDERO</v>
          </cell>
          <cell r="D161" t="str">
            <v>DIRECCION DE TECNOLOGIA DE LA INFORMACION Y COMUNICACIONES</v>
          </cell>
          <cell r="E161" t="str">
            <v>ANALISTA HELP DESK</v>
          </cell>
          <cell r="F161" t="str">
            <v>402-1300806-9</v>
          </cell>
          <cell r="G161">
            <v>44958</v>
          </cell>
          <cell r="H161">
            <v>40000</v>
          </cell>
          <cell r="I161" t="str">
            <v>FEMENINO</v>
          </cell>
          <cell r="J161" t="str">
            <v>Grupo Ocupacional II</v>
          </cell>
        </row>
        <row r="162">
          <cell r="A162">
            <v>2248</v>
          </cell>
          <cell r="B162" t="str">
            <v>PENELOPE</v>
          </cell>
          <cell r="C162" t="str">
            <v>DE LEON NOLASCO</v>
          </cell>
          <cell r="D162" t="str">
            <v>CALL CENTER/ PROTECOM KASSE ACTA</v>
          </cell>
          <cell r="E162" t="str">
            <v>ENCARGADA DE CALL CENTER Y CHATBOT</v>
          </cell>
          <cell r="F162" t="str">
            <v>402-2532043-7</v>
          </cell>
          <cell r="G162">
            <v>44816</v>
          </cell>
          <cell r="H162">
            <v>90000</v>
          </cell>
          <cell r="I162" t="str">
            <v>FEMENINO</v>
          </cell>
          <cell r="J162" t="str">
            <v>Grupo Ocupacional V</v>
          </cell>
        </row>
        <row r="163">
          <cell r="A163">
            <v>2332</v>
          </cell>
          <cell r="B163" t="str">
            <v>OSCAR MIGUEL</v>
          </cell>
          <cell r="C163" t="str">
            <v>SANCHEZ DECENA</v>
          </cell>
          <cell r="D163" t="str">
            <v>CALL CENTER/ PROTECOM KASSE ACTA</v>
          </cell>
          <cell r="E163" t="str">
            <v>SUPERVISOR CALL CENTER</v>
          </cell>
          <cell r="F163" t="str">
            <v>223-0025319-6</v>
          </cell>
          <cell r="G163">
            <v>44896</v>
          </cell>
          <cell r="H163">
            <v>60000</v>
          </cell>
          <cell r="I163" t="str">
            <v>MASCULINO</v>
          </cell>
          <cell r="J163" t="str">
            <v>Grupo Ocupacional II</v>
          </cell>
        </row>
        <row r="164">
          <cell r="A164">
            <v>2255</v>
          </cell>
          <cell r="B164" t="str">
            <v>FRANCISCO DAVID</v>
          </cell>
          <cell r="C164" t="str">
            <v>GONZALEZ MATOS</v>
          </cell>
          <cell r="D164" t="str">
            <v>CALL CENTER/ PROTECOM KASSE ACTA</v>
          </cell>
          <cell r="E164" t="str">
            <v>SUPERVISOR CALL CENTER</v>
          </cell>
          <cell r="F164" t="str">
            <v>402-0053499-4</v>
          </cell>
          <cell r="G164">
            <v>44823</v>
          </cell>
          <cell r="H164">
            <v>50000</v>
          </cell>
          <cell r="I164" t="str">
            <v>MASCULINO</v>
          </cell>
          <cell r="J164" t="str">
            <v>Grupo Ocupacional II</v>
          </cell>
        </row>
        <row r="165">
          <cell r="A165">
            <v>1189</v>
          </cell>
          <cell r="B165" t="str">
            <v>SANDY MASSIEL</v>
          </cell>
          <cell r="C165" t="str">
            <v>PEGUERO REYNOSO</v>
          </cell>
          <cell r="D165" t="str">
            <v>CALL CENTER/ PROTECOM KASSE ACTA</v>
          </cell>
          <cell r="E165" t="str">
            <v>SUPERVISORA CALL CENTER</v>
          </cell>
          <cell r="F165" t="str">
            <v>224-0051812-6</v>
          </cell>
          <cell r="G165">
            <v>41373</v>
          </cell>
          <cell r="H165">
            <v>45589</v>
          </cell>
          <cell r="I165" t="str">
            <v>FEMENINO</v>
          </cell>
          <cell r="J165" t="str">
            <v>Grupo Ocupacional II</v>
          </cell>
        </row>
        <row r="166">
          <cell r="A166">
            <v>2027</v>
          </cell>
          <cell r="B166" t="str">
            <v>DARIBEL</v>
          </cell>
          <cell r="C166" t="str">
            <v>TERRERO MORETA</v>
          </cell>
          <cell r="D166" t="str">
            <v>CALL CENTER/ PROTECOM KASSE ACTA</v>
          </cell>
          <cell r="E166" t="str">
            <v>AGENTE CALL CENTER</v>
          </cell>
          <cell r="F166" t="str">
            <v>402-2950539-7</v>
          </cell>
          <cell r="G166">
            <v>44317</v>
          </cell>
          <cell r="H166">
            <v>40000</v>
          </cell>
          <cell r="I166" t="str">
            <v>FEMENINO</v>
          </cell>
          <cell r="J166" t="str">
            <v>Grupo Ocupacional II</v>
          </cell>
        </row>
        <row r="167">
          <cell r="A167">
            <v>2023</v>
          </cell>
          <cell r="B167" t="str">
            <v>YOSEIDY</v>
          </cell>
          <cell r="C167" t="str">
            <v>CAMARENA PUJOLS</v>
          </cell>
          <cell r="D167" t="str">
            <v>CALL CENTER/ PROTECOM KASSE ACTA</v>
          </cell>
          <cell r="E167" t="str">
            <v>AGENTE CALL CENTER</v>
          </cell>
          <cell r="F167" t="str">
            <v>224-0070391-8</v>
          </cell>
          <cell r="G167">
            <v>44305</v>
          </cell>
          <cell r="H167">
            <v>40000</v>
          </cell>
          <cell r="I167" t="str">
            <v>FEMENINO</v>
          </cell>
          <cell r="J167" t="str">
            <v>Grupo Ocupacional II</v>
          </cell>
        </row>
        <row r="168">
          <cell r="A168">
            <v>2289</v>
          </cell>
          <cell r="B168" t="str">
            <v>MARLENY</v>
          </cell>
          <cell r="C168" t="str">
            <v>ROSARIO ENCARNACION</v>
          </cell>
          <cell r="D168" t="str">
            <v>CALL CENTER/ PROTECOM KASSE ACTA</v>
          </cell>
          <cell r="E168" t="str">
            <v>AGENTE CALL CENTER</v>
          </cell>
          <cell r="F168" t="str">
            <v>402-1357776-6</v>
          </cell>
          <cell r="G168">
            <v>44844</v>
          </cell>
          <cell r="H168">
            <v>40000</v>
          </cell>
          <cell r="I168" t="str">
            <v>FEMENINO</v>
          </cell>
          <cell r="J168" t="str">
            <v>Grupo Ocupacional II</v>
          </cell>
        </row>
        <row r="169">
          <cell r="A169">
            <v>2290</v>
          </cell>
          <cell r="B169" t="str">
            <v xml:space="preserve">ROSANNA MERCEDES </v>
          </cell>
          <cell r="C169" t="str">
            <v>FELIZ ORTEGA</v>
          </cell>
          <cell r="D169" t="str">
            <v>CALL CENTER/ PROTECOM KASSE ACTA</v>
          </cell>
          <cell r="E169" t="str">
            <v>AGENTE CALL CENTER</v>
          </cell>
          <cell r="F169" t="str">
            <v>402-2059649-4</v>
          </cell>
          <cell r="G169">
            <v>44844</v>
          </cell>
          <cell r="H169">
            <v>40000</v>
          </cell>
          <cell r="I169" t="str">
            <v>FEMENINO</v>
          </cell>
          <cell r="J169" t="str">
            <v>Grupo Ocupacional II</v>
          </cell>
        </row>
        <row r="170">
          <cell r="A170">
            <v>1570</v>
          </cell>
          <cell r="B170" t="str">
            <v>JOSE ENRIQUE</v>
          </cell>
          <cell r="C170" t="str">
            <v xml:space="preserve">AYBAR </v>
          </cell>
          <cell r="D170" t="str">
            <v>DIRECCION DE INFRAESTRUCTURA Y SERVICIOS GENERALES</v>
          </cell>
          <cell r="E170" t="str">
            <v>DIRECTOR DE INFRAESTRUCTURA Y SERVICIOS GENERALES</v>
          </cell>
          <cell r="F170" t="str">
            <v>031-0491312-8</v>
          </cell>
          <cell r="G170">
            <v>42767</v>
          </cell>
          <cell r="H170">
            <v>269083</v>
          </cell>
          <cell r="I170" t="str">
            <v>MASCULINO</v>
          </cell>
          <cell r="J170" t="str">
            <v>Grupo Ocupacional V</v>
          </cell>
        </row>
        <row r="171">
          <cell r="A171">
            <v>1924</v>
          </cell>
          <cell r="B171" t="str">
            <v>GABRIELA</v>
          </cell>
          <cell r="C171" t="str">
            <v>HOSKING RAPOSO</v>
          </cell>
          <cell r="D171" t="str">
            <v>DIRECCION DE INFRAESTRUCTURA Y SERVICIOS GENERALES</v>
          </cell>
          <cell r="E171" t="str">
            <v>GERENTE</v>
          </cell>
          <cell r="F171" t="str">
            <v>001-1867425-8</v>
          </cell>
          <cell r="G171">
            <v>44113</v>
          </cell>
          <cell r="H171">
            <v>139120</v>
          </cell>
          <cell r="I171" t="str">
            <v>FEMENINO</v>
          </cell>
          <cell r="J171" t="str">
            <v>Grupo Ocupacional V</v>
          </cell>
        </row>
        <row r="172">
          <cell r="A172">
            <v>1870</v>
          </cell>
          <cell r="B172" t="str">
            <v>GISELL MARIA</v>
          </cell>
          <cell r="C172" t="str">
            <v>RUBIERA VARGAS</v>
          </cell>
          <cell r="D172" t="str">
            <v>DIRECCION DE INFRAESTRUCTURA Y SERVICIOS GENERALES</v>
          </cell>
          <cell r="E172" t="str">
            <v>ENCARGADA DE OFICINA</v>
          </cell>
          <cell r="F172" t="str">
            <v>034-0054738-0</v>
          </cell>
          <cell r="G172">
            <v>44075</v>
          </cell>
          <cell r="H172">
            <v>94950</v>
          </cell>
          <cell r="I172" t="str">
            <v>FEMENINO</v>
          </cell>
          <cell r="J172" t="str">
            <v>Grupo Ocupacional V</v>
          </cell>
        </row>
        <row r="173">
          <cell r="A173">
            <v>1138</v>
          </cell>
          <cell r="B173" t="str">
            <v>ROSA EMPERATRIZ</v>
          </cell>
          <cell r="C173" t="str">
            <v>FIRPO LOPEZ</v>
          </cell>
          <cell r="D173" t="str">
            <v>DIRECCION DE INFRAESTRUCTURA Y SERVICIOS GENERALES</v>
          </cell>
          <cell r="E173" t="str">
            <v>SECRETARIA</v>
          </cell>
          <cell r="F173" t="str">
            <v>001-0906164-8</v>
          </cell>
          <cell r="G173">
            <v>41183</v>
          </cell>
          <cell r="H173">
            <v>51065</v>
          </cell>
          <cell r="I173" t="str">
            <v>FEMENINO</v>
          </cell>
          <cell r="J173" t="str">
            <v>Grupo Ocupacional II</v>
          </cell>
        </row>
        <row r="174">
          <cell r="A174">
            <v>2301</v>
          </cell>
          <cell r="B174" t="str">
            <v>DOMINGO</v>
          </cell>
          <cell r="C174" t="str">
            <v>ALCANTARA</v>
          </cell>
          <cell r="D174" t="str">
            <v>DIRECCION DE INFRAESTRUCTURA Y SERVICIOS GENERALES</v>
          </cell>
          <cell r="E174" t="str">
            <v>AUXILIAR DE MANTENIMIENTO</v>
          </cell>
          <cell r="F174" t="str">
            <v>001-0155958-1</v>
          </cell>
          <cell r="G174">
            <v>44866</v>
          </cell>
          <cell r="H174">
            <v>28000</v>
          </cell>
          <cell r="I174" t="str">
            <v>MASCULINO</v>
          </cell>
          <cell r="J174" t="str">
            <v>Grupo Ocupacional II</v>
          </cell>
        </row>
        <row r="175">
          <cell r="A175">
            <v>1909</v>
          </cell>
          <cell r="B175" t="str">
            <v>FABIO ANTONIO</v>
          </cell>
          <cell r="C175" t="str">
            <v>HERASME ORTIZ</v>
          </cell>
          <cell r="D175" t="str">
            <v>DIRECCION DE INFRAESTRUCTURA Y SERVICIOS GENERALES</v>
          </cell>
          <cell r="E175" t="str">
            <v>AUXILIAR</v>
          </cell>
          <cell r="F175" t="str">
            <v>001-1557943-5</v>
          </cell>
          <cell r="G175">
            <v>44105</v>
          </cell>
          <cell r="H175">
            <v>24315</v>
          </cell>
          <cell r="I175" t="str">
            <v>MASCULINO</v>
          </cell>
          <cell r="J175" t="str">
            <v>Grupo Ocupacional II</v>
          </cell>
        </row>
        <row r="176">
          <cell r="A176">
            <v>2333</v>
          </cell>
          <cell r="B176" t="str">
            <v>MARY GRACE</v>
          </cell>
          <cell r="C176" t="str">
            <v>FANJUL PEREZ</v>
          </cell>
          <cell r="D176" t="str">
            <v>DEPARTAMENTO DE DISEÑO E INFRAESTRUCTURA</v>
          </cell>
          <cell r="E176" t="str">
            <v>GERENTE</v>
          </cell>
          <cell r="F176" t="str">
            <v>223-0078551-0</v>
          </cell>
          <cell r="G176">
            <v>44896</v>
          </cell>
          <cell r="H176">
            <v>171781</v>
          </cell>
          <cell r="I176" t="str">
            <v>FEMENINO</v>
          </cell>
          <cell r="J176" t="str">
            <v>Grupo Ocupacional V</v>
          </cell>
        </row>
        <row r="177">
          <cell r="A177">
            <v>1099</v>
          </cell>
          <cell r="B177" t="str">
            <v>MARIA NATALI</v>
          </cell>
          <cell r="C177" t="str">
            <v>FELIX RODRIGUEZ</v>
          </cell>
          <cell r="D177" t="str">
            <v>DEPARTAMENTO DE DISEÑO E INFRAESTRUCTURA</v>
          </cell>
          <cell r="E177" t="str">
            <v>SECRETARIA</v>
          </cell>
          <cell r="F177" t="str">
            <v>047-0187133-9</v>
          </cell>
          <cell r="G177">
            <v>40889</v>
          </cell>
          <cell r="H177">
            <v>51065</v>
          </cell>
          <cell r="I177" t="str">
            <v>FEMENINO</v>
          </cell>
          <cell r="J177" t="str">
            <v>Grupo Ocupacional II</v>
          </cell>
        </row>
        <row r="178">
          <cell r="A178">
            <v>728</v>
          </cell>
          <cell r="B178" t="str">
            <v>JOSE GUAROCUYA</v>
          </cell>
          <cell r="C178" t="str">
            <v>MEDINA OGANDO</v>
          </cell>
          <cell r="D178" t="str">
            <v>DEPARTAMENTO DE DISEÑO E INFRAESTRUCTURA</v>
          </cell>
          <cell r="E178" t="str">
            <v>PROFESIONAL JUNIOR</v>
          </cell>
          <cell r="F178" t="str">
            <v>001-0154064-9</v>
          </cell>
          <cell r="G178">
            <v>38534</v>
          </cell>
          <cell r="H178">
            <v>52497</v>
          </cell>
          <cell r="I178" t="str">
            <v>MASCULINO</v>
          </cell>
          <cell r="J178" t="str">
            <v>Grupo Ocupacional IV</v>
          </cell>
        </row>
        <row r="179">
          <cell r="A179">
            <v>984</v>
          </cell>
          <cell r="B179" t="str">
            <v>ELADIO</v>
          </cell>
          <cell r="C179" t="str">
            <v>ROSARIO HERNANDEZ</v>
          </cell>
          <cell r="D179" t="str">
            <v>DIVISION DE TRANSPORTACION</v>
          </cell>
          <cell r="E179" t="str">
            <v>ENCARGADO DE TRANSPORTACION</v>
          </cell>
          <cell r="F179" t="str">
            <v>001-1367949-2</v>
          </cell>
          <cell r="G179">
            <v>40189</v>
          </cell>
          <cell r="H179">
            <v>79286</v>
          </cell>
          <cell r="I179" t="str">
            <v>MASCULINO</v>
          </cell>
          <cell r="J179" t="str">
            <v>Grupo Ocupacional V</v>
          </cell>
        </row>
        <row r="180">
          <cell r="A180">
            <v>623</v>
          </cell>
          <cell r="B180" t="str">
            <v>YODELKYS</v>
          </cell>
          <cell r="C180" t="str">
            <v>OGANDO NUÑEZ</v>
          </cell>
          <cell r="D180" t="str">
            <v>DIVISION DE TRANSPORTACION</v>
          </cell>
          <cell r="E180" t="str">
            <v>SECRETARIA</v>
          </cell>
          <cell r="F180" t="str">
            <v>001-0298306-1</v>
          </cell>
          <cell r="G180">
            <v>38300</v>
          </cell>
          <cell r="H180">
            <v>51065</v>
          </cell>
          <cell r="I180" t="str">
            <v>FEMENINO</v>
          </cell>
          <cell r="J180" t="str">
            <v>Grupo Ocupacional II</v>
          </cell>
        </row>
        <row r="181">
          <cell r="A181">
            <v>2280</v>
          </cell>
          <cell r="B181" t="str">
            <v>LUIS ALBERTO</v>
          </cell>
          <cell r="C181" t="str">
            <v>DE LA CRUZ</v>
          </cell>
          <cell r="D181" t="str">
            <v>DIVISION DE TRANSPORTACION</v>
          </cell>
          <cell r="E181" t="str">
            <v>TECNICO DE TRANSPORTACION</v>
          </cell>
          <cell r="F181" t="str">
            <v>001-1587274-9</v>
          </cell>
          <cell r="G181">
            <v>44841</v>
          </cell>
          <cell r="H181">
            <v>45000</v>
          </cell>
          <cell r="I181" t="str">
            <v>MASCULINO</v>
          </cell>
          <cell r="J181" t="str">
            <v>Grupo Ocupacional III</v>
          </cell>
        </row>
        <row r="182">
          <cell r="A182">
            <v>1946</v>
          </cell>
          <cell r="B182" t="str">
            <v>RAFAEL</v>
          </cell>
          <cell r="C182" t="str">
            <v>JIMENEZ ALMANZAR</v>
          </cell>
          <cell r="D182" t="str">
            <v>DIVISION DE TRANSPORTACION</v>
          </cell>
          <cell r="E182" t="str">
            <v>MECANICO AUTOMOTRIZ</v>
          </cell>
          <cell r="F182" t="str">
            <v>001-0337866-7</v>
          </cell>
          <cell r="G182">
            <v>44146</v>
          </cell>
          <cell r="H182">
            <v>38681</v>
          </cell>
          <cell r="I182" t="str">
            <v>MASCULINO</v>
          </cell>
          <cell r="J182" t="str">
            <v>Grupo Ocupacional I</v>
          </cell>
        </row>
        <row r="183">
          <cell r="A183">
            <v>1994</v>
          </cell>
          <cell r="B183" t="str">
            <v>ANTHONY</v>
          </cell>
          <cell r="C183" t="str">
            <v>LANGOMAS CALDERON</v>
          </cell>
          <cell r="D183" t="str">
            <v>DIVISION DE TRANSPORTACION</v>
          </cell>
          <cell r="E183" t="str">
            <v>AUXILIAR DE MECANICA</v>
          </cell>
          <cell r="F183" t="str">
            <v>402-2683622-5</v>
          </cell>
          <cell r="G183">
            <v>44230</v>
          </cell>
          <cell r="H183">
            <v>38681</v>
          </cell>
          <cell r="I183" t="str">
            <v>MASCULINO</v>
          </cell>
          <cell r="J183" t="str">
            <v>Grupo Ocupacional II</v>
          </cell>
        </row>
        <row r="184">
          <cell r="A184">
            <v>1898</v>
          </cell>
          <cell r="B184" t="str">
            <v>ELVIN MACEO</v>
          </cell>
          <cell r="C184" t="str">
            <v>ESPINO MANZUETA</v>
          </cell>
          <cell r="D184" t="str">
            <v>DIVISION DE TRANSPORTACION</v>
          </cell>
          <cell r="E184" t="str">
            <v>TECNICO</v>
          </cell>
          <cell r="F184" t="str">
            <v>001-0871344-7</v>
          </cell>
          <cell r="G184">
            <v>44105</v>
          </cell>
          <cell r="H184">
            <v>38680</v>
          </cell>
          <cell r="I184" t="str">
            <v>MASCULINO</v>
          </cell>
          <cell r="J184" t="str">
            <v>Grupo Ocupacional III</v>
          </cell>
        </row>
        <row r="185">
          <cell r="A185">
            <v>1740</v>
          </cell>
          <cell r="B185" t="str">
            <v>JOSE ROSELIO</v>
          </cell>
          <cell r="C185" t="str">
            <v>MOREL FRIAS</v>
          </cell>
          <cell r="D185" t="str">
            <v>DIVISION DE TRANSPORTACION</v>
          </cell>
          <cell r="E185" t="str">
            <v>CHOFER</v>
          </cell>
          <cell r="F185" t="str">
            <v>001-0289654-5</v>
          </cell>
          <cell r="G185">
            <v>43647</v>
          </cell>
          <cell r="H185">
            <v>28290</v>
          </cell>
          <cell r="I185" t="str">
            <v>MASCULINO</v>
          </cell>
          <cell r="J185" t="str">
            <v>Grupo Ocupacional I</v>
          </cell>
        </row>
        <row r="186">
          <cell r="A186">
            <v>1897</v>
          </cell>
          <cell r="B186" t="str">
            <v>JUAN MANUEL</v>
          </cell>
          <cell r="C186" t="str">
            <v>HERNANDEZ NUÑEZ</v>
          </cell>
          <cell r="D186" t="str">
            <v>DIVISION DE TRANSPORTACION</v>
          </cell>
          <cell r="E186" t="str">
            <v>CHOFER</v>
          </cell>
          <cell r="F186" t="str">
            <v>402-2776305-5</v>
          </cell>
          <cell r="G186">
            <v>44105</v>
          </cell>
          <cell r="H186">
            <v>28290</v>
          </cell>
          <cell r="I186" t="str">
            <v>MASCULINO</v>
          </cell>
          <cell r="J186" t="str">
            <v>Grupo Ocupacional I</v>
          </cell>
        </row>
        <row r="187">
          <cell r="A187">
            <v>1913</v>
          </cell>
          <cell r="B187" t="str">
            <v>FRANCISCO</v>
          </cell>
          <cell r="C187" t="str">
            <v>PEREZ LOPEZ</v>
          </cell>
          <cell r="D187" t="str">
            <v>DIVISION DE TRANSPORTACION</v>
          </cell>
          <cell r="E187" t="str">
            <v>CHOFER</v>
          </cell>
          <cell r="F187" t="str">
            <v>001-1255201-3</v>
          </cell>
          <cell r="G187">
            <v>44105</v>
          </cell>
          <cell r="H187">
            <v>28290</v>
          </cell>
          <cell r="I187" t="str">
            <v>MASCULINO</v>
          </cell>
          <cell r="J187" t="str">
            <v>Grupo Ocupacional I</v>
          </cell>
        </row>
        <row r="188">
          <cell r="A188">
            <v>1985</v>
          </cell>
          <cell r="B188" t="str">
            <v>EFRAIN MARTIN</v>
          </cell>
          <cell r="C188" t="str">
            <v>SOTO</v>
          </cell>
          <cell r="D188" t="str">
            <v>DIVISION DE TRANSPORTACION</v>
          </cell>
          <cell r="E188" t="str">
            <v>CHOFER</v>
          </cell>
          <cell r="F188" t="str">
            <v>001-0897821-4</v>
          </cell>
          <cell r="G188">
            <v>44215</v>
          </cell>
          <cell r="H188">
            <v>28290</v>
          </cell>
          <cell r="I188" t="str">
            <v>MASCULINO</v>
          </cell>
          <cell r="J188" t="str">
            <v>Grupo Ocupacional I</v>
          </cell>
        </row>
        <row r="189">
          <cell r="A189">
            <v>1998</v>
          </cell>
          <cell r="B189" t="str">
            <v>LUIS MIGUEL</v>
          </cell>
          <cell r="C189" t="str">
            <v>VEGA CORCINO</v>
          </cell>
          <cell r="D189" t="str">
            <v>DIVISION DE TRANSPORTACION</v>
          </cell>
          <cell r="E189" t="str">
            <v>CHOFER</v>
          </cell>
          <cell r="F189" t="str">
            <v>053-0043042-7</v>
          </cell>
          <cell r="G189">
            <v>44237</v>
          </cell>
          <cell r="H189">
            <v>28290</v>
          </cell>
          <cell r="I189" t="str">
            <v>MASCULINO</v>
          </cell>
          <cell r="J189" t="str">
            <v>Grupo Ocupacional I</v>
          </cell>
        </row>
        <row r="190">
          <cell r="A190">
            <v>2111</v>
          </cell>
          <cell r="B190" t="str">
            <v>LUIS DANIEL</v>
          </cell>
          <cell r="C190" t="str">
            <v>BRITO LIRIANO</v>
          </cell>
          <cell r="D190" t="str">
            <v>DIVISION DE TRANSPORTACION</v>
          </cell>
          <cell r="E190" t="str">
            <v>CHOFER</v>
          </cell>
          <cell r="F190" t="str">
            <v>001-1054669-4</v>
          </cell>
          <cell r="G190">
            <v>44504</v>
          </cell>
          <cell r="H190">
            <v>28290</v>
          </cell>
          <cell r="I190" t="str">
            <v>MASCULINO</v>
          </cell>
          <cell r="J190" t="str">
            <v>Grupo Ocupacional I</v>
          </cell>
        </row>
        <row r="191">
          <cell r="A191">
            <v>2351</v>
          </cell>
          <cell r="B191" t="str">
            <v>ROSENDO</v>
          </cell>
          <cell r="C191" t="str">
            <v>JIMENEZ VALDEZ</v>
          </cell>
          <cell r="D191" t="str">
            <v>DIVISION DE TRANSPORTACION</v>
          </cell>
          <cell r="E191" t="str">
            <v>CHOFER</v>
          </cell>
          <cell r="F191" t="str">
            <v>001-1111895-6</v>
          </cell>
          <cell r="G191">
            <v>44937</v>
          </cell>
          <cell r="H191">
            <v>28290</v>
          </cell>
          <cell r="I191" t="str">
            <v>MASCULINO</v>
          </cell>
          <cell r="J191" t="str">
            <v>Grupo Ocupacional I</v>
          </cell>
        </row>
        <row r="192">
          <cell r="A192">
            <v>1243</v>
          </cell>
          <cell r="B192" t="str">
            <v>DELIO</v>
          </cell>
          <cell r="C192" t="str">
            <v>MEJIA AMPARO</v>
          </cell>
          <cell r="D192" t="str">
            <v>DIVISION DE TRANSPORTACION</v>
          </cell>
          <cell r="E192" t="str">
            <v>LAVADOR VEHICULOS</v>
          </cell>
          <cell r="F192" t="str">
            <v>229-0004919-2</v>
          </cell>
          <cell r="G192">
            <v>41640</v>
          </cell>
          <cell r="H192">
            <v>16716</v>
          </cell>
          <cell r="I192" t="str">
            <v>MASCULINO</v>
          </cell>
          <cell r="J192" t="str">
            <v>Grupo Ocupacional I</v>
          </cell>
        </row>
        <row r="193">
          <cell r="A193">
            <v>2078</v>
          </cell>
          <cell r="B193" t="str">
            <v>ARACELLY DEL SOCORRO</v>
          </cell>
          <cell r="C193" t="str">
            <v>GONZALEZ MORALES</v>
          </cell>
          <cell r="D193" t="str">
            <v>DIVISION DE MANTENIMIENTO</v>
          </cell>
          <cell r="E193" t="str">
            <v>ENCARGADA DE MANTENIMIENTO</v>
          </cell>
          <cell r="F193" t="str">
            <v>402-5139574-1</v>
          </cell>
          <cell r="G193">
            <v>44440</v>
          </cell>
          <cell r="H193">
            <v>105711</v>
          </cell>
          <cell r="I193" t="str">
            <v>FEMENINO</v>
          </cell>
          <cell r="J193" t="str">
            <v>Grupo Ocupacional V</v>
          </cell>
        </row>
        <row r="194">
          <cell r="A194">
            <v>1170</v>
          </cell>
          <cell r="B194" t="str">
            <v>GENRY VALENTIN</v>
          </cell>
          <cell r="C194" t="str">
            <v>SANCHEZ SANCHEZ</v>
          </cell>
          <cell r="D194" t="str">
            <v>DIVISION DE MANTENIMIENTO</v>
          </cell>
          <cell r="E194" t="str">
            <v>ENCARGADO DE REFRIGERACION Y AIRE ACONDICIONADO</v>
          </cell>
          <cell r="F194" t="str">
            <v>109-0004234-1</v>
          </cell>
          <cell r="G194">
            <v>41253</v>
          </cell>
          <cell r="H194">
            <v>79286</v>
          </cell>
          <cell r="I194" t="str">
            <v>MASCULINO</v>
          </cell>
          <cell r="J194" t="str">
            <v>Grupo Ocupacional V</v>
          </cell>
        </row>
        <row r="195">
          <cell r="A195">
            <v>2163</v>
          </cell>
          <cell r="B195" t="str">
            <v>SANTA</v>
          </cell>
          <cell r="C195" t="str">
            <v>FERNANDEZ TINEO</v>
          </cell>
          <cell r="D195" t="str">
            <v>DIVISION DE MANTENIMIENTO</v>
          </cell>
          <cell r="E195" t="str">
            <v>ASISNTENTE DE MANTENIMIENTO</v>
          </cell>
          <cell r="F195" t="str">
            <v>402-2538651-1</v>
          </cell>
          <cell r="G195">
            <v>44684</v>
          </cell>
          <cell r="H195">
            <v>52496</v>
          </cell>
          <cell r="I195" t="str">
            <v>FEMENINO</v>
          </cell>
          <cell r="J195" t="str">
            <v>Grupo Ocupacional II</v>
          </cell>
        </row>
        <row r="196">
          <cell r="A196">
            <v>737</v>
          </cell>
          <cell r="B196" t="str">
            <v xml:space="preserve">LUIS DE JESUS </v>
          </cell>
          <cell r="C196" t="str">
            <v>VERAS RUIZ</v>
          </cell>
          <cell r="D196" t="str">
            <v>DIVISION DE MANTENIMIENTO</v>
          </cell>
          <cell r="E196" t="str">
            <v>TECNICO</v>
          </cell>
          <cell r="F196" t="str">
            <v>001-0267782-0</v>
          </cell>
          <cell r="G196">
            <v>38587</v>
          </cell>
          <cell r="H196">
            <v>52497</v>
          </cell>
          <cell r="I196" t="str">
            <v>MASCULINO</v>
          </cell>
          <cell r="J196" t="str">
            <v>Grupo Ocupacional III</v>
          </cell>
        </row>
        <row r="197">
          <cell r="A197">
            <v>1907</v>
          </cell>
          <cell r="B197" t="str">
            <v>ESTORNY KOONEX</v>
          </cell>
          <cell r="C197" t="str">
            <v>SANTANA VASQUEZ</v>
          </cell>
          <cell r="D197" t="str">
            <v>DIVISION DE MANTENIMIENTO</v>
          </cell>
          <cell r="E197" t="str">
            <v xml:space="preserve">ASISTENTE DE MANTENIMIENTO </v>
          </cell>
          <cell r="F197" t="str">
            <v>223-0067151-2</v>
          </cell>
          <cell r="G197">
            <v>44105</v>
          </cell>
          <cell r="H197">
            <v>45590</v>
          </cell>
          <cell r="I197" t="str">
            <v>MASCULINO</v>
          </cell>
          <cell r="J197" t="str">
            <v>Grupo Ocupacional II</v>
          </cell>
        </row>
        <row r="198">
          <cell r="A198">
            <v>2011</v>
          </cell>
          <cell r="B198" t="str">
            <v>IVAN RICHIE</v>
          </cell>
          <cell r="C198" t="str">
            <v>GARCIA VASQUEZ</v>
          </cell>
          <cell r="D198" t="str">
            <v>DIVISION DE MANTENIMIENTO</v>
          </cell>
          <cell r="E198" t="str">
            <v xml:space="preserve">ASISTENTE DE MANTENIMIENTO </v>
          </cell>
          <cell r="F198" t="str">
            <v>093-0059906-6</v>
          </cell>
          <cell r="G198">
            <v>44270</v>
          </cell>
          <cell r="H198">
            <v>45590</v>
          </cell>
          <cell r="I198" t="str">
            <v>MASCULINO</v>
          </cell>
          <cell r="J198" t="str">
            <v>Grupo Ocupacional II</v>
          </cell>
        </row>
        <row r="199">
          <cell r="A199">
            <v>2363</v>
          </cell>
          <cell r="B199" t="str">
            <v>FREDY RICHAR</v>
          </cell>
          <cell r="C199" t="str">
            <v>AYBAR DE PAULA</v>
          </cell>
          <cell r="D199" t="str">
            <v>DIVISION DE MANTENIMIENTO</v>
          </cell>
          <cell r="E199" t="str">
            <v>ASISTENTE DE MANTENIMIENTO</v>
          </cell>
          <cell r="F199" t="str">
            <v>225-0052156-6</v>
          </cell>
          <cell r="G199">
            <v>44958</v>
          </cell>
          <cell r="H199">
            <v>40000</v>
          </cell>
          <cell r="I199" t="str">
            <v>MASCULINO</v>
          </cell>
          <cell r="J199" t="str">
            <v>Grupo Ocupacional II</v>
          </cell>
        </row>
        <row r="200">
          <cell r="A200">
            <v>1161</v>
          </cell>
          <cell r="B200" t="str">
            <v>CARLOS</v>
          </cell>
          <cell r="C200" t="str">
            <v>HERNANDEZ</v>
          </cell>
          <cell r="D200" t="str">
            <v>DIVISION DE MANTENIMIENTO</v>
          </cell>
          <cell r="E200" t="str">
            <v>TECNICO</v>
          </cell>
          <cell r="F200" t="str">
            <v>001-1251954-1</v>
          </cell>
          <cell r="G200">
            <v>41232</v>
          </cell>
          <cell r="H200">
            <v>38681</v>
          </cell>
          <cell r="I200" t="str">
            <v>MASCULINO</v>
          </cell>
          <cell r="J200" t="str">
            <v>Grupo Ocupacional III</v>
          </cell>
        </row>
        <row r="201">
          <cell r="A201">
            <v>53</v>
          </cell>
          <cell r="B201" t="str">
            <v xml:space="preserve">MARIANA </v>
          </cell>
          <cell r="C201" t="str">
            <v xml:space="preserve">RAMIREZ MEDINA </v>
          </cell>
          <cell r="D201" t="str">
            <v>DIVISION DE MANTENIMIENTO</v>
          </cell>
          <cell r="E201" t="str">
            <v>JEFE DE CONSERJERIA</v>
          </cell>
          <cell r="F201" t="str">
            <v>022-0013974-5</v>
          </cell>
          <cell r="G201">
            <v>36771</v>
          </cell>
          <cell r="H201">
            <v>38681</v>
          </cell>
          <cell r="I201" t="str">
            <v>FEMENINO</v>
          </cell>
          <cell r="J201" t="str">
            <v>Grupo Ocupacional II</v>
          </cell>
        </row>
        <row r="202">
          <cell r="A202">
            <v>2091</v>
          </cell>
          <cell r="B202" t="str">
            <v>JUAN JOSE</v>
          </cell>
          <cell r="C202" t="str">
            <v>PIÑEYRO SALAZAR</v>
          </cell>
          <cell r="D202" t="str">
            <v>DIVISION DE MANTENIMIENTO</v>
          </cell>
          <cell r="E202" t="str">
            <v>AUXILIAR DE MANTENIMIENTO</v>
          </cell>
          <cell r="F202" t="str">
            <v>402-2099104-2</v>
          </cell>
          <cell r="G202">
            <v>44470</v>
          </cell>
          <cell r="H202">
            <v>28000</v>
          </cell>
          <cell r="I202" t="str">
            <v>MASCULINO</v>
          </cell>
          <cell r="J202" t="str">
            <v>Grupo Ocupacional II</v>
          </cell>
        </row>
        <row r="203">
          <cell r="A203">
            <v>803</v>
          </cell>
          <cell r="B203" t="str">
            <v>MILAGROS</v>
          </cell>
          <cell r="C203" t="str">
            <v>SANTOS AMPARO</v>
          </cell>
          <cell r="D203" t="str">
            <v>DIVISION DE MANTENIMIENTO</v>
          </cell>
          <cell r="E203" t="str">
            <v>CONSERJE</v>
          </cell>
          <cell r="F203" t="str">
            <v>001-0370929-1</v>
          </cell>
          <cell r="G203">
            <v>38992</v>
          </cell>
          <cell r="H203">
            <v>17921</v>
          </cell>
          <cell r="I203" t="str">
            <v>FEMENINO</v>
          </cell>
          <cell r="J203" t="str">
            <v>Grupo Ocupacional I</v>
          </cell>
        </row>
        <row r="204">
          <cell r="A204">
            <v>1244</v>
          </cell>
          <cell r="B204" t="str">
            <v>ANA MARIA</v>
          </cell>
          <cell r="C204" t="str">
            <v>MARTINEZ SANTANA</v>
          </cell>
          <cell r="D204" t="str">
            <v>DIVISION DE MANTENIMIENTO</v>
          </cell>
          <cell r="E204" t="str">
            <v>CONSERJE</v>
          </cell>
          <cell r="F204" t="str">
            <v>001-0318769-6</v>
          </cell>
          <cell r="G204">
            <v>41671</v>
          </cell>
          <cell r="H204">
            <v>17921</v>
          </cell>
          <cell r="I204" t="str">
            <v>FEMENINO</v>
          </cell>
          <cell r="J204" t="str">
            <v>Grupo Ocupacional I</v>
          </cell>
        </row>
        <row r="205">
          <cell r="A205">
            <v>1685</v>
          </cell>
          <cell r="B205" t="str">
            <v>RAFAELA</v>
          </cell>
          <cell r="C205" t="str">
            <v>ROJAS PAREDES DE MEDINA</v>
          </cell>
          <cell r="D205" t="str">
            <v>DIVISION DE MANTENIMIENTO</v>
          </cell>
          <cell r="E205" t="str">
            <v>CONSERJE</v>
          </cell>
          <cell r="F205" t="str">
            <v>001-0652681-7</v>
          </cell>
          <cell r="G205">
            <v>43282</v>
          </cell>
          <cell r="H205">
            <v>17921</v>
          </cell>
          <cell r="I205" t="str">
            <v>FEMENINO</v>
          </cell>
          <cell r="J205" t="str">
            <v>Grupo Ocupacional I</v>
          </cell>
        </row>
        <row r="206">
          <cell r="A206">
            <v>1694</v>
          </cell>
          <cell r="B206" t="str">
            <v>LUCILA</v>
          </cell>
          <cell r="C206" t="str">
            <v>FELIZ BETANCES DE MARTINEZ</v>
          </cell>
          <cell r="D206" t="str">
            <v>DIVISION DE MANTENIMIENTO</v>
          </cell>
          <cell r="E206" t="str">
            <v>CONSERJE</v>
          </cell>
          <cell r="F206" t="str">
            <v>001-0780258-9</v>
          </cell>
          <cell r="G206">
            <v>43344</v>
          </cell>
          <cell r="H206">
            <v>17921</v>
          </cell>
          <cell r="I206" t="str">
            <v>FEMENINO</v>
          </cell>
          <cell r="J206" t="str">
            <v>Grupo Ocupacional I</v>
          </cell>
        </row>
        <row r="207">
          <cell r="A207">
            <v>1737</v>
          </cell>
          <cell r="B207" t="str">
            <v>NICAURYS LISETTE</v>
          </cell>
          <cell r="C207" t="str">
            <v>PICHARDO TAMAREZ</v>
          </cell>
          <cell r="D207" t="str">
            <v>DIVISION DE MANTENIMIENTO</v>
          </cell>
          <cell r="E207" t="str">
            <v>CONSERJE</v>
          </cell>
          <cell r="F207" t="str">
            <v>001-1846310-8</v>
          </cell>
          <cell r="G207">
            <v>43617</v>
          </cell>
          <cell r="H207">
            <v>17921</v>
          </cell>
          <cell r="I207" t="str">
            <v>FEMENINO</v>
          </cell>
          <cell r="J207" t="str">
            <v>Grupo Ocupacional I</v>
          </cell>
        </row>
        <row r="208">
          <cell r="A208">
            <v>1903</v>
          </cell>
          <cell r="B208" t="str">
            <v>JACQUELINE</v>
          </cell>
          <cell r="C208" t="str">
            <v>AVILA SALAZAR</v>
          </cell>
          <cell r="D208" t="str">
            <v>DIVISION DE MANTENIMIENTO</v>
          </cell>
          <cell r="E208" t="str">
            <v>CONSERJE</v>
          </cell>
          <cell r="F208" t="str">
            <v>001-0686323-6</v>
          </cell>
          <cell r="G208">
            <v>44105</v>
          </cell>
          <cell r="H208">
            <v>17921</v>
          </cell>
          <cell r="I208" t="str">
            <v>FEMENINO</v>
          </cell>
          <cell r="J208" t="str">
            <v>Grupo Ocupacional I</v>
          </cell>
        </row>
        <row r="209">
          <cell r="A209">
            <v>1904</v>
          </cell>
          <cell r="B209" t="str">
            <v>MARIA DEL PILAR</v>
          </cell>
          <cell r="C209" t="str">
            <v>MARTE GARCIA</v>
          </cell>
          <cell r="D209" t="str">
            <v>DIVISION DE MANTENIMIENTO</v>
          </cell>
          <cell r="E209" t="str">
            <v>CONSERJE</v>
          </cell>
          <cell r="F209" t="str">
            <v>001-0091885-3</v>
          </cell>
          <cell r="G209">
            <v>44105</v>
          </cell>
          <cell r="H209">
            <v>17921</v>
          </cell>
          <cell r="I209" t="str">
            <v>FEMENINO</v>
          </cell>
          <cell r="J209" t="str">
            <v>Grupo Ocupacional I</v>
          </cell>
        </row>
        <row r="210">
          <cell r="A210">
            <v>1905</v>
          </cell>
          <cell r="B210" t="str">
            <v>BERNARDINA</v>
          </cell>
          <cell r="C210" t="str">
            <v>JACINTO NIVAR</v>
          </cell>
          <cell r="D210" t="str">
            <v>DIVISION DE MANTENIMIENTO</v>
          </cell>
          <cell r="E210" t="str">
            <v>CONSERJE</v>
          </cell>
          <cell r="F210" t="str">
            <v>090-0008368-4</v>
          </cell>
          <cell r="G210">
            <v>44105</v>
          </cell>
          <cell r="H210">
            <v>17921</v>
          </cell>
          <cell r="I210" t="str">
            <v>FEMENINO</v>
          </cell>
          <cell r="J210" t="str">
            <v>Grupo Ocupacional I</v>
          </cell>
        </row>
        <row r="211">
          <cell r="A211">
            <v>1906</v>
          </cell>
          <cell r="B211" t="str">
            <v>ELBA</v>
          </cell>
          <cell r="C211" t="str">
            <v>SANCHEZ JIMENEZ</v>
          </cell>
          <cell r="D211" t="str">
            <v>DIVISION DE MANTENIMIENTO</v>
          </cell>
          <cell r="E211" t="str">
            <v>CONSERJE</v>
          </cell>
          <cell r="F211" t="str">
            <v>014-0015986-7</v>
          </cell>
          <cell r="G211">
            <v>44105</v>
          </cell>
          <cell r="H211">
            <v>17921</v>
          </cell>
          <cell r="I211" t="str">
            <v>FEMENINO</v>
          </cell>
          <cell r="J211" t="str">
            <v>Grupo Ocupacional I</v>
          </cell>
        </row>
        <row r="212">
          <cell r="A212">
            <v>1937</v>
          </cell>
          <cell r="B212" t="str">
            <v>MELANIA</v>
          </cell>
          <cell r="C212" t="str">
            <v>MENDOZA</v>
          </cell>
          <cell r="D212" t="str">
            <v>DIVISION DE MANTENIMIENTO</v>
          </cell>
          <cell r="E212" t="str">
            <v>CONSERJE</v>
          </cell>
          <cell r="F212" t="str">
            <v>227-0003357-8</v>
          </cell>
          <cell r="G212">
            <v>44120</v>
          </cell>
          <cell r="H212">
            <v>17921</v>
          </cell>
          <cell r="I212" t="str">
            <v>FEMENINO</v>
          </cell>
          <cell r="J212" t="str">
            <v>Grupo Ocupacional I</v>
          </cell>
        </row>
        <row r="213">
          <cell r="A213">
            <v>1082</v>
          </cell>
          <cell r="B213" t="str">
            <v>GERMANIA</v>
          </cell>
          <cell r="C213" t="str">
            <v>DE LA ROSA ROSARIO</v>
          </cell>
          <cell r="D213" t="str">
            <v>DIVISION DE MANTENIMIENTO</v>
          </cell>
          <cell r="E213" t="str">
            <v>CONSERJE</v>
          </cell>
          <cell r="F213" t="str">
            <v>015-0001343-6</v>
          </cell>
          <cell r="G213">
            <v>40725</v>
          </cell>
          <cell r="H213">
            <v>17921</v>
          </cell>
          <cell r="I213" t="str">
            <v>FEMENINO</v>
          </cell>
          <cell r="J213" t="str">
            <v>Grupo Ocupacional I</v>
          </cell>
        </row>
        <row r="214">
          <cell r="A214">
            <v>1970</v>
          </cell>
          <cell r="B214" t="str">
            <v>BELKIS</v>
          </cell>
          <cell r="C214" t="str">
            <v>BURET TORRES</v>
          </cell>
          <cell r="D214" t="str">
            <v>DIVISION DE MANTENIMIENTO</v>
          </cell>
          <cell r="E214" t="str">
            <v>CONSERJE</v>
          </cell>
          <cell r="F214" t="str">
            <v>225-0015040-8</v>
          </cell>
          <cell r="G214">
            <v>44174</v>
          </cell>
          <cell r="H214">
            <v>17921</v>
          </cell>
          <cell r="I214" t="str">
            <v>FEMENINO</v>
          </cell>
          <cell r="J214" t="str">
            <v>Grupo Ocupacional I</v>
          </cell>
        </row>
        <row r="215">
          <cell r="A215">
            <v>2014</v>
          </cell>
          <cell r="B215" t="str">
            <v>CELINA MARIA</v>
          </cell>
          <cell r="C215" t="str">
            <v>DECENA ENCARNACION</v>
          </cell>
          <cell r="D215" t="str">
            <v>DIVISION DE MANTENIMIENTO</v>
          </cell>
          <cell r="E215" t="str">
            <v>CONSERJE</v>
          </cell>
          <cell r="F215" t="str">
            <v>001-1887013-8</v>
          </cell>
          <cell r="G215">
            <v>44287</v>
          </cell>
          <cell r="H215">
            <v>17920</v>
          </cell>
          <cell r="I215" t="str">
            <v>FEMENINO</v>
          </cell>
          <cell r="J215" t="str">
            <v>Grupo Ocupacional I</v>
          </cell>
        </row>
        <row r="216">
          <cell r="A216">
            <v>2090</v>
          </cell>
          <cell r="B216" t="str">
            <v>IVELISSE</v>
          </cell>
          <cell r="C216" t="str">
            <v>GUANTE UPIA</v>
          </cell>
          <cell r="D216" t="str">
            <v>DIVISION DE MANTENIMIENTO</v>
          </cell>
          <cell r="E216" t="str">
            <v>CONSERJE</v>
          </cell>
          <cell r="F216" t="str">
            <v>093-0049756-8</v>
          </cell>
          <cell r="G216">
            <v>44470</v>
          </cell>
          <cell r="H216">
            <v>17921</v>
          </cell>
          <cell r="I216" t="str">
            <v>FEMENINO</v>
          </cell>
          <cell r="J216" t="str">
            <v>Grupo Ocupacional I</v>
          </cell>
        </row>
        <row r="217">
          <cell r="A217">
            <v>2295</v>
          </cell>
          <cell r="B217" t="str">
            <v>OGANDA ROSAYNA</v>
          </cell>
          <cell r="C217" t="str">
            <v>MARTIRES</v>
          </cell>
          <cell r="D217" t="str">
            <v>DIVISION DE MANTENIMIENTO</v>
          </cell>
          <cell r="E217" t="str">
            <v>CONSERJE</v>
          </cell>
          <cell r="F217" t="str">
            <v>001-1419678-5</v>
          </cell>
          <cell r="G217">
            <v>44866</v>
          </cell>
          <cell r="H217">
            <v>17921</v>
          </cell>
          <cell r="I217" t="str">
            <v>FEMENINO</v>
          </cell>
          <cell r="J217" t="str">
            <v>Grupo Ocupacional I</v>
          </cell>
        </row>
        <row r="218">
          <cell r="A218">
            <v>2296</v>
          </cell>
          <cell r="B218" t="str">
            <v>DOMINGA AURORA</v>
          </cell>
          <cell r="C218" t="str">
            <v>GONZALEZ CUEVAS</v>
          </cell>
          <cell r="D218" t="str">
            <v>DIVISION DE MANTENIMIENTO</v>
          </cell>
          <cell r="E218" t="str">
            <v>CONSERJE</v>
          </cell>
          <cell r="F218" t="str">
            <v>001-0729175-9</v>
          </cell>
          <cell r="G218">
            <v>44866</v>
          </cell>
          <cell r="H218">
            <v>17921</v>
          </cell>
          <cell r="I218" t="str">
            <v>FEMENINO</v>
          </cell>
          <cell r="J218" t="str">
            <v>Grupo Ocupacional I</v>
          </cell>
        </row>
        <row r="219">
          <cell r="A219">
            <v>2297</v>
          </cell>
          <cell r="B219" t="str">
            <v>ROSMERY MICHELL</v>
          </cell>
          <cell r="C219" t="str">
            <v>AGÜERO LORENCO</v>
          </cell>
          <cell r="D219" t="str">
            <v>DIVISION DE MANTENIMIENTO</v>
          </cell>
          <cell r="E219" t="str">
            <v>CONSERJE</v>
          </cell>
          <cell r="F219" t="str">
            <v>402-1023938-6</v>
          </cell>
          <cell r="G219">
            <v>44866</v>
          </cell>
          <cell r="H219">
            <v>17921</v>
          </cell>
          <cell r="I219" t="str">
            <v>FEMENINO</v>
          </cell>
          <cell r="J219" t="str">
            <v>Grupo Ocupacional I</v>
          </cell>
        </row>
        <row r="220">
          <cell r="A220">
            <v>683</v>
          </cell>
          <cell r="B220" t="str">
            <v>DOMINGA</v>
          </cell>
          <cell r="C220" t="str">
            <v>AQUINO VIZCAINO</v>
          </cell>
          <cell r="D220" t="str">
            <v>DIVISION DE MANTENIMIENTO</v>
          </cell>
          <cell r="E220" t="str">
            <v>EMPLEADA DE LIMPIEZA</v>
          </cell>
          <cell r="F220" t="str">
            <v>001-1432937-8</v>
          </cell>
          <cell r="G220">
            <v>38412</v>
          </cell>
          <cell r="H220">
            <v>17921</v>
          </cell>
          <cell r="I220" t="str">
            <v>FEMENINO</v>
          </cell>
          <cell r="J220" t="str">
            <v>Grupo Ocupacional I</v>
          </cell>
        </row>
        <row r="221">
          <cell r="A221">
            <v>137</v>
          </cell>
          <cell r="B221" t="str">
            <v xml:space="preserve">CARMEN </v>
          </cell>
          <cell r="C221" t="str">
            <v>MONTERO MONTERO</v>
          </cell>
          <cell r="D221" t="str">
            <v>DIVISION DE MANTENIMIENTO</v>
          </cell>
          <cell r="E221" t="str">
            <v>EMPLEADA DE LIMPIEZA</v>
          </cell>
          <cell r="F221" t="str">
            <v>001-0427954-2</v>
          </cell>
          <cell r="G221">
            <v>37377</v>
          </cell>
          <cell r="H221">
            <v>17921</v>
          </cell>
          <cell r="I221" t="str">
            <v>FEMENINO</v>
          </cell>
          <cell r="J221" t="str">
            <v>Grupo Ocupacional I</v>
          </cell>
        </row>
        <row r="222">
          <cell r="A222">
            <v>754</v>
          </cell>
          <cell r="B222" t="str">
            <v>MARIA MERCEDES</v>
          </cell>
          <cell r="C222" t="str">
            <v>NUÑEZ</v>
          </cell>
          <cell r="D222" t="str">
            <v>DIVISION DE MANTENIMIENTO</v>
          </cell>
          <cell r="E222" t="str">
            <v>EMPLEADA DE LIMPIEZA</v>
          </cell>
          <cell r="F222" t="str">
            <v>001-0698264-8</v>
          </cell>
          <cell r="G222">
            <v>38749</v>
          </cell>
          <cell r="H222">
            <v>17921</v>
          </cell>
          <cell r="I222" t="str">
            <v>FEMENINO</v>
          </cell>
          <cell r="J222" t="str">
            <v>Grupo Ocupacional I</v>
          </cell>
        </row>
        <row r="223">
          <cell r="A223">
            <v>1918</v>
          </cell>
          <cell r="B223" t="str">
            <v>REYITA</v>
          </cell>
          <cell r="C223" t="str">
            <v>SUERO</v>
          </cell>
          <cell r="D223" t="str">
            <v>DIVISION DE MANTENIMIENTO</v>
          </cell>
          <cell r="E223" t="str">
            <v>EMPLEADA DE LIMPIEZA</v>
          </cell>
          <cell r="F223" t="str">
            <v>082-0010956-2</v>
          </cell>
          <cell r="G223">
            <v>44105</v>
          </cell>
          <cell r="H223">
            <v>17921</v>
          </cell>
          <cell r="I223" t="str">
            <v>FEMENINO</v>
          </cell>
          <cell r="J223" t="str">
            <v>Grupo Ocupacional I</v>
          </cell>
        </row>
        <row r="224">
          <cell r="A224">
            <v>2204</v>
          </cell>
          <cell r="B224" t="str">
            <v>AARON DANIEL</v>
          </cell>
          <cell r="C224" t="str">
            <v>SUAREZ HILARIO</v>
          </cell>
          <cell r="D224" t="str">
            <v>DIRECCION DE ASUNTOS JURIDICOS</v>
          </cell>
          <cell r="E224" t="str">
            <v>DIRECTOR DE ASUNTOS JURIDICOS</v>
          </cell>
          <cell r="F224" t="str">
            <v>071-0040296-0</v>
          </cell>
          <cell r="G224">
            <v>44790</v>
          </cell>
          <cell r="H224">
            <v>269083</v>
          </cell>
          <cell r="I224" t="str">
            <v>MASCULINO</v>
          </cell>
          <cell r="J224" t="str">
            <v>Grupo Ocupacional V</v>
          </cell>
        </row>
        <row r="225">
          <cell r="A225">
            <v>1342</v>
          </cell>
          <cell r="B225" t="str">
            <v>LEONARDO NATANAEL</v>
          </cell>
          <cell r="C225" t="str">
            <v>MARCANO DE LA ROSA</v>
          </cell>
          <cell r="D225" t="str">
            <v>DIRECCION DE ASUNTOS JURIDICOS</v>
          </cell>
          <cell r="E225" t="str">
            <v>GERENTE</v>
          </cell>
          <cell r="F225" t="str">
            <v>001-1355898-5</v>
          </cell>
          <cell r="G225">
            <v>42023</v>
          </cell>
          <cell r="H225">
            <v>171781</v>
          </cell>
          <cell r="I225" t="str">
            <v>MASCULINO</v>
          </cell>
          <cell r="J225" t="str">
            <v>Grupo Ocupacional V</v>
          </cell>
        </row>
        <row r="226">
          <cell r="A226">
            <v>1205</v>
          </cell>
          <cell r="B226" t="str">
            <v>SANDRA MARIA</v>
          </cell>
          <cell r="C226" t="str">
            <v>VASQUEZ CABRERA</v>
          </cell>
          <cell r="D226" t="str">
            <v>DIRECCION DE ASUNTOS JURIDICOS</v>
          </cell>
          <cell r="E226" t="str">
            <v>GERENTE DE ASUNTOS REGULATORIOS</v>
          </cell>
          <cell r="F226" t="str">
            <v>001-1808597-6</v>
          </cell>
          <cell r="G226">
            <v>44790</v>
          </cell>
          <cell r="H226">
            <v>171781</v>
          </cell>
          <cell r="I226" t="str">
            <v>FEMENINO</v>
          </cell>
          <cell r="J226" t="str">
            <v>Grupo Ocupacional V</v>
          </cell>
        </row>
        <row r="227">
          <cell r="A227">
            <v>2017</v>
          </cell>
          <cell r="B227" t="str">
            <v>J. HAMSBER</v>
          </cell>
          <cell r="C227" t="str">
            <v>DIAZ MENDEZ</v>
          </cell>
          <cell r="D227" t="str">
            <v>DIRECCION DE ASUNTOS JURIDICOS</v>
          </cell>
          <cell r="E227" t="str">
            <v>GERENTE</v>
          </cell>
          <cell r="F227" t="str">
            <v>001-1703907-3</v>
          </cell>
          <cell r="G227">
            <v>44303</v>
          </cell>
          <cell r="H227">
            <v>171781</v>
          </cell>
          <cell r="I227" t="str">
            <v>MASCULINO</v>
          </cell>
          <cell r="J227" t="str">
            <v>Grupo Ocupacional V</v>
          </cell>
        </row>
        <row r="228">
          <cell r="A228">
            <v>2241</v>
          </cell>
          <cell r="B228" t="str">
            <v>AURELI</v>
          </cell>
          <cell r="C228" t="str">
            <v>PEÑA ORTIZ</v>
          </cell>
          <cell r="D228" t="str">
            <v>DIRECCION DE ASUNTOS JURIDICOS</v>
          </cell>
          <cell r="E228" t="str">
            <v>GERENTE DE CONTRATO Y LICITACIONES</v>
          </cell>
          <cell r="F228" t="str">
            <v>001-1801407-5</v>
          </cell>
          <cell r="G228">
            <v>44805</v>
          </cell>
          <cell r="H228">
            <v>171781</v>
          </cell>
          <cell r="I228" t="str">
            <v>FEMENINO</v>
          </cell>
          <cell r="J228" t="str">
            <v>Grupo Ocupacional V</v>
          </cell>
        </row>
        <row r="229">
          <cell r="A229">
            <v>2127</v>
          </cell>
          <cell r="B229" t="str">
            <v>JOSUE</v>
          </cell>
          <cell r="C229" t="str">
            <v>MARTI GELL</v>
          </cell>
          <cell r="D229" t="str">
            <v>DIRECCION DE ASUNTOS JURIDICOS</v>
          </cell>
          <cell r="E229" t="str">
            <v>ENCARGADO</v>
          </cell>
          <cell r="F229" t="str">
            <v>001-1923249-4</v>
          </cell>
          <cell r="G229">
            <v>44586</v>
          </cell>
          <cell r="H229">
            <v>130817</v>
          </cell>
          <cell r="I229" t="str">
            <v>MASCULINO</v>
          </cell>
          <cell r="J229" t="str">
            <v>Grupo Ocupacional V</v>
          </cell>
        </row>
        <row r="230">
          <cell r="A230">
            <v>1654</v>
          </cell>
          <cell r="B230" t="str">
            <v>LAURA MIRIAM</v>
          </cell>
          <cell r="C230" t="str">
            <v>JONES NADAL</v>
          </cell>
          <cell r="D230" t="str">
            <v>DIRECCION DE ASUNTOS JURIDICOS</v>
          </cell>
          <cell r="E230" t="str">
            <v>GERENTE DE AUTORIZACIONES Y CONCESIONES</v>
          </cell>
          <cell r="F230" t="str">
            <v>402-0051066-3</v>
          </cell>
          <cell r="G230">
            <v>43101</v>
          </cell>
          <cell r="H230">
            <v>151767</v>
          </cell>
          <cell r="I230" t="str">
            <v>FEMENINO</v>
          </cell>
          <cell r="J230" t="str">
            <v>Grupo Ocupacional V</v>
          </cell>
        </row>
        <row r="231">
          <cell r="A231">
            <v>678</v>
          </cell>
          <cell r="B231" t="str">
            <v>ISAAC ALEXANDER</v>
          </cell>
          <cell r="C231" t="str">
            <v>DIAZ ENCARNACION</v>
          </cell>
          <cell r="D231" t="str">
            <v>DIRECCION DE ASUNTOS JURIDICOS</v>
          </cell>
          <cell r="E231" t="str">
            <v>ENCARGADO DE AUTORIZACIONES Y CONCESIONES</v>
          </cell>
          <cell r="F231" t="str">
            <v>001-1759812-8</v>
          </cell>
          <cell r="G231">
            <v>38397</v>
          </cell>
          <cell r="H231">
            <v>130817</v>
          </cell>
          <cell r="I231" t="str">
            <v>MASCULINO</v>
          </cell>
          <cell r="J231" t="str">
            <v>Grupo Ocupacional V</v>
          </cell>
        </row>
        <row r="232">
          <cell r="A232">
            <v>1493</v>
          </cell>
          <cell r="B232" t="str">
            <v>PAUL MICHAEL</v>
          </cell>
          <cell r="C232" t="str">
            <v>RAMIREZ GARRIDO</v>
          </cell>
          <cell r="D232" t="str">
            <v>DIRECCION DE ASUNTOS JURIDICOS</v>
          </cell>
          <cell r="E232" t="str">
            <v>ENCARGADO/ GERENCIA DE CONTRATOS Y LICITACIONES</v>
          </cell>
          <cell r="F232" t="str">
            <v>001-1789090-5</v>
          </cell>
          <cell r="G232">
            <v>42660</v>
          </cell>
          <cell r="H232">
            <v>118925</v>
          </cell>
          <cell r="I232" t="str">
            <v>MASCULINO</v>
          </cell>
          <cell r="J232" t="str">
            <v>Grupo Ocupacional V</v>
          </cell>
        </row>
        <row r="233">
          <cell r="A233">
            <v>97</v>
          </cell>
          <cell r="B233" t="str">
            <v xml:space="preserve">ALICIA </v>
          </cell>
          <cell r="C233" t="str">
            <v xml:space="preserve">SUBERO CORDERO </v>
          </cell>
          <cell r="D233" t="str">
            <v>DIRECCION DE ASUNTOS JURIDICOS</v>
          </cell>
          <cell r="E233" t="str">
            <v>ENCARGADA DE LITIGIOS REGULATORIOS E INSTITUCIONALES</v>
          </cell>
          <cell r="F233" t="str">
            <v>001-0019354-9</v>
          </cell>
          <cell r="G233">
            <v>37277</v>
          </cell>
          <cell r="H233">
            <v>130817</v>
          </cell>
          <cell r="I233" t="str">
            <v>FEMENINO</v>
          </cell>
          <cell r="J233" t="str">
            <v>Grupo Ocupacional V</v>
          </cell>
        </row>
        <row r="234">
          <cell r="A234">
            <v>2085</v>
          </cell>
          <cell r="B234" t="str">
            <v>PAMELA ANNALICIA</v>
          </cell>
          <cell r="C234" t="str">
            <v>ARBAJE JIMENEZ</v>
          </cell>
          <cell r="D234" t="str">
            <v>DIRECCION DE ASUNTOS JURIDICOS</v>
          </cell>
          <cell r="E234" t="str">
            <v>ENCARGADA REGULATORIO DE REGLAMENTOS Y TARIFAS</v>
          </cell>
          <cell r="F234" t="str">
            <v>001-1638394-4</v>
          </cell>
          <cell r="G234">
            <v>44452</v>
          </cell>
          <cell r="H234">
            <v>130817</v>
          </cell>
          <cell r="I234" t="str">
            <v>FEMENINO</v>
          </cell>
          <cell r="J234" t="str">
            <v>Grupo Ocupacional IV</v>
          </cell>
        </row>
        <row r="235">
          <cell r="A235">
            <v>2132</v>
          </cell>
          <cell r="B235" t="str">
            <v>MARIA IVELISSE</v>
          </cell>
          <cell r="C235" t="str">
            <v>GOMEZ CRUZ</v>
          </cell>
          <cell r="D235" t="str">
            <v>DIRECCION DE ASUNTOS JURIDICOS</v>
          </cell>
          <cell r="E235" t="str">
            <v>PROFESIONAL SENIOR/ GERENCIA DE ASUNTOS REGULATORIOS</v>
          </cell>
          <cell r="F235" t="str">
            <v>402-2220021-0</v>
          </cell>
          <cell r="G235">
            <v>44606</v>
          </cell>
          <cell r="H235">
            <v>105711</v>
          </cell>
          <cell r="I235" t="str">
            <v>FEMENINO</v>
          </cell>
          <cell r="J235" t="str">
            <v>Grupo Ocupacional IV</v>
          </cell>
        </row>
        <row r="236">
          <cell r="A236">
            <v>2367</v>
          </cell>
          <cell r="B236" t="str">
            <v>ELIZABETH ALFONSINA</v>
          </cell>
          <cell r="C236" t="str">
            <v>REYES DE LOS SANTOS</v>
          </cell>
          <cell r="D236" t="str">
            <v>DIRECCION DE ASUNTOS JURIDICOS</v>
          </cell>
          <cell r="E236" t="str">
            <v>ABOGADA SENIOR</v>
          </cell>
          <cell r="F236" t="str">
            <v>402-0058967-5</v>
          </cell>
          <cell r="G236">
            <v>44958</v>
          </cell>
          <cell r="H236">
            <v>105711</v>
          </cell>
          <cell r="I236" t="str">
            <v>FEMENINO</v>
          </cell>
          <cell r="J236" t="str">
            <v>Grupo Ocupacional IV</v>
          </cell>
        </row>
        <row r="237">
          <cell r="A237">
            <v>2368</v>
          </cell>
          <cell r="B237" t="str">
            <v>ELAINE</v>
          </cell>
          <cell r="C237" t="str">
            <v>DIAZ RAMOS</v>
          </cell>
          <cell r="D237" t="str">
            <v>DIRECCION DE ASUNTOS JURIDICOS</v>
          </cell>
          <cell r="E237" t="str">
            <v>PROFESIONAL SENIOR</v>
          </cell>
          <cell r="F237" t="str">
            <v>001-1625516-7</v>
          </cell>
          <cell r="G237">
            <v>44958</v>
          </cell>
          <cell r="H237">
            <v>105000</v>
          </cell>
          <cell r="I237" t="str">
            <v>FEMENINO</v>
          </cell>
          <cell r="J237" t="str">
            <v>Grupo Ocupacional IV</v>
          </cell>
        </row>
        <row r="238">
          <cell r="A238">
            <v>2130</v>
          </cell>
          <cell r="B238" t="str">
            <v>GABRIEL RICARDO</v>
          </cell>
          <cell r="C238" t="str">
            <v>DURAN VERAS</v>
          </cell>
          <cell r="D238" t="str">
            <v>DIRECCION DE ASUNTOS JURIDICOS</v>
          </cell>
          <cell r="E238" t="str">
            <v>PROFESIONAL SENIOR/ GERENCIA DE ASUNTOS REGULATORIOS</v>
          </cell>
          <cell r="F238" t="str">
            <v>402-2016620-7</v>
          </cell>
          <cell r="G238">
            <v>44599</v>
          </cell>
          <cell r="H238">
            <v>92497</v>
          </cell>
          <cell r="I238" t="str">
            <v>MASCULINO</v>
          </cell>
          <cell r="J238" t="str">
            <v>Grupo Ocupacional IV</v>
          </cell>
        </row>
        <row r="239">
          <cell r="A239">
            <v>2352</v>
          </cell>
          <cell r="B239" t="str">
            <v>PAOLA MICHEL</v>
          </cell>
          <cell r="C239" t="str">
            <v>CAMACHO BELTRE</v>
          </cell>
          <cell r="D239" t="str">
            <v>DIRECCION DE ASUNTOS JURIDICOS</v>
          </cell>
          <cell r="E239" t="str">
            <v>PROFESIONAL SENIOR</v>
          </cell>
          <cell r="F239" t="str">
            <v>402-0063705-2</v>
          </cell>
          <cell r="G239">
            <v>44937</v>
          </cell>
          <cell r="H239">
            <v>92497</v>
          </cell>
          <cell r="I239" t="str">
            <v>FEMENINO</v>
          </cell>
          <cell r="J239" t="str">
            <v>Grupo Ocupacional IV</v>
          </cell>
        </row>
        <row r="240">
          <cell r="A240">
            <v>1140</v>
          </cell>
          <cell r="B240" t="str">
            <v xml:space="preserve">ALBELIS CAROLINA  </v>
          </cell>
          <cell r="C240" t="str">
            <v>SANCHEZ REINOSO</v>
          </cell>
          <cell r="D240" t="str">
            <v>DIRECCION DE ASUNTOS JURIDICOS</v>
          </cell>
          <cell r="E240" t="str">
            <v>PROFESIONAL SENIOR</v>
          </cell>
          <cell r="F240" t="str">
            <v>001-1794758-0</v>
          </cell>
          <cell r="G240">
            <v>41183</v>
          </cell>
          <cell r="H240">
            <v>72677</v>
          </cell>
          <cell r="I240" t="str">
            <v>FEMENINO</v>
          </cell>
          <cell r="J240" t="str">
            <v>Grupo Ocupacional IV</v>
          </cell>
        </row>
        <row r="241">
          <cell r="A241">
            <v>2049</v>
          </cell>
          <cell r="B241" t="str">
            <v>GABRIELA</v>
          </cell>
          <cell r="C241" t="str">
            <v>FELIZ GUERRERO</v>
          </cell>
          <cell r="D241" t="str">
            <v>DIRECCION DE ASUNTOS JURIDICOS</v>
          </cell>
          <cell r="E241" t="str">
            <v>PROFESIONAL SENIOR</v>
          </cell>
          <cell r="F241" t="str">
            <v>402-1260551-9</v>
          </cell>
          <cell r="G241">
            <v>44349</v>
          </cell>
          <cell r="H241">
            <v>72677</v>
          </cell>
          <cell r="I241" t="str">
            <v>FEMENINO</v>
          </cell>
          <cell r="J241" t="str">
            <v>Grupo Ocupacional IV</v>
          </cell>
        </row>
        <row r="242">
          <cell r="A242">
            <v>254</v>
          </cell>
          <cell r="B242" t="str">
            <v>CRISTINA MERCEDES</v>
          </cell>
          <cell r="C242" t="str">
            <v>JAVIER VELASQUEZ</v>
          </cell>
          <cell r="D242" t="str">
            <v>DIRECCION DE ASUNTOS JURIDICOS</v>
          </cell>
          <cell r="E242" t="str">
            <v>RESPONSABLE</v>
          </cell>
          <cell r="F242" t="str">
            <v>001-0069271-4</v>
          </cell>
          <cell r="G242">
            <v>37841</v>
          </cell>
          <cell r="H242">
            <v>66071</v>
          </cell>
          <cell r="I242" t="str">
            <v>FEMENINO</v>
          </cell>
          <cell r="J242" t="str">
            <v>Grupo Ocupacional IV</v>
          </cell>
        </row>
        <row r="243">
          <cell r="A243">
            <v>2120</v>
          </cell>
          <cell r="B243" t="str">
            <v>ROMAN MANUEL</v>
          </cell>
          <cell r="C243" t="str">
            <v>GOMEZ SOSA</v>
          </cell>
          <cell r="D243" t="str">
            <v>DIRECCION DE ASUNTOS JURIDICOS</v>
          </cell>
          <cell r="E243" t="str">
            <v>PROFESIONAL JUNIOR</v>
          </cell>
          <cell r="F243" t="str">
            <v>001-1868615-3</v>
          </cell>
          <cell r="G243">
            <v>44572</v>
          </cell>
          <cell r="H243">
            <v>58447</v>
          </cell>
          <cell r="I243" t="str">
            <v>MASCULINO</v>
          </cell>
          <cell r="J243" t="str">
            <v>Grupo Ocupacional IV</v>
          </cell>
        </row>
        <row r="244">
          <cell r="A244">
            <v>2133</v>
          </cell>
          <cell r="B244" t="str">
            <v>VICTOR MANUEL</v>
          </cell>
          <cell r="C244" t="str">
            <v>DISLA VARGAS</v>
          </cell>
          <cell r="D244" t="str">
            <v>DIRECCION DE ASUNTOS JURIDICOS</v>
          </cell>
          <cell r="E244" t="str">
            <v>SOPORTE DE OFICINA</v>
          </cell>
          <cell r="F244" t="str">
            <v>402-1139786-0</v>
          </cell>
          <cell r="G244">
            <v>44609</v>
          </cell>
          <cell r="H244">
            <v>35000</v>
          </cell>
          <cell r="I244" t="str">
            <v>MASCULINO</v>
          </cell>
          <cell r="J244" t="str">
            <v>Grupo Ocupacional II</v>
          </cell>
        </row>
        <row r="245">
          <cell r="A245">
            <v>8</v>
          </cell>
          <cell r="B245" t="str">
            <v xml:space="preserve">CESAR AUGUSTO </v>
          </cell>
          <cell r="C245" t="str">
            <v xml:space="preserve">OLIVERO CASTILLO </v>
          </cell>
          <cell r="D245" t="str">
            <v>DIRECCION DE REGULACION</v>
          </cell>
          <cell r="E245" t="str">
            <v>DIRECTOR DE REGULACION</v>
          </cell>
          <cell r="F245" t="str">
            <v>001-1131946-3</v>
          </cell>
          <cell r="G245">
            <v>36829</v>
          </cell>
          <cell r="H245">
            <v>269083</v>
          </cell>
          <cell r="I245" t="str">
            <v>MASCULINO</v>
          </cell>
          <cell r="J245" t="str">
            <v>Grupo Ocupacional V</v>
          </cell>
        </row>
        <row r="246">
          <cell r="A246">
            <v>2156</v>
          </cell>
          <cell r="B246" t="str">
            <v>MANUEL DE JESUS</v>
          </cell>
          <cell r="C246" t="str">
            <v>AQUINO FERNANDEZ</v>
          </cell>
          <cell r="D246" t="str">
            <v>DIRECCION DE REGULACION</v>
          </cell>
          <cell r="E246" t="str">
            <v>GERENTE DE TARIFAS</v>
          </cell>
          <cell r="F246" t="str">
            <v>001-1101824-8</v>
          </cell>
          <cell r="G246">
            <v>44672</v>
          </cell>
          <cell r="H246">
            <v>171781</v>
          </cell>
          <cell r="I246" t="str">
            <v>MASCULINO</v>
          </cell>
          <cell r="J246" t="str">
            <v>Grupo Ocupacional V</v>
          </cell>
        </row>
        <row r="247">
          <cell r="A247">
            <v>2012</v>
          </cell>
          <cell r="B247" t="str">
            <v>DIEGO ALEJANDRO</v>
          </cell>
          <cell r="C247" t="str">
            <v>GUZMAN GONZALEZ</v>
          </cell>
          <cell r="D247" t="str">
            <v>DIRECCION DE REGULACION</v>
          </cell>
          <cell r="E247" t="str">
            <v>GERENTE DE ASUNTOS ECONOMICOS REGULATORIOS</v>
          </cell>
          <cell r="F247" t="str">
            <v>001-1866132-1</v>
          </cell>
          <cell r="G247">
            <v>44277</v>
          </cell>
          <cell r="H247">
            <v>171781</v>
          </cell>
          <cell r="I247" t="str">
            <v>MASCULINO</v>
          </cell>
          <cell r="J247" t="str">
            <v>Grupo Ocupacional V</v>
          </cell>
        </row>
        <row r="248">
          <cell r="A248">
            <v>1682</v>
          </cell>
          <cell r="B248" t="str">
            <v>LENNY LUZ</v>
          </cell>
          <cell r="C248" t="str">
            <v>ALCANTARA ZORRILLA</v>
          </cell>
          <cell r="D248" t="str">
            <v>DIRECCION DE REGULACION</v>
          </cell>
          <cell r="E248" t="str">
            <v>ENCARGADA DE TARIFAS</v>
          </cell>
          <cell r="F248" t="str">
            <v>001-1232340-7</v>
          </cell>
          <cell r="G248">
            <v>43264</v>
          </cell>
          <cell r="H248">
            <v>130817</v>
          </cell>
          <cell r="I248" t="str">
            <v>FEMENINO</v>
          </cell>
          <cell r="J248" t="str">
            <v>Grupo Ocupacional V</v>
          </cell>
        </row>
        <row r="249">
          <cell r="A249">
            <v>7</v>
          </cell>
          <cell r="B249" t="str">
            <v xml:space="preserve">MARIA LUISA </v>
          </cell>
          <cell r="C249" t="str">
            <v xml:space="preserve">SOÑE PUELLO </v>
          </cell>
          <cell r="D249" t="str">
            <v>DIRECCION DE REGULACION</v>
          </cell>
          <cell r="E249" t="str">
            <v>ENCARGADA CALIDAD Y TARIFA</v>
          </cell>
          <cell r="F249" t="str">
            <v>001-0066170-1</v>
          </cell>
          <cell r="G249">
            <v>36540</v>
          </cell>
          <cell r="H249">
            <v>130817</v>
          </cell>
          <cell r="I249" t="str">
            <v>FEMENINO</v>
          </cell>
          <cell r="J249" t="str">
            <v>Grupo Ocupacional V</v>
          </cell>
        </row>
        <row r="250">
          <cell r="A250">
            <v>1705</v>
          </cell>
          <cell r="B250" t="str">
            <v>LEONARDO WILSON</v>
          </cell>
          <cell r="C250" t="str">
            <v>CORDINI VIQUEZ</v>
          </cell>
          <cell r="D250" t="str">
            <v>DIRECCION DE REGULACION</v>
          </cell>
          <cell r="E250" t="str">
            <v>GERENTE DE ESTADISTICAS</v>
          </cell>
          <cell r="F250" t="str">
            <v>001-1880883-1</v>
          </cell>
          <cell r="G250">
            <v>43390</v>
          </cell>
          <cell r="H250">
            <v>171780</v>
          </cell>
          <cell r="I250" t="str">
            <v>MASCULINO</v>
          </cell>
          <cell r="J250" t="str">
            <v>Grupo Ocupacional V</v>
          </cell>
        </row>
        <row r="251">
          <cell r="A251">
            <v>841</v>
          </cell>
          <cell r="B251" t="str">
            <v>CAROLINA ELIZABETH</v>
          </cell>
          <cell r="C251" t="str">
            <v>HERNANDEZ BAEZ</v>
          </cell>
          <cell r="D251" t="str">
            <v>DIRECCION DE REGULACION</v>
          </cell>
          <cell r="E251" t="str">
            <v>ENCARGADA DE SISTEMA UNICO DE CUENTAS</v>
          </cell>
          <cell r="F251" t="str">
            <v>001-1713852-9</v>
          </cell>
          <cell r="G251">
            <v>39273</v>
          </cell>
          <cell r="H251">
            <v>118925</v>
          </cell>
          <cell r="I251" t="str">
            <v>FEMENINO</v>
          </cell>
          <cell r="J251" t="str">
            <v>Grupo Ocupacional V</v>
          </cell>
        </row>
        <row r="252">
          <cell r="A252">
            <v>2181</v>
          </cell>
          <cell r="B252" t="str">
            <v>LUIS ALFONSO</v>
          </cell>
          <cell r="C252" t="str">
            <v>VILLAR MONTEAGUDO</v>
          </cell>
          <cell r="D252" t="str">
            <v>DIRECCION DE REGULACION</v>
          </cell>
          <cell r="E252" t="str">
            <v>PROFESIONAL SENIOR</v>
          </cell>
          <cell r="F252" t="str">
            <v>093-0065040-6</v>
          </cell>
          <cell r="G252">
            <v>44732</v>
          </cell>
          <cell r="H252">
            <v>105711</v>
          </cell>
          <cell r="I252" t="str">
            <v>MASCULINO</v>
          </cell>
          <cell r="J252" t="str">
            <v>Grupo Ocupacional IV</v>
          </cell>
        </row>
        <row r="253">
          <cell r="A253">
            <v>1201</v>
          </cell>
          <cell r="B253" t="str">
            <v>MONICA</v>
          </cell>
          <cell r="C253" t="str">
            <v>RAMIREZ RODRIGUEZ</v>
          </cell>
          <cell r="D253" t="str">
            <v>DIRECCION DE REGULACION</v>
          </cell>
          <cell r="E253" t="str">
            <v>RESPONSABLE</v>
          </cell>
          <cell r="F253" t="str">
            <v>002-0117571-8</v>
          </cell>
          <cell r="G253">
            <v>41395</v>
          </cell>
          <cell r="H253">
            <v>79286</v>
          </cell>
          <cell r="I253" t="str">
            <v>FEMENINO</v>
          </cell>
          <cell r="J253" t="str">
            <v>Grupo Ocupacional IV</v>
          </cell>
        </row>
        <row r="254">
          <cell r="A254">
            <v>1975</v>
          </cell>
          <cell r="B254" t="str">
            <v>DAMARYS DE LOS MILAGROS</v>
          </cell>
          <cell r="C254" t="str">
            <v>MARTE DE ANTUN</v>
          </cell>
          <cell r="D254" t="str">
            <v>DIRECCION DE REGULACION</v>
          </cell>
          <cell r="E254" t="str">
            <v>GERENTE DE NORMAS</v>
          </cell>
          <cell r="F254" t="str">
            <v>001-0912752-2</v>
          </cell>
          <cell r="G254">
            <v>44186</v>
          </cell>
          <cell r="H254">
            <v>171781</v>
          </cell>
          <cell r="I254" t="str">
            <v>FEMENINO</v>
          </cell>
          <cell r="J254" t="str">
            <v>Grupo Ocupacional V</v>
          </cell>
        </row>
        <row r="255">
          <cell r="A255">
            <v>1445</v>
          </cell>
          <cell r="B255" t="str">
            <v>RAMON MARINO</v>
          </cell>
          <cell r="C255" t="str">
            <v>CARRASCO VARGAS</v>
          </cell>
          <cell r="D255" t="str">
            <v>DIRECCION DE REGULACION</v>
          </cell>
          <cell r="E255" t="str">
            <v>ENCARGADO NORMAS ENERGIA RENOVABLE Y ELECTROMOVILIDAD</v>
          </cell>
          <cell r="F255" t="str">
            <v>001-1627377-2</v>
          </cell>
          <cell r="G255">
            <v>42493</v>
          </cell>
          <cell r="H255">
            <v>105711</v>
          </cell>
          <cell r="I255" t="str">
            <v>MASCULINO</v>
          </cell>
          <cell r="J255" t="str">
            <v>Grupo Ocupacional V</v>
          </cell>
        </row>
        <row r="256">
          <cell r="A256">
            <v>2182</v>
          </cell>
          <cell r="B256" t="str">
            <v>JHIMMER ALEXANDER</v>
          </cell>
          <cell r="C256" t="str">
            <v>LORENZO LAGARES</v>
          </cell>
          <cell r="D256" t="str">
            <v>DIRECCION DE REGULACION</v>
          </cell>
          <cell r="E256" t="str">
            <v>ENCARGADO DE NORMAS</v>
          </cell>
          <cell r="F256" t="str">
            <v>016-0015069-0</v>
          </cell>
          <cell r="G256">
            <v>44732</v>
          </cell>
          <cell r="H256">
            <v>118925</v>
          </cell>
          <cell r="I256" t="str">
            <v>MASCULINO</v>
          </cell>
          <cell r="J256" t="str">
            <v>Grupo Ocupacional V</v>
          </cell>
        </row>
        <row r="257">
          <cell r="A257">
            <v>1383</v>
          </cell>
          <cell r="B257" t="str">
            <v>ICELSO AGUSTIN</v>
          </cell>
          <cell r="C257" t="str">
            <v>CASTRO ROJAS</v>
          </cell>
          <cell r="D257" t="str">
            <v>DIRECCION DE REGULACION</v>
          </cell>
          <cell r="E257" t="str">
            <v>TECNICO FISCALIZADOR</v>
          </cell>
          <cell r="F257" t="str">
            <v>001-1648055-9</v>
          </cell>
          <cell r="G257">
            <v>42156</v>
          </cell>
          <cell r="H257">
            <v>72000</v>
          </cell>
          <cell r="I257" t="str">
            <v>MASCULINO</v>
          </cell>
          <cell r="J257" t="str">
            <v>Grupo Ocupacional IV</v>
          </cell>
        </row>
        <row r="258">
          <cell r="A258">
            <v>1808</v>
          </cell>
          <cell r="B258" t="str">
            <v>ANGEL</v>
          </cell>
          <cell r="C258" t="str">
            <v>CORDERO GARCIA</v>
          </cell>
          <cell r="D258" t="str">
            <v>DIRECCION DE REGULACION</v>
          </cell>
          <cell r="E258" t="str">
            <v>ENCARGADO NORMAS TECNICAS / GERENCIA DE FISCALIZACION DE NORMAS TECNICAS</v>
          </cell>
          <cell r="F258" t="str">
            <v>001-0545136-3</v>
          </cell>
          <cell r="G258">
            <v>43891</v>
          </cell>
          <cell r="H258">
            <v>130817</v>
          </cell>
          <cell r="I258" t="str">
            <v>MASCULINO</v>
          </cell>
          <cell r="J258" t="str">
            <v>Grupo Ocupacional V</v>
          </cell>
        </row>
        <row r="259">
          <cell r="A259">
            <v>2223</v>
          </cell>
          <cell r="B259" t="str">
            <v>YOVANNY OBDULIO</v>
          </cell>
          <cell r="C259" t="str">
            <v>RODRIGUEZ VALENTIN</v>
          </cell>
          <cell r="D259" t="str">
            <v>DIRECCION FISCALIZACION MERCADO ELECTRICO MINORISTA</v>
          </cell>
          <cell r="E259" t="str">
            <v>DIRECTOR MERCADO ELECTRICO MINORISTA</v>
          </cell>
          <cell r="F259" t="str">
            <v>001-1499360-3</v>
          </cell>
          <cell r="G259">
            <v>44805</v>
          </cell>
          <cell r="H259">
            <v>269083</v>
          </cell>
          <cell r="I259" t="str">
            <v>MASCULINO</v>
          </cell>
          <cell r="J259" t="str">
            <v>Grupo Ocupacional V</v>
          </cell>
        </row>
        <row r="260">
          <cell r="A260">
            <v>10</v>
          </cell>
          <cell r="B260" t="str">
            <v>DAGOBELTO DIONICIO</v>
          </cell>
          <cell r="C260" t="str">
            <v xml:space="preserve">FELIZ BAEZ </v>
          </cell>
          <cell r="D260" t="str">
            <v>DIRECCION FISCALIZACION MERCADO ELECTRICO MINORISTA</v>
          </cell>
          <cell r="E260" t="str">
            <v>GERENTE MEMI</v>
          </cell>
          <cell r="F260" t="str">
            <v>053-0013576-0</v>
          </cell>
          <cell r="G260">
            <v>37109</v>
          </cell>
          <cell r="H260">
            <v>171781</v>
          </cell>
          <cell r="I260" t="str">
            <v>MASCULINO</v>
          </cell>
          <cell r="J260" t="str">
            <v>Grupo Ocupacional V</v>
          </cell>
        </row>
        <row r="261">
          <cell r="A261">
            <v>1428</v>
          </cell>
          <cell r="B261" t="str">
            <v>JOSE MANUEL</v>
          </cell>
          <cell r="C261" t="str">
            <v>ZABALA RODRIGUEZ</v>
          </cell>
          <cell r="D261" t="str">
            <v>DIRECCION FISCALIZACION MERCADO ELECTRICO MINORISTA</v>
          </cell>
          <cell r="E261" t="str">
            <v>ENCARGADO DE FISCALIZACION DE SERVICIOS TECNICOS Y CERTIFICACIONES / GERENCIA DE NORMAS TECNICAS</v>
          </cell>
          <cell r="F261" t="str">
            <v>002-0083585-8</v>
          </cell>
          <cell r="G261">
            <v>42366</v>
          </cell>
          <cell r="H261">
            <v>130817</v>
          </cell>
          <cell r="I261" t="str">
            <v>MASCULINO</v>
          </cell>
          <cell r="J261" t="str">
            <v>Grupo Ocupacional V</v>
          </cell>
        </row>
        <row r="262">
          <cell r="A262">
            <v>1322</v>
          </cell>
          <cell r="B262" t="str">
            <v>JOEL</v>
          </cell>
          <cell r="C262" t="str">
            <v>MENDEZ MADERA</v>
          </cell>
          <cell r="D262" t="str">
            <v>DIRECCION FISCALIZACION MERCADO ELECTRICO MINORISTA</v>
          </cell>
          <cell r="E262" t="str">
            <v>ENCARGADO DE FISCALIZACION DE REDES DE DISTRIBUCION Y ALUMBRADO PUBLICO</v>
          </cell>
          <cell r="F262" t="str">
            <v>001-0636100-9</v>
          </cell>
          <cell r="G262">
            <v>41821</v>
          </cell>
          <cell r="H262">
            <v>130817</v>
          </cell>
          <cell r="I262" t="str">
            <v>MASCULINO</v>
          </cell>
          <cell r="J262" t="str">
            <v>Grupo Ocupacional V</v>
          </cell>
        </row>
        <row r="263">
          <cell r="A263">
            <v>2145</v>
          </cell>
          <cell r="B263" t="str">
            <v>FAUSTO</v>
          </cell>
          <cell r="C263" t="str">
            <v>MESA SERRANO</v>
          </cell>
          <cell r="D263" t="str">
            <v>DIRECCION FISCALIZACION MERCADO ELECTRICO MINORISTA</v>
          </cell>
          <cell r="E263" t="str">
            <v>PROFESIONAL SENIOR / UNIDAD DE FISCALIZACION DE REDES DE DISTRIBUCION Y ALUMBRADO PUBLICO</v>
          </cell>
          <cell r="F263" t="str">
            <v>001-0178865-1</v>
          </cell>
          <cell r="G263">
            <v>44658</v>
          </cell>
          <cell r="H263">
            <v>105000</v>
          </cell>
          <cell r="I263" t="str">
            <v>MASCULINO</v>
          </cell>
          <cell r="J263" t="str">
            <v>Grupo Ocupacional IV</v>
          </cell>
        </row>
        <row r="264">
          <cell r="A264">
            <v>163</v>
          </cell>
          <cell r="B264" t="str">
            <v>ABDIAS</v>
          </cell>
          <cell r="C264" t="str">
            <v>ROMAN VIERA</v>
          </cell>
          <cell r="D264" t="str">
            <v>DIRECCION FISCALIZACION MERCADO ELECTRICO MINORISTA</v>
          </cell>
          <cell r="E264" t="str">
            <v>PROFESIONAL SENIOR</v>
          </cell>
          <cell r="F264" t="str">
            <v>001-0320423-6</v>
          </cell>
          <cell r="G264">
            <v>44896</v>
          </cell>
          <cell r="H264">
            <v>105000</v>
          </cell>
          <cell r="I264" t="str">
            <v>MASCULINO</v>
          </cell>
          <cell r="J264" t="str">
            <v>Grupo Ocupacional IV</v>
          </cell>
        </row>
        <row r="265">
          <cell r="A265">
            <v>2143</v>
          </cell>
          <cell r="B265" t="str">
            <v>ERNESTO</v>
          </cell>
          <cell r="C265" t="str">
            <v>DE LEON ROSARIO</v>
          </cell>
          <cell r="D265" t="str">
            <v>DIRECCION FISCALIZACION MERCADO ELECTRICO MINORISTA</v>
          </cell>
          <cell r="E265" t="str">
            <v xml:space="preserve">PROFESIONAL SENIOR / UNIDAD FISCALIZACION DE SERVICIOS TECNICOS Y CERTIFICACIONES </v>
          </cell>
          <cell r="F265" t="str">
            <v>001-1427861-7</v>
          </cell>
          <cell r="G265">
            <v>44658</v>
          </cell>
          <cell r="H265">
            <v>79286</v>
          </cell>
          <cell r="I265" t="str">
            <v>MASCULINO</v>
          </cell>
          <cell r="J265" t="str">
            <v>Grupo Ocupacional IV</v>
          </cell>
        </row>
        <row r="266">
          <cell r="A266">
            <v>2157</v>
          </cell>
          <cell r="B266" t="str">
            <v>JULIO EUDELIS</v>
          </cell>
          <cell r="C266" t="str">
            <v>FERRERAS ORTIZ</v>
          </cell>
          <cell r="D266" t="str">
            <v>DIRECCION FISCALIZACION MERCADO ELECTRICO MINORISTA</v>
          </cell>
          <cell r="E266" t="str">
            <v>PROFESIONAL SENIOR</v>
          </cell>
          <cell r="F266" t="str">
            <v>223-0118173-5</v>
          </cell>
          <cell r="G266">
            <v>44684</v>
          </cell>
          <cell r="H266">
            <v>105711</v>
          </cell>
          <cell r="I266" t="str">
            <v>MASCULINO</v>
          </cell>
          <cell r="J266" t="str">
            <v>Grupo Ocupacional IV</v>
          </cell>
        </row>
        <row r="267">
          <cell r="A267">
            <v>2307</v>
          </cell>
          <cell r="B267" t="str">
            <v>JHUDIT ANNERYS</v>
          </cell>
          <cell r="C267" t="str">
            <v>TRINIDAD DE LA NUEZ</v>
          </cell>
          <cell r="D267" t="str">
            <v>DIRECCION FISCALIZACION MERCADO ELECTRICO MINORISTA</v>
          </cell>
          <cell r="E267" t="str">
            <v>PROFESIONAL SENIOR</v>
          </cell>
          <cell r="F267" t="str">
            <v>001-1732280-0</v>
          </cell>
          <cell r="G267">
            <v>44866</v>
          </cell>
          <cell r="H267">
            <v>52000</v>
          </cell>
          <cell r="I267" t="str">
            <v>FEMENINO</v>
          </cell>
          <cell r="J267" t="str">
            <v>Grupo Ocupacional IV</v>
          </cell>
        </row>
        <row r="268">
          <cell r="A268">
            <v>154</v>
          </cell>
          <cell r="B268" t="str">
            <v xml:space="preserve">JOSE OBERTI </v>
          </cell>
          <cell r="C268" t="str">
            <v xml:space="preserve">RODRIGUEZ REYNOSO </v>
          </cell>
          <cell r="D268" t="str">
            <v>DIRECCION FISCALIZACION MERCADO ELECTRICO MINORISTA</v>
          </cell>
          <cell r="E268" t="str">
            <v>GERENTE DE NORMAS TECNICAS DE CALIDAD DE SERVICIO</v>
          </cell>
          <cell r="F268" t="str">
            <v>001-0122771-8</v>
          </cell>
          <cell r="G268">
            <v>43313</v>
          </cell>
          <cell r="H268">
            <v>171781</v>
          </cell>
          <cell r="I268" t="str">
            <v>MASCULINO</v>
          </cell>
          <cell r="J268" t="str">
            <v>Grupo Ocupacional V</v>
          </cell>
        </row>
        <row r="269">
          <cell r="A269">
            <v>915</v>
          </cell>
          <cell r="B269" t="str">
            <v>LUIS ALBERTY</v>
          </cell>
          <cell r="C269" t="str">
            <v>FRANCO PEREZ</v>
          </cell>
          <cell r="D269" t="str">
            <v>DIRECCION FISCALIZACION MERCADO ELECTRICO MINORISTA</v>
          </cell>
          <cell r="E269" t="str">
            <v>ENCARGADO DE FISCALIZACION DE NORMAS DE CALIDAD DE SERVICIOS</v>
          </cell>
          <cell r="F269" t="str">
            <v>073-0013580-8</v>
          </cell>
          <cell r="G269">
            <v>39832</v>
          </cell>
          <cell r="H269">
            <v>130817</v>
          </cell>
          <cell r="I269" t="str">
            <v>MASCULINO</v>
          </cell>
          <cell r="J269" t="str">
            <v>Grupo Ocupacional V</v>
          </cell>
        </row>
        <row r="270">
          <cell r="A270">
            <v>2075</v>
          </cell>
          <cell r="B270" t="str">
            <v>DELIO ALEXANDER</v>
          </cell>
          <cell r="C270" t="str">
            <v>SIRET BAEZ</v>
          </cell>
          <cell r="D270" t="str">
            <v>DIRECCION FISCALIZACION MERCADO ELECTRICO MINORISTA</v>
          </cell>
          <cell r="E270" t="str">
            <v>ENCARGADO DE FISCALIZACION DE ENERGIA RENOVABLE Y METROLOGIA</v>
          </cell>
          <cell r="F270" t="str">
            <v>001-1857180-1</v>
          </cell>
          <cell r="G270">
            <v>44440</v>
          </cell>
          <cell r="H270">
            <v>130817</v>
          </cell>
          <cell r="I270" t="str">
            <v>MASCULINO</v>
          </cell>
          <cell r="J270" t="str">
            <v>Grupo Ocupacional V</v>
          </cell>
        </row>
        <row r="271">
          <cell r="A271">
            <v>2144</v>
          </cell>
          <cell r="B271" t="str">
            <v>GLEDYNTHON ALEXANDER</v>
          </cell>
          <cell r="C271" t="str">
            <v>ORTIZ ESPIRITU</v>
          </cell>
          <cell r="D271" t="str">
            <v>DIRECCION FISCALIZACION MERCADO ELECTRICO MINORISTA</v>
          </cell>
          <cell r="E271" t="str">
            <v>ENCARGADO UNIDAD DE FISCALIZACION CALIDAD DE PT</v>
          </cell>
          <cell r="F271" t="str">
            <v>001-1652791-2</v>
          </cell>
          <cell r="G271">
            <v>44658</v>
          </cell>
          <cell r="H271">
            <v>118925</v>
          </cell>
          <cell r="I271" t="str">
            <v>MASCULINO</v>
          </cell>
          <cell r="J271" t="str">
            <v>Grupo Ocupacional V</v>
          </cell>
        </row>
        <row r="272">
          <cell r="A272">
            <v>2356</v>
          </cell>
          <cell r="B272" t="str">
            <v>WESTER ELIAS</v>
          </cell>
          <cell r="C272" t="str">
            <v>BISONO PIMENTEL</v>
          </cell>
          <cell r="D272" t="str">
            <v>DIRECCION FISCALIZACION MERCADO ELECTRICO MINORISTA</v>
          </cell>
          <cell r="E272" t="str">
            <v>PROFESIONAL SENIOR</v>
          </cell>
          <cell r="F272" t="str">
            <v>093-0039788-3</v>
          </cell>
          <cell r="G272">
            <v>44958</v>
          </cell>
          <cell r="H272">
            <v>92495</v>
          </cell>
          <cell r="I272" t="str">
            <v>MASCULINO</v>
          </cell>
          <cell r="J272" t="str">
            <v>Grupo Ocupacional IV</v>
          </cell>
        </row>
        <row r="273">
          <cell r="A273">
            <v>2362</v>
          </cell>
          <cell r="B273" t="str">
            <v>RUDDY</v>
          </cell>
          <cell r="C273" t="str">
            <v>TEJADA GUZMAN</v>
          </cell>
          <cell r="D273" t="str">
            <v>DIRECCION FISCALIZACION MERCADO ELECTRICO MINORISTA</v>
          </cell>
          <cell r="E273" t="str">
            <v>PROFESIONAL SENIOR</v>
          </cell>
          <cell r="F273" t="str">
            <v>229-0019333-9</v>
          </cell>
          <cell r="G273">
            <v>44958</v>
          </cell>
          <cell r="H273">
            <v>92495</v>
          </cell>
          <cell r="I273" t="str">
            <v>MASCULINO</v>
          </cell>
          <cell r="J273" t="str">
            <v>Grupo Ocupacional IV</v>
          </cell>
        </row>
        <row r="274">
          <cell r="A274">
            <v>2365</v>
          </cell>
          <cell r="B274" t="str">
            <v>RAFAEL ALBERTO</v>
          </cell>
          <cell r="C274" t="str">
            <v>PRESENTACION REYNOSO</v>
          </cell>
          <cell r="D274" t="str">
            <v>DIRECCION FISCALIZACION MERCADO ELECTRICO MINORISTA</v>
          </cell>
          <cell r="E274" t="str">
            <v>PROFESIONAL JUNIOR</v>
          </cell>
          <cell r="F274" t="str">
            <v>402-2180184-4</v>
          </cell>
          <cell r="G274">
            <v>44958</v>
          </cell>
          <cell r="H274">
            <v>72000</v>
          </cell>
          <cell r="I274" t="str">
            <v>MASCULINO</v>
          </cell>
          <cell r="J274" t="str">
            <v>Grupo Ocupacional IV</v>
          </cell>
        </row>
        <row r="275">
          <cell r="A275">
            <v>2265</v>
          </cell>
          <cell r="B275" t="str">
            <v xml:space="preserve">MARTINA </v>
          </cell>
          <cell r="C275" t="str">
            <v>AQUINO VALLEJO</v>
          </cell>
          <cell r="D275" t="str">
            <v>DIRECCION FISCALIZACION MERCADO ELECTRICO MINORISTA</v>
          </cell>
          <cell r="E275" t="str">
            <v>ASISTENTE</v>
          </cell>
          <cell r="F275" t="str">
            <v>225-0044850-5</v>
          </cell>
          <cell r="G275">
            <v>44835</v>
          </cell>
          <cell r="H275">
            <v>52496</v>
          </cell>
          <cell r="I275" t="str">
            <v>FEMENINO</v>
          </cell>
          <cell r="J275" t="str">
            <v>Grupo Ocupacional II</v>
          </cell>
        </row>
        <row r="276">
          <cell r="A276">
            <v>1141</v>
          </cell>
          <cell r="B276" t="str">
            <v>ELISA MARIA</v>
          </cell>
          <cell r="C276" t="str">
            <v>ASUNCION GUZMAN</v>
          </cell>
          <cell r="D276" t="str">
            <v>DIRECCION FISCALIZACION MERCADO ELECTRICO MINORISTA</v>
          </cell>
          <cell r="E276" t="str">
            <v>SECRETARIA</v>
          </cell>
          <cell r="F276" t="str">
            <v>001-1283775-2</v>
          </cell>
          <cell r="G276">
            <v>41183</v>
          </cell>
          <cell r="H276">
            <v>58447</v>
          </cell>
          <cell r="I276" t="str">
            <v>FEMENINO</v>
          </cell>
          <cell r="J276" t="str">
            <v>Grupo Ocupacional II</v>
          </cell>
        </row>
        <row r="277">
          <cell r="A277">
            <v>1542</v>
          </cell>
          <cell r="B277" t="str">
            <v>IVAN ETIENNE</v>
          </cell>
          <cell r="C277" t="str">
            <v>GUZMAN AYBAR</v>
          </cell>
          <cell r="D277" t="str">
            <v>DIRECCION DE FISCALIZACION MERCADO ELECTRICO MAYORISTA</v>
          </cell>
          <cell r="E277" t="str">
            <v>DIRECTOR DE FISCALIZACION MERCADO ELECTRICO MAYORISTA</v>
          </cell>
          <cell r="F277" t="str">
            <v>001-1640577-0</v>
          </cell>
          <cell r="G277">
            <v>44812</v>
          </cell>
          <cell r="H277">
            <v>269083</v>
          </cell>
          <cell r="I277" t="str">
            <v>MASCULINO</v>
          </cell>
          <cell r="J277" t="str">
            <v>Grupo Ocupacional V</v>
          </cell>
        </row>
        <row r="278">
          <cell r="A278">
            <v>2178</v>
          </cell>
          <cell r="B278" t="str">
            <v>DALVIN ALEXANDER</v>
          </cell>
          <cell r="C278" t="str">
            <v>CASTILLO RAMIREZ</v>
          </cell>
          <cell r="D278" t="str">
            <v>DIRECCION DE FISCALIZACION MERCADO ELECTRICO MAYORISTA</v>
          </cell>
          <cell r="E278" t="str">
            <v>GERENTE</v>
          </cell>
          <cell r="F278" t="str">
            <v>225-0041680-9</v>
          </cell>
          <cell r="G278">
            <v>44718</v>
          </cell>
          <cell r="H278">
            <v>171781</v>
          </cell>
          <cell r="I278" t="str">
            <v>MASCULINO</v>
          </cell>
          <cell r="J278" t="str">
            <v>Grupo Ocupacional V</v>
          </cell>
        </row>
        <row r="279">
          <cell r="A279">
            <v>424</v>
          </cell>
          <cell r="B279" t="str">
            <v>TEOFILO CESAR</v>
          </cell>
          <cell r="C279" t="str">
            <v>AQUINO CASILLA</v>
          </cell>
          <cell r="D279" t="str">
            <v>DIRECCION DE FISCALIZACION MERCADO ELECTRICO MAYORISTA</v>
          </cell>
          <cell r="E279" t="str">
            <v>GERENTE DE AUTORIZACIONES Y CONCESIONES</v>
          </cell>
          <cell r="F279" t="str">
            <v>082-0005595-5</v>
          </cell>
          <cell r="G279">
            <v>44896</v>
          </cell>
          <cell r="H279">
            <v>171781</v>
          </cell>
          <cell r="I279" t="str">
            <v>MASCULINO</v>
          </cell>
          <cell r="J279" t="str">
            <v>Grupo Ocupacional V</v>
          </cell>
        </row>
        <row r="280">
          <cell r="A280">
            <v>2330</v>
          </cell>
          <cell r="B280" t="str">
            <v>PEDRO MANUEL</v>
          </cell>
          <cell r="C280" t="str">
            <v>POLANCO SANCHEZ</v>
          </cell>
          <cell r="D280" t="str">
            <v>DIRECCION DE FISCALIZACION MERCADO ELECTRICO MAYORISTA</v>
          </cell>
          <cell r="E280" t="str">
            <v>GERENTE DE MONITOREO</v>
          </cell>
          <cell r="F280" t="str">
            <v>001-1101911-3</v>
          </cell>
          <cell r="G280">
            <v>44896</v>
          </cell>
          <cell r="H280">
            <v>171781</v>
          </cell>
          <cell r="I280" t="str">
            <v>MASCULINO</v>
          </cell>
          <cell r="J280" t="str">
            <v>Grupo Ocupacional V</v>
          </cell>
        </row>
        <row r="281">
          <cell r="A281">
            <v>1949</v>
          </cell>
          <cell r="B281" t="str">
            <v>JOVANNY</v>
          </cell>
          <cell r="C281" t="str">
            <v>GONZALEZ BREA</v>
          </cell>
          <cell r="D281" t="str">
            <v>DIRECCION DE FISCALIZACION MERCADO ELECTRICO MAYORISTA</v>
          </cell>
          <cell r="E281" t="str">
            <v>GERENTE CONTROL DE GESTION</v>
          </cell>
          <cell r="F281" t="str">
            <v>001-1122718-7</v>
          </cell>
          <cell r="G281">
            <v>44158</v>
          </cell>
          <cell r="H281">
            <v>151767</v>
          </cell>
          <cell r="I281" t="str">
            <v>MASCULINO</v>
          </cell>
          <cell r="J281" t="str">
            <v>Grupo Ocupacional V</v>
          </cell>
        </row>
        <row r="282">
          <cell r="A282">
            <v>2115</v>
          </cell>
          <cell r="B282" t="str">
            <v>EDISON ANTOLIN</v>
          </cell>
          <cell r="C282" t="str">
            <v>ALVAREZ JEREZ</v>
          </cell>
          <cell r="D282" t="str">
            <v>DIRECCION DE FISCALIZACION MERCADO ELECTRICO MAYORISTA</v>
          </cell>
          <cell r="E282" t="str">
            <v>ENCARGADO DE TRANSACCIONES ECONOMICAS</v>
          </cell>
          <cell r="F282" t="str">
            <v>402-2640576-5</v>
          </cell>
          <cell r="G282">
            <v>44517</v>
          </cell>
          <cell r="H282">
            <v>130817</v>
          </cell>
          <cell r="I282" t="str">
            <v>MASCULINO</v>
          </cell>
          <cell r="J282" t="str">
            <v>Grupo Ocupacional V</v>
          </cell>
        </row>
        <row r="283">
          <cell r="A283">
            <v>645</v>
          </cell>
          <cell r="B283" t="str">
            <v>JOSE ANTONIO</v>
          </cell>
          <cell r="C283" t="str">
            <v xml:space="preserve">FABIAN CAPELLAN </v>
          </cell>
          <cell r="D283" t="str">
            <v>DIRECCION DE FISCALIZACION MERCADO ELECTRICO MAYORISTA</v>
          </cell>
          <cell r="E283" t="str">
            <v>ENCARGADO COORDINADOR / GERENCIA DE AUTORIZACIONES Y CONCESIONES</v>
          </cell>
          <cell r="F283" t="str">
            <v>001-1269557-2</v>
          </cell>
          <cell r="G283">
            <v>38306</v>
          </cell>
          <cell r="H283">
            <v>130817</v>
          </cell>
          <cell r="I283" t="str">
            <v>MASCULINO</v>
          </cell>
          <cell r="J283" t="str">
            <v>Grupo Ocupacional V</v>
          </cell>
        </row>
        <row r="284">
          <cell r="A284">
            <v>1951</v>
          </cell>
          <cell r="B284" t="str">
            <v>JOSE MARIA</v>
          </cell>
          <cell r="C284" t="str">
            <v>COLON CONTRERAS</v>
          </cell>
          <cell r="D284" t="str">
            <v>DIRECCION DE FISCALIZACION MERCADO ELECTRICO MAYORISTA</v>
          </cell>
          <cell r="E284" t="str">
            <v>ENCARGADO DE FISCALIZACION DE SUB-ESTACIONES DE DISTRIBUCION</v>
          </cell>
          <cell r="F284" t="str">
            <v>012-0080149-4</v>
          </cell>
          <cell r="G284">
            <v>44166</v>
          </cell>
          <cell r="H284">
            <v>130817</v>
          </cell>
          <cell r="I284" t="str">
            <v>MASCULINO</v>
          </cell>
          <cell r="J284" t="str">
            <v>Grupo Ocupacional IV</v>
          </cell>
        </row>
        <row r="285">
          <cell r="A285">
            <v>2331</v>
          </cell>
          <cell r="B285" t="str">
            <v>ANGELA MARIA</v>
          </cell>
          <cell r="C285" t="str">
            <v>CUEVAS ENCARNACION</v>
          </cell>
          <cell r="D285" t="str">
            <v>DIRECCION DE FISCALIZACION MERCADO ELECTRICO MAYORISTA</v>
          </cell>
          <cell r="E285" t="str">
            <v>ENCARGADA ANALISIS DE MERCADO Y ESTADISTICA</v>
          </cell>
          <cell r="F285" t="str">
            <v>402-2176590-8</v>
          </cell>
          <cell r="G285">
            <v>44896</v>
          </cell>
          <cell r="H285">
            <v>130000</v>
          </cell>
          <cell r="I285" t="str">
            <v>FEMENINO</v>
          </cell>
          <cell r="J285" t="str">
            <v>Grupo Ocupacional IV</v>
          </cell>
        </row>
        <row r="286">
          <cell r="A286">
            <v>2128</v>
          </cell>
          <cell r="B286" t="str">
            <v>ARTURO</v>
          </cell>
          <cell r="C286" t="str">
            <v>CASTILLO RIVERA</v>
          </cell>
          <cell r="D286" t="str">
            <v>DIRECCION DE FISCALIZACION MERCADO ELECTRICO MAYORISTA</v>
          </cell>
          <cell r="E286" t="str">
            <v>PROFESIONAL SENIOR</v>
          </cell>
          <cell r="F286" t="str">
            <v>402-1527334-9</v>
          </cell>
          <cell r="G286">
            <v>44593</v>
          </cell>
          <cell r="H286">
            <v>105711</v>
          </cell>
          <cell r="I286" t="str">
            <v>MASCULINO</v>
          </cell>
          <cell r="J286" t="str">
            <v>Grupo Ocupacional IV</v>
          </cell>
        </row>
        <row r="287">
          <cell r="A287">
            <v>420</v>
          </cell>
          <cell r="B287" t="str">
            <v>LUIS MANUEL</v>
          </cell>
          <cell r="C287" t="str">
            <v>RAMIREZ SAINT-HILAIRE</v>
          </cell>
          <cell r="D287" t="str">
            <v>DIRECCION DE FISCALIZACION MERCADO ELECTRICO MAYORISTA</v>
          </cell>
          <cell r="E287" t="str">
            <v>PROFESIONAL SENIOR</v>
          </cell>
          <cell r="F287" t="str">
            <v>001-0459986-5</v>
          </cell>
          <cell r="G287">
            <v>44866</v>
          </cell>
          <cell r="H287">
            <v>105711</v>
          </cell>
          <cell r="I287" t="str">
            <v>MASCULINO</v>
          </cell>
          <cell r="J287" t="str">
            <v>Grupo Ocupacional IV</v>
          </cell>
        </row>
        <row r="288">
          <cell r="A288">
            <v>2340</v>
          </cell>
          <cell r="B288" t="str">
            <v>JOSE AMADO</v>
          </cell>
          <cell r="C288" t="str">
            <v>PEREZ MENDEZ</v>
          </cell>
          <cell r="D288" t="str">
            <v>DIRECCION DE FISCALIZACION MERCADO ELECTRICO MAYORISTA</v>
          </cell>
          <cell r="E288" t="str">
            <v>PROFESIONAL SENIOR</v>
          </cell>
          <cell r="F288" t="str">
            <v>001-0497395-3</v>
          </cell>
          <cell r="G288">
            <v>44927</v>
          </cell>
          <cell r="H288">
            <v>105711</v>
          </cell>
          <cell r="I288" t="str">
            <v>MASCULINO</v>
          </cell>
          <cell r="J288" t="str">
            <v>Grupo Ocupacional IV</v>
          </cell>
        </row>
        <row r="289">
          <cell r="A289">
            <v>2104</v>
          </cell>
          <cell r="B289" t="str">
            <v>JUAN</v>
          </cell>
          <cell r="C289" t="str">
            <v>VASQUEZ GUZMAN</v>
          </cell>
          <cell r="D289" t="str">
            <v>DIRECCION DE FISCALIZACION MERCADO ELECTRICO MAYORISTA</v>
          </cell>
          <cell r="E289" t="str">
            <v>ENCARGADO</v>
          </cell>
          <cell r="F289" t="str">
            <v>402-0040553-4</v>
          </cell>
          <cell r="G289">
            <v>44501</v>
          </cell>
          <cell r="H289">
            <v>118925</v>
          </cell>
          <cell r="I289" t="str">
            <v>MASCULINO</v>
          </cell>
          <cell r="J289" t="str">
            <v>Grupo Ocupacional IV</v>
          </cell>
        </row>
        <row r="290">
          <cell r="A290">
            <v>2114</v>
          </cell>
          <cell r="B290" t="str">
            <v>ANASTACIA RAMONA</v>
          </cell>
          <cell r="C290" t="str">
            <v>SANCHEZ FLORENTINO</v>
          </cell>
          <cell r="D290" t="str">
            <v>DIRECCION DE FISCALIZACION MERCADO ELECTRICO MAYORISTA</v>
          </cell>
          <cell r="E290" t="str">
            <v>RESPONSABLE</v>
          </cell>
          <cell r="F290" t="str">
            <v>001-0901050-4</v>
          </cell>
          <cell r="G290">
            <v>44517</v>
          </cell>
          <cell r="H290">
            <v>79286</v>
          </cell>
          <cell r="I290" t="str">
            <v>FEMENINO</v>
          </cell>
          <cell r="J290" t="str">
            <v>Grupo Ocupacional IV</v>
          </cell>
        </row>
        <row r="291">
          <cell r="A291">
            <v>418</v>
          </cell>
          <cell r="B291" t="str">
            <v>NELSON ERNESTO</v>
          </cell>
          <cell r="C291" t="str">
            <v>CARBONELL SEGURA</v>
          </cell>
          <cell r="D291" t="str">
            <v>DEPARTAMENTO DE FISCALIZACION DEL SISTEMA ELECTRICO NACIONAL INTERCONECTADO (SENI)</v>
          </cell>
          <cell r="E291" t="str">
            <v>GERENTE SENI</v>
          </cell>
          <cell r="F291" t="str">
            <v>001-0183425-7</v>
          </cell>
          <cell r="G291">
            <v>38236</v>
          </cell>
          <cell r="H291">
            <v>171781</v>
          </cell>
          <cell r="I291" t="str">
            <v>MASCULINO</v>
          </cell>
          <cell r="J291" t="str">
            <v>Grupo Ocupacional V</v>
          </cell>
        </row>
        <row r="292">
          <cell r="A292">
            <v>552</v>
          </cell>
          <cell r="B292" t="str">
            <v xml:space="preserve">ERNESTO </v>
          </cell>
          <cell r="C292" t="str">
            <v>DE LUNA MARTINEZ</v>
          </cell>
          <cell r="D292" t="str">
            <v>DEPARTAMENTO DE FISCALIZACION DEL SISTEMA ELECTRICO NACIONAL INTERCONECTADO (SENI)</v>
          </cell>
          <cell r="E292" t="str">
            <v>ENCARGADO DE PUESTA EN SERVICIO (SENI)</v>
          </cell>
          <cell r="F292" t="str">
            <v>001-0047076-4</v>
          </cell>
          <cell r="G292">
            <v>38226</v>
          </cell>
          <cell r="H292">
            <v>130817</v>
          </cell>
          <cell r="I292" t="str">
            <v>MASCULINO</v>
          </cell>
          <cell r="J292" t="str">
            <v>Grupo Ocupacional V</v>
          </cell>
        </row>
        <row r="293">
          <cell r="A293">
            <v>2109</v>
          </cell>
          <cell r="B293" t="str">
            <v>ELVIN OSIRIS</v>
          </cell>
          <cell r="C293" t="str">
            <v>SANCHEZ JIMENEZ</v>
          </cell>
          <cell r="D293" t="str">
            <v>DEPARTAMENTO DE FISCALIZACION DEL SISTEMA ELECTRICO NACIONAL INTERCONECTADO (SENI)</v>
          </cell>
          <cell r="E293" t="str">
            <v>PROFESIONAL SENIOR/ GERENCIA SENI</v>
          </cell>
          <cell r="F293" t="str">
            <v>076-0015131-5</v>
          </cell>
          <cell r="G293">
            <v>44503</v>
          </cell>
          <cell r="H293">
            <v>105711</v>
          </cell>
          <cell r="I293" t="str">
            <v>MASCULINO</v>
          </cell>
          <cell r="J293" t="str">
            <v>Grupo Ocupacional IV</v>
          </cell>
        </row>
        <row r="294">
          <cell r="A294">
            <v>1839</v>
          </cell>
          <cell r="B294" t="str">
            <v>EDUARD MANUEL</v>
          </cell>
          <cell r="C294" t="str">
            <v>BATISTA PEÑA</v>
          </cell>
          <cell r="D294" t="str">
            <v>DIRECCION DE PROTECOM Y PERITAJES</v>
          </cell>
          <cell r="E294" t="str">
            <v>DIRECTOR DE PROTECOM Y PERITAJES</v>
          </cell>
          <cell r="F294" t="str">
            <v>001-0895671-5</v>
          </cell>
          <cell r="G294">
            <v>44069</v>
          </cell>
          <cell r="H294">
            <v>269083</v>
          </cell>
          <cell r="I294" t="str">
            <v>MASCULINO</v>
          </cell>
          <cell r="J294" t="str">
            <v>Grupo Ocupacional V</v>
          </cell>
        </row>
        <row r="295">
          <cell r="A295">
            <v>1842</v>
          </cell>
          <cell r="B295" t="str">
            <v>MILVIA DE JESUS</v>
          </cell>
          <cell r="C295" t="str">
            <v>PERALTA TORRES</v>
          </cell>
          <cell r="D295" t="str">
            <v>CENTRO DE ANALISIS/ PROTECOM KASSE ACTA</v>
          </cell>
          <cell r="E295" t="str">
            <v>ENCARGADA ADMINISTRATIVA</v>
          </cell>
          <cell r="F295" t="str">
            <v>001-0015910-2</v>
          </cell>
          <cell r="G295">
            <v>44105</v>
          </cell>
          <cell r="H295">
            <v>130817</v>
          </cell>
          <cell r="I295" t="str">
            <v>FEMENINO</v>
          </cell>
          <cell r="J295" t="str">
            <v>Grupo Ocupacional V</v>
          </cell>
        </row>
        <row r="296">
          <cell r="A296">
            <v>2138</v>
          </cell>
          <cell r="B296" t="str">
            <v>DANNERIS</v>
          </cell>
          <cell r="C296" t="str">
            <v>RODRIGUEZ ACOSTA</v>
          </cell>
          <cell r="D296" t="str">
            <v>DIRECCION DE PROTECOM Y PERITAJES</v>
          </cell>
          <cell r="E296" t="str">
            <v>ENCARGADA PUNTOS EXPRESOS SANTO DOMINGO</v>
          </cell>
          <cell r="F296" t="str">
            <v>001-0191249-1</v>
          </cell>
          <cell r="G296">
            <v>44623</v>
          </cell>
          <cell r="H296">
            <v>89194</v>
          </cell>
          <cell r="I296" t="str">
            <v>FEMENINO</v>
          </cell>
          <cell r="J296" t="str">
            <v>Grupo Ocupacional V</v>
          </cell>
        </row>
        <row r="297">
          <cell r="A297">
            <v>942</v>
          </cell>
          <cell r="B297" t="str">
            <v>DULCE MARIA</v>
          </cell>
          <cell r="C297" t="str">
            <v>DE LA CRUZ GIL</v>
          </cell>
          <cell r="D297" t="str">
            <v>DIRECCION DE PROTECOM Y PERITAJES</v>
          </cell>
          <cell r="E297" t="str">
            <v>PROFESIONAL SENIOR</v>
          </cell>
          <cell r="F297" t="str">
            <v>001-0372537-0</v>
          </cell>
          <cell r="G297">
            <v>44896</v>
          </cell>
          <cell r="H297">
            <v>92497</v>
          </cell>
          <cell r="I297" t="str">
            <v>FEMENINO</v>
          </cell>
          <cell r="J297" t="str">
            <v>Grupo Ocupacional IV</v>
          </cell>
        </row>
        <row r="298">
          <cell r="A298">
            <v>2310</v>
          </cell>
          <cell r="B298" t="str">
            <v>JUNIOR BERNABEL</v>
          </cell>
          <cell r="C298" t="str">
            <v>POCHE MARIÑEZ</v>
          </cell>
          <cell r="D298" t="str">
            <v>DIRECCION DE PROTECOM Y PERITAJES</v>
          </cell>
          <cell r="E298" t="str">
            <v>ASISTENTE</v>
          </cell>
          <cell r="F298" t="str">
            <v>093-0057405-1</v>
          </cell>
          <cell r="G298">
            <v>44866</v>
          </cell>
          <cell r="H298">
            <v>45000</v>
          </cell>
          <cell r="I298" t="str">
            <v>MASCULINO</v>
          </cell>
          <cell r="J298" t="str">
            <v>Grupo Ocupacional II</v>
          </cell>
        </row>
        <row r="299">
          <cell r="A299">
            <v>1908</v>
          </cell>
          <cell r="B299" t="str">
            <v>PRISCILA MARGARITA</v>
          </cell>
          <cell r="C299" t="str">
            <v>PAULA REYES</v>
          </cell>
          <cell r="D299" t="str">
            <v>DIRECCION DE PROTECOM Y PERITAJES</v>
          </cell>
          <cell r="E299" t="str">
            <v>TECNICA</v>
          </cell>
          <cell r="F299" t="str">
            <v>402-1575946-1</v>
          </cell>
          <cell r="G299">
            <v>44105</v>
          </cell>
          <cell r="H299">
            <v>59500</v>
          </cell>
          <cell r="I299" t="str">
            <v>FEMENINO</v>
          </cell>
          <cell r="J299" t="str">
            <v>Grupo Ocupacional III</v>
          </cell>
        </row>
        <row r="300">
          <cell r="A300">
            <v>1213</v>
          </cell>
          <cell r="B300" t="str">
            <v>ADAMILKA ANGELITA</v>
          </cell>
          <cell r="C300" t="str">
            <v>PERALTA BOURDIERD</v>
          </cell>
          <cell r="D300" t="str">
            <v>DIRECCION DE PROTECOM Y PERITAJES</v>
          </cell>
          <cell r="E300" t="str">
            <v>ENCARGADA PUNTOS EXPRESOS REGIONALES</v>
          </cell>
          <cell r="F300" t="str">
            <v>046-0029108-4</v>
          </cell>
          <cell r="G300">
            <v>41456</v>
          </cell>
          <cell r="H300">
            <v>75000</v>
          </cell>
          <cell r="I300" t="str">
            <v>FEMENINO</v>
          </cell>
          <cell r="J300" t="str">
            <v>Grupo Ocupacional IV</v>
          </cell>
        </row>
        <row r="301">
          <cell r="A301">
            <v>2269</v>
          </cell>
          <cell r="B301" t="str">
            <v>MC WILLY</v>
          </cell>
          <cell r="C301" t="str">
            <v>DIAZ TRINIDAD</v>
          </cell>
          <cell r="D301" t="str">
            <v>DIRECCION DE PROTECOM Y PERITAJES</v>
          </cell>
          <cell r="E301" t="str">
            <v>SUPERVISOR ATENCION AL USUARIO</v>
          </cell>
          <cell r="F301" t="str">
            <v>001-1860566-6</v>
          </cell>
          <cell r="G301">
            <v>44835</v>
          </cell>
          <cell r="H301">
            <v>52496</v>
          </cell>
          <cell r="I301" t="str">
            <v>MASCULINO</v>
          </cell>
          <cell r="J301" t="str">
            <v>Grupo Ocupacional II</v>
          </cell>
        </row>
        <row r="302">
          <cell r="A302">
            <v>2170</v>
          </cell>
          <cell r="B302" t="str">
            <v>RAFAEL</v>
          </cell>
          <cell r="C302" t="str">
            <v>MICHEL JUAN</v>
          </cell>
          <cell r="D302" t="str">
            <v>DIRECCION DE PROTECOM Y PERITAJES</v>
          </cell>
          <cell r="E302" t="str">
            <v>SOPORTE DE OFICINA</v>
          </cell>
          <cell r="F302" t="str">
            <v>085-0004025-1</v>
          </cell>
          <cell r="G302">
            <v>44697</v>
          </cell>
          <cell r="H302">
            <v>29215</v>
          </cell>
          <cell r="I302" t="str">
            <v>MASCULINO</v>
          </cell>
          <cell r="J302" t="str">
            <v>Grupo Ocupacional II</v>
          </cell>
        </row>
        <row r="303">
          <cell r="A303">
            <v>1917</v>
          </cell>
          <cell r="B303" t="str">
            <v>RAMON</v>
          </cell>
          <cell r="C303" t="str">
            <v>BERIGUETE JIMENEZ</v>
          </cell>
          <cell r="D303" t="str">
            <v>DIRECCION DE PROTECOM Y PERITAJES</v>
          </cell>
          <cell r="E303" t="str">
            <v>PROFESIONAL SENIOR</v>
          </cell>
          <cell r="F303" t="str">
            <v>014-0018284-4</v>
          </cell>
          <cell r="G303">
            <v>44105</v>
          </cell>
          <cell r="H303">
            <v>90307</v>
          </cell>
          <cell r="I303" t="str">
            <v>MASCULINO</v>
          </cell>
          <cell r="J303" t="str">
            <v>Grupo Ocupacional IV</v>
          </cell>
        </row>
        <row r="304">
          <cell r="A304">
            <v>2158</v>
          </cell>
          <cell r="B304" t="str">
            <v>WANNY LEONELA</v>
          </cell>
          <cell r="C304" t="str">
            <v>PEREZ PANIAGUA</v>
          </cell>
          <cell r="D304" t="str">
            <v>DIRECCION DE PROTECOM Y PERITAJES</v>
          </cell>
          <cell r="E304" t="str">
            <v>SERVICIO AL CLIENTE</v>
          </cell>
          <cell r="F304" t="str">
            <v>023-0149505-3</v>
          </cell>
          <cell r="G304">
            <v>44680</v>
          </cell>
          <cell r="H304">
            <v>41633</v>
          </cell>
          <cell r="I304" t="str">
            <v>FEMENINO</v>
          </cell>
          <cell r="J304" t="str">
            <v>Grupo Ocupacional II</v>
          </cell>
        </row>
        <row r="305">
          <cell r="A305">
            <v>2267</v>
          </cell>
          <cell r="B305" t="str">
            <v>LAURA ELOISA</v>
          </cell>
          <cell r="C305" t="str">
            <v>ALVAREZ BATISTA</v>
          </cell>
          <cell r="D305" t="str">
            <v>DIRECCION DE PROTECOM Y PERITAJES</v>
          </cell>
          <cell r="E305" t="str">
            <v>ATENCION AL USUARIO</v>
          </cell>
          <cell r="F305" t="str">
            <v>402-1579630-7</v>
          </cell>
          <cell r="G305">
            <v>44835</v>
          </cell>
          <cell r="H305">
            <v>29216</v>
          </cell>
          <cell r="I305" t="str">
            <v>FEMENINO</v>
          </cell>
          <cell r="J305" t="str">
            <v>Grupo Ocupacional II</v>
          </cell>
        </row>
        <row r="306">
          <cell r="A306">
            <v>2318</v>
          </cell>
          <cell r="B306" t="str">
            <v>JABES NATANAEL</v>
          </cell>
          <cell r="C306" t="str">
            <v>PEREZ DIONICIO</v>
          </cell>
          <cell r="D306" t="str">
            <v>DIRECCION DE PROTECOM Y PERITAJES</v>
          </cell>
          <cell r="E306" t="str">
            <v>ATENCION AL USUARIO</v>
          </cell>
          <cell r="F306" t="str">
            <v>402-1138146-8</v>
          </cell>
          <cell r="G306">
            <v>44866</v>
          </cell>
          <cell r="H306">
            <v>26560</v>
          </cell>
          <cell r="I306" t="str">
            <v>MASCULINO</v>
          </cell>
          <cell r="J306" t="str">
            <v>Grupo Ocupacional II</v>
          </cell>
        </row>
        <row r="307">
          <cell r="A307">
            <v>2344</v>
          </cell>
          <cell r="B307" t="str">
            <v>ADISELYS MICHELL</v>
          </cell>
          <cell r="C307" t="str">
            <v>JOSE GOMEZ</v>
          </cell>
          <cell r="D307" t="str">
            <v>DIRECCION DE PROTECOM Y PERITAJES</v>
          </cell>
          <cell r="E307" t="str">
            <v>ATENCION AL USUARIO</v>
          </cell>
          <cell r="F307" t="str">
            <v>001-1950620-2</v>
          </cell>
          <cell r="G307">
            <v>44927</v>
          </cell>
          <cell r="H307">
            <v>29216</v>
          </cell>
          <cell r="I307" t="str">
            <v>FEMENINO</v>
          </cell>
          <cell r="J307" t="str">
            <v>Grupo Ocupacional II</v>
          </cell>
        </row>
        <row r="308">
          <cell r="A308">
            <v>2353</v>
          </cell>
          <cell r="B308" t="str">
            <v>JOEL ANTONIO</v>
          </cell>
          <cell r="C308" t="str">
            <v>SOTO RAMIREZ</v>
          </cell>
          <cell r="D308" t="str">
            <v>DIRECCION DE PROTECOM Y PERITAJES</v>
          </cell>
          <cell r="E308" t="str">
            <v>ATENCION AL USUARIO</v>
          </cell>
          <cell r="F308" t="str">
            <v>402-2150216-0</v>
          </cell>
          <cell r="G308">
            <v>44938</v>
          </cell>
          <cell r="H308">
            <v>29216</v>
          </cell>
          <cell r="I308" t="str">
            <v>MASCULINO</v>
          </cell>
          <cell r="J308" t="str">
            <v>Grupo Ocupacional II</v>
          </cell>
        </row>
        <row r="309">
          <cell r="A309">
            <v>2366</v>
          </cell>
          <cell r="B309" t="str">
            <v>JENNIFER PAOLA</v>
          </cell>
          <cell r="C309" t="str">
            <v>ACOSTA MORALES</v>
          </cell>
          <cell r="D309" t="str">
            <v>DIRECCION DE PROTECOM Y PERITAJES</v>
          </cell>
          <cell r="E309" t="str">
            <v>ATENCION AL USUARIO</v>
          </cell>
          <cell r="F309" t="str">
            <v>018-0059079-4</v>
          </cell>
          <cell r="G309">
            <v>44958</v>
          </cell>
          <cell r="H309">
            <v>29216</v>
          </cell>
          <cell r="I309" t="str">
            <v>FEMENINO</v>
          </cell>
          <cell r="J309" t="str">
            <v>Grupo Ocupacional II</v>
          </cell>
        </row>
        <row r="310">
          <cell r="A310">
            <v>2379</v>
          </cell>
          <cell r="B310" t="str">
            <v>ROSANNA GEORGINA</v>
          </cell>
          <cell r="C310" t="str">
            <v>FORTUNA LARA</v>
          </cell>
          <cell r="D310" t="str">
            <v>DIRECCION DE PROTECOM Y PERITAJES</v>
          </cell>
          <cell r="E310" t="str">
            <v>ATENCION AL USUARIO</v>
          </cell>
          <cell r="F310" t="str">
            <v>001-1494392-1</v>
          </cell>
          <cell r="G310">
            <v>44986</v>
          </cell>
          <cell r="H310">
            <v>26560</v>
          </cell>
          <cell r="I310" t="str">
            <v>FEMENINO</v>
          </cell>
          <cell r="J310" t="str">
            <v>Grupo Ocupacional II</v>
          </cell>
        </row>
        <row r="311">
          <cell r="A311">
            <v>1910</v>
          </cell>
          <cell r="B311" t="str">
            <v>EDUARD JHOSE</v>
          </cell>
          <cell r="C311" t="str">
            <v>ALCANTARA FAJARDO</v>
          </cell>
          <cell r="D311" t="str">
            <v>DIRECCION DE PROTECOM Y PERITAJES</v>
          </cell>
          <cell r="E311" t="str">
            <v>TECNICO</v>
          </cell>
          <cell r="F311" t="str">
            <v>402-0037868-1</v>
          </cell>
          <cell r="G311">
            <v>44105</v>
          </cell>
          <cell r="H311">
            <v>45589</v>
          </cell>
          <cell r="I311" t="str">
            <v>MASCULINO</v>
          </cell>
          <cell r="J311" t="str">
            <v>Grupo Ocupacional III</v>
          </cell>
        </row>
        <row r="312">
          <cell r="A312">
            <v>2316</v>
          </cell>
          <cell r="B312" t="str">
            <v>CARLOS JOSE</v>
          </cell>
          <cell r="C312" t="str">
            <v>DULUC GASLING</v>
          </cell>
          <cell r="D312" t="str">
            <v>DIRECCION DE PROTECOM Y PERITAJES</v>
          </cell>
          <cell r="E312" t="str">
            <v>SUPERVISOR TECNICO</v>
          </cell>
          <cell r="F312" t="str">
            <v>001-1140666-6</v>
          </cell>
          <cell r="G312">
            <v>44868</v>
          </cell>
          <cell r="H312">
            <v>50000</v>
          </cell>
          <cell r="I312" t="str">
            <v>MASCULINO</v>
          </cell>
          <cell r="J312" t="str">
            <v>Grupo Ocupacional II</v>
          </cell>
        </row>
        <row r="313">
          <cell r="A313">
            <v>2337</v>
          </cell>
          <cell r="B313" t="str">
            <v>NOBEL MANUEL</v>
          </cell>
          <cell r="C313" t="str">
            <v>GUZMAN ABUD</v>
          </cell>
          <cell r="D313" t="str">
            <v>CENTRO TECNICO/ PROTECOM KASSE ACTA</v>
          </cell>
          <cell r="E313" t="str">
            <v>GERENTE TECNICO</v>
          </cell>
          <cell r="F313" t="str">
            <v>055-0003562-0</v>
          </cell>
          <cell r="G313">
            <v>44927</v>
          </cell>
          <cell r="H313">
            <v>130000</v>
          </cell>
          <cell r="I313" t="str">
            <v>MASCULINO</v>
          </cell>
          <cell r="J313" t="str">
            <v>Grupo Ocupacional V</v>
          </cell>
        </row>
        <row r="314">
          <cell r="A314">
            <v>1944</v>
          </cell>
          <cell r="B314" t="str">
            <v>PEDRO ESMERLI</v>
          </cell>
          <cell r="C314" t="str">
            <v>BALBI CABRAL</v>
          </cell>
          <cell r="D314" t="str">
            <v>CENTRO TECNICO/ PROTECOM KASSE ACTA</v>
          </cell>
          <cell r="E314" t="str">
            <v>ENCARGADO CENTROS TECNICOS</v>
          </cell>
          <cell r="F314" t="str">
            <v>001-1139869-9</v>
          </cell>
          <cell r="G314">
            <v>44146</v>
          </cell>
          <cell r="H314">
            <v>105711</v>
          </cell>
          <cell r="I314" t="str">
            <v>MASCULINO</v>
          </cell>
          <cell r="J314" t="str">
            <v>Grupo Ocupacional V</v>
          </cell>
        </row>
        <row r="315">
          <cell r="A315">
            <v>37</v>
          </cell>
          <cell r="B315" t="str">
            <v xml:space="preserve">ROBERT ALEXIS </v>
          </cell>
          <cell r="C315" t="str">
            <v>NIEVE GUERRERO</v>
          </cell>
          <cell r="D315" t="str">
            <v>CENTRO TECNICO/ PROTECOM KASSE ACTA</v>
          </cell>
          <cell r="E315" t="str">
            <v>SUPERVISOR DE ACOMETIDAS</v>
          </cell>
          <cell r="F315" t="str">
            <v>001-0882735-3</v>
          </cell>
          <cell r="G315">
            <v>36936</v>
          </cell>
          <cell r="H315">
            <v>63667</v>
          </cell>
          <cell r="I315" t="str">
            <v>MASCULINO</v>
          </cell>
          <cell r="J315" t="str">
            <v>Grupo Ocupacional II</v>
          </cell>
        </row>
        <row r="316">
          <cell r="A316">
            <v>2053</v>
          </cell>
          <cell r="B316" t="str">
            <v>JUAN BAUTISTA</v>
          </cell>
          <cell r="C316" t="str">
            <v>MOTA CABRERA</v>
          </cell>
          <cell r="D316" t="str">
            <v>CENTRO TECNICO/ PROTECOM KASSE ACTA</v>
          </cell>
          <cell r="E316" t="str">
            <v>SUPERVISOR TECNICO</v>
          </cell>
          <cell r="F316" t="str">
            <v>023-0137057-9</v>
          </cell>
          <cell r="G316">
            <v>44363</v>
          </cell>
          <cell r="H316">
            <v>63667</v>
          </cell>
          <cell r="I316" t="str">
            <v>MASCULINO</v>
          </cell>
          <cell r="J316" t="str">
            <v>Grupo Ocupacional II</v>
          </cell>
        </row>
        <row r="317">
          <cell r="A317">
            <v>196</v>
          </cell>
          <cell r="B317" t="str">
            <v>ANGEL RIGOBERTO OSIRIS</v>
          </cell>
          <cell r="C317" t="str">
            <v>PEÑA RAVELO</v>
          </cell>
          <cell r="D317" t="str">
            <v>CENTRO TECNICO/ PROTECOM KASSE ACTA</v>
          </cell>
          <cell r="E317" t="str">
            <v>TECNICO (MEDIDAS ESPECIALES)</v>
          </cell>
          <cell r="F317" t="str">
            <v>082-0015481-6</v>
          </cell>
          <cell r="G317">
            <v>37636</v>
          </cell>
          <cell r="H317">
            <v>52497</v>
          </cell>
          <cell r="I317" t="str">
            <v>MASCULINO</v>
          </cell>
          <cell r="J317" t="str">
            <v>Grupo Ocupacional III</v>
          </cell>
        </row>
        <row r="318">
          <cell r="A318">
            <v>1453</v>
          </cell>
          <cell r="B318" t="str">
            <v>ADRIAN MICHAEL</v>
          </cell>
          <cell r="C318" t="str">
            <v xml:space="preserve">RESTITUYO MEDRANO </v>
          </cell>
          <cell r="D318" t="str">
            <v>CENTRO TECNICO/ PROTECOM KASSE ACTA</v>
          </cell>
          <cell r="E318" t="str">
            <v>SOPORTE TECNICO</v>
          </cell>
          <cell r="F318" t="str">
            <v>001-1642912-7</v>
          </cell>
          <cell r="G318">
            <v>42522</v>
          </cell>
          <cell r="H318">
            <v>52497</v>
          </cell>
          <cell r="I318" t="str">
            <v>MASCULINO</v>
          </cell>
          <cell r="J318" t="str">
            <v>Grupo Ocupacional II</v>
          </cell>
        </row>
        <row r="319">
          <cell r="A319">
            <v>1729</v>
          </cell>
          <cell r="B319" t="str">
            <v>RANDY ISMAEL</v>
          </cell>
          <cell r="C319" t="str">
            <v>ROSARIO CONTRERAS</v>
          </cell>
          <cell r="D319" t="str">
            <v>CENTRO TECNICO/ PROTECOM KASSE ACTA</v>
          </cell>
          <cell r="E319" t="str">
            <v>TECNICO EN LABORATORIO DE MEDICIONES (INDOCAL)</v>
          </cell>
          <cell r="F319" t="str">
            <v>402-2533433-9</v>
          </cell>
          <cell r="G319">
            <v>43556</v>
          </cell>
          <cell r="H319">
            <v>45589</v>
          </cell>
          <cell r="I319" t="str">
            <v>MASCULINO</v>
          </cell>
          <cell r="J319" t="str">
            <v>Grupo Ocupacional III</v>
          </cell>
        </row>
        <row r="320">
          <cell r="A320">
            <v>340</v>
          </cell>
          <cell r="B320" t="str">
            <v xml:space="preserve">LEONARDO </v>
          </cell>
          <cell r="C320" t="str">
            <v>CUELLO</v>
          </cell>
          <cell r="D320" t="str">
            <v>CENTRO TECNICO/ PROTECOM KASSE ACTA</v>
          </cell>
          <cell r="E320" t="str">
            <v>TECNICO INSPECCION DE SUMINISTRO</v>
          </cell>
          <cell r="F320" t="str">
            <v>002-0049697-4</v>
          </cell>
          <cell r="G320">
            <v>41548</v>
          </cell>
          <cell r="H320">
            <v>45590</v>
          </cell>
          <cell r="I320" t="str">
            <v>MASCULINO</v>
          </cell>
          <cell r="J320" t="str">
            <v>Grupo Ocupacional III</v>
          </cell>
        </row>
        <row r="321">
          <cell r="A321">
            <v>937</v>
          </cell>
          <cell r="B321" t="str">
            <v>ELIAS</v>
          </cell>
          <cell r="C321" t="str">
            <v>PEREZ</v>
          </cell>
          <cell r="D321" t="str">
            <v>CENTRO TECNICO/ PROTECOM KASSE ACTA</v>
          </cell>
          <cell r="E321" t="str">
            <v>TECNICO INSPECCION DE ACOMETIDAS</v>
          </cell>
          <cell r="F321" t="str">
            <v>025-0014231-6</v>
          </cell>
          <cell r="G321">
            <v>39895</v>
          </cell>
          <cell r="H321">
            <v>45590</v>
          </cell>
          <cell r="I321" t="str">
            <v>MASCULINO</v>
          </cell>
          <cell r="J321" t="str">
            <v>Grupo Ocupacional III</v>
          </cell>
        </row>
        <row r="322">
          <cell r="A322">
            <v>1382</v>
          </cell>
          <cell r="B322" t="str">
            <v>HUMBERTO</v>
          </cell>
          <cell r="C322" t="str">
            <v>EUSTAQUIO DRULLARD</v>
          </cell>
          <cell r="D322" t="str">
            <v>CENTRO TECNICO/ PROTECOM KASSE ACTA</v>
          </cell>
          <cell r="E322" t="str">
            <v>TECNICO INSPECCION DE ACOMETIDAS</v>
          </cell>
          <cell r="F322" t="str">
            <v>029-0007097-6</v>
          </cell>
          <cell r="G322">
            <v>42156</v>
          </cell>
          <cell r="H322">
            <v>47232</v>
          </cell>
          <cell r="I322" t="str">
            <v>MASCULINO</v>
          </cell>
          <cell r="J322" t="str">
            <v>Grupo Ocupacional III</v>
          </cell>
        </row>
        <row r="323">
          <cell r="A323">
            <v>2044</v>
          </cell>
          <cell r="B323" t="str">
            <v>ALEXANDER JOSE</v>
          </cell>
          <cell r="C323" t="str">
            <v>ROSARIO PEÑA</v>
          </cell>
          <cell r="D323" t="str">
            <v>CENTRO TECNICO/ PROTECOM KASSE ACTA</v>
          </cell>
          <cell r="E323" t="str">
            <v>TECNICO INSPECCION DE ACOMETIDAS</v>
          </cell>
          <cell r="F323" t="str">
            <v>001-1724456-6</v>
          </cell>
          <cell r="G323">
            <v>44348</v>
          </cell>
          <cell r="H323">
            <v>47232</v>
          </cell>
          <cell r="I323" t="str">
            <v>MASCULINO</v>
          </cell>
          <cell r="J323" t="str">
            <v>Grupo Ocupacional III</v>
          </cell>
        </row>
        <row r="324">
          <cell r="A324">
            <v>2113</v>
          </cell>
          <cell r="B324" t="str">
            <v>DOMINGO</v>
          </cell>
          <cell r="C324" t="str">
            <v>PUJOLS APONTE</v>
          </cell>
          <cell r="D324" t="str">
            <v>CENTRO TECNICO/ PROTECOM KASSE ACTA</v>
          </cell>
          <cell r="E324" t="str">
            <v>TECNICO INSPECCION DE ACOMETIDAS</v>
          </cell>
          <cell r="F324" t="str">
            <v>001-1028543-4</v>
          </cell>
          <cell r="G324">
            <v>44516</v>
          </cell>
          <cell r="H324">
            <v>47232</v>
          </cell>
          <cell r="I324" t="str">
            <v>MASCULINO</v>
          </cell>
          <cell r="J324" t="str">
            <v>Grupo Ocupacional III</v>
          </cell>
        </row>
        <row r="325">
          <cell r="A325">
            <v>1704</v>
          </cell>
          <cell r="B325" t="str">
            <v>JAFAR ALEXANDER</v>
          </cell>
          <cell r="C325" t="str">
            <v>SEVERINO SANCHEZ</v>
          </cell>
          <cell r="D325" t="str">
            <v>CENTRO TECNICO/ PROTECOM KASSE ACTA</v>
          </cell>
          <cell r="E325" t="str">
            <v>TECNICO INSPECTOR DE ACOMETIDAS</v>
          </cell>
          <cell r="F325" t="str">
            <v>402-2441627-7</v>
          </cell>
          <cell r="G325">
            <v>43385</v>
          </cell>
          <cell r="H325">
            <v>45589</v>
          </cell>
          <cell r="I325" t="str">
            <v>MASCULINO</v>
          </cell>
          <cell r="J325" t="str">
            <v>Grupo Ocupacional III</v>
          </cell>
        </row>
        <row r="326">
          <cell r="A326">
            <v>1919</v>
          </cell>
          <cell r="B326" t="str">
            <v>ANTHONY</v>
          </cell>
          <cell r="C326" t="str">
            <v>ARIAS SANTANTA</v>
          </cell>
          <cell r="D326" t="str">
            <v>CENTRO TECNICO/ PROTECOM KASSE ACTA</v>
          </cell>
          <cell r="E326" t="str">
            <v>TECNICO INSPECTOR DE ACOMETIDAS</v>
          </cell>
          <cell r="F326" t="str">
            <v>402-2698349-8</v>
          </cell>
          <cell r="G326">
            <v>44105</v>
          </cell>
          <cell r="H326">
            <v>45589</v>
          </cell>
          <cell r="I326" t="str">
            <v>MASCULINO</v>
          </cell>
          <cell r="J326" t="str">
            <v>Grupo Ocupacional III</v>
          </cell>
        </row>
        <row r="327">
          <cell r="A327">
            <v>1912</v>
          </cell>
          <cell r="B327" t="str">
            <v>YIRBER</v>
          </cell>
          <cell r="C327" t="str">
            <v>REYES RAMIREZ</v>
          </cell>
          <cell r="D327" t="str">
            <v>CENTRO TECNICO/ PROTECOM KASSE ACTA</v>
          </cell>
          <cell r="E327" t="str">
            <v>TECNICO INSPECTOR DE ACOMETIDAS</v>
          </cell>
          <cell r="F327" t="str">
            <v>223-0179309-1</v>
          </cell>
          <cell r="G327">
            <v>44105</v>
          </cell>
          <cell r="H327">
            <v>45589</v>
          </cell>
          <cell r="I327" t="str">
            <v>MASCULINO</v>
          </cell>
          <cell r="J327" t="str">
            <v>Grupo Ocupacional III</v>
          </cell>
        </row>
        <row r="328">
          <cell r="A328">
            <v>1914</v>
          </cell>
          <cell r="B328" t="str">
            <v>HUMBERTO</v>
          </cell>
          <cell r="C328" t="str">
            <v>MERCEDES POOL</v>
          </cell>
          <cell r="D328" t="str">
            <v>CENTRO TECNICO/ PROTECOM KASSE ACTA</v>
          </cell>
          <cell r="E328" t="str">
            <v>TECNICO INSPECTOR DE ACOMETIDAS</v>
          </cell>
          <cell r="F328" t="str">
            <v>066-0002782-2</v>
          </cell>
          <cell r="G328">
            <v>44105</v>
          </cell>
          <cell r="H328">
            <v>40329</v>
          </cell>
          <cell r="I328" t="str">
            <v>MASCULINO</v>
          </cell>
          <cell r="J328" t="str">
            <v>Grupo Ocupacional III</v>
          </cell>
        </row>
        <row r="329">
          <cell r="A329">
            <v>684</v>
          </cell>
          <cell r="B329" t="str">
            <v>JOSE RAMON</v>
          </cell>
          <cell r="C329" t="str">
            <v>OVIEDO OVIEDO</v>
          </cell>
          <cell r="D329" t="str">
            <v>CENTRO TECNICO/ PROTECOM KASSE ACTA</v>
          </cell>
          <cell r="E329" t="str">
            <v>TECNICO INSPECCION DE SUMINISTRO</v>
          </cell>
          <cell r="F329" t="str">
            <v>012-0003073-0</v>
          </cell>
          <cell r="G329">
            <v>38413</v>
          </cell>
          <cell r="H329">
            <v>38680</v>
          </cell>
          <cell r="I329" t="str">
            <v>MASCULINO</v>
          </cell>
          <cell r="J329" t="str">
            <v>Grupo Ocupacional III</v>
          </cell>
        </row>
        <row r="330">
          <cell r="A330">
            <v>1588</v>
          </cell>
          <cell r="B330" t="str">
            <v xml:space="preserve">JORGE LUIS </v>
          </cell>
          <cell r="C330" t="str">
            <v>MIRANDA PEGUERO</v>
          </cell>
          <cell r="D330" t="str">
            <v>CENTRO TECNICO/ PROTECOM KASSE ACTA</v>
          </cell>
          <cell r="E330" t="str">
            <v>INSPECTOR DE SUMINISTRO</v>
          </cell>
          <cell r="F330" t="str">
            <v>001-0794815-0</v>
          </cell>
          <cell r="G330">
            <v>42795</v>
          </cell>
          <cell r="H330">
            <v>38680</v>
          </cell>
          <cell r="I330" t="str">
            <v>MASCULINO</v>
          </cell>
          <cell r="J330" t="str">
            <v>Grupo Ocupacional III</v>
          </cell>
        </row>
        <row r="331">
          <cell r="A331">
            <v>1687</v>
          </cell>
          <cell r="B331" t="str">
            <v>DANIEL</v>
          </cell>
          <cell r="C331" t="str">
            <v>DIAZ TRINIDAD</v>
          </cell>
          <cell r="D331" t="str">
            <v>CENTRO TECNICO/ PROTECOM KASSE ACTA</v>
          </cell>
          <cell r="E331" t="str">
            <v>INSPECTOR DE SUMINISTRO</v>
          </cell>
          <cell r="F331" t="str">
            <v>047-0009252-3</v>
          </cell>
          <cell r="G331">
            <v>43282</v>
          </cell>
          <cell r="H331">
            <v>38680</v>
          </cell>
          <cell r="I331" t="str">
            <v>MASCULINO</v>
          </cell>
          <cell r="J331" t="str">
            <v>Grupo Ocupacional III</v>
          </cell>
        </row>
        <row r="332">
          <cell r="A332">
            <v>828</v>
          </cell>
          <cell r="B332" t="str">
            <v xml:space="preserve">DAVID </v>
          </cell>
          <cell r="C332" t="str">
            <v>ESPINOSA DE LA CRUZ</v>
          </cell>
          <cell r="D332" t="str">
            <v>CENTRO TECNICO/ PROTECOM KASSE ACTA</v>
          </cell>
          <cell r="E332" t="str">
            <v>TECNICO INSPECCION DE SUMINISTRO</v>
          </cell>
          <cell r="F332" t="str">
            <v>001-1186116-7</v>
          </cell>
          <cell r="G332">
            <v>39134</v>
          </cell>
          <cell r="H332">
            <v>38680</v>
          </cell>
          <cell r="I332" t="str">
            <v>MASCULINO</v>
          </cell>
          <cell r="J332" t="str">
            <v>Grupo Ocupacional III</v>
          </cell>
        </row>
        <row r="333">
          <cell r="A333">
            <v>2198</v>
          </cell>
          <cell r="B333" t="str">
            <v>HEMMANUEL</v>
          </cell>
          <cell r="C333" t="str">
            <v>PIÑEYRO OLIVO</v>
          </cell>
          <cell r="D333" t="str">
            <v>CENTRO TECNICO/ PROTECOM KASSE ACTA</v>
          </cell>
          <cell r="E333" t="str">
            <v>TECNICO INSPECCION DE SUMINISTRO</v>
          </cell>
          <cell r="F333" t="str">
            <v>224-0015341-1</v>
          </cell>
          <cell r="G333">
            <v>44774</v>
          </cell>
          <cell r="H333">
            <v>38680</v>
          </cell>
          <cell r="I333" t="str">
            <v>MASCULINO</v>
          </cell>
          <cell r="J333" t="str">
            <v>Grupo Ocupacional III</v>
          </cell>
        </row>
        <row r="334">
          <cell r="A334">
            <v>2043</v>
          </cell>
          <cell r="B334" t="str">
            <v>CARLOS MANUEL</v>
          </cell>
          <cell r="C334" t="str">
            <v>SANCHEZ TIBURCIO</v>
          </cell>
          <cell r="D334" t="str">
            <v>CENTRO TECNICO/ PROTECOM KASSE ACTA</v>
          </cell>
          <cell r="E334" t="str">
            <v>INSPECTOR DE SUMINISTRO</v>
          </cell>
          <cell r="F334" t="str">
            <v>225-0086800-9</v>
          </cell>
          <cell r="G334">
            <v>44348</v>
          </cell>
          <cell r="H334">
            <v>38680</v>
          </cell>
          <cell r="I334" t="str">
            <v>MASCULINO</v>
          </cell>
          <cell r="J334" t="str">
            <v>Grupo Ocupacional III</v>
          </cell>
        </row>
        <row r="335">
          <cell r="A335">
            <v>2268</v>
          </cell>
          <cell r="B335" t="str">
            <v>ABELARDO</v>
          </cell>
          <cell r="C335" t="str">
            <v>OROZCO AMPARO</v>
          </cell>
          <cell r="D335" t="str">
            <v>CENTRO TECNICO/ PROTECOM KASSE ACTA</v>
          </cell>
          <cell r="E335" t="str">
            <v>INSPECTOR DE SUMINISTRO</v>
          </cell>
          <cell r="F335" t="str">
            <v>001-1778015-5</v>
          </cell>
          <cell r="G335">
            <v>44835</v>
          </cell>
          <cell r="H335">
            <v>38680</v>
          </cell>
          <cell r="I335" t="str">
            <v>MASCULINO</v>
          </cell>
          <cell r="J335" t="str">
            <v>Grupo Ocupacional III</v>
          </cell>
        </row>
        <row r="336">
          <cell r="A336">
            <v>2315</v>
          </cell>
          <cell r="B336" t="str">
            <v>WILLIAM ARIEL</v>
          </cell>
          <cell r="C336" t="str">
            <v>MEDRANO FELIZ</v>
          </cell>
          <cell r="D336" t="str">
            <v>CENTRO TECNICO/ PROTECOM KASSE ACTA</v>
          </cell>
          <cell r="E336" t="str">
            <v>INSPECTOR DE SUMINISTRO</v>
          </cell>
          <cell r="F336" t="str">
            <v>002-0143809-0</v>
          </cell>
          <cell r="G336">
            <v>44868</v>
          </cell>
          <cell r="H336">
            <v>40329</v>
          </cell>
          <cell r="I336" t="str">
            <v>MASCULINO</v>
          </cell>
          <cell r="J336" t="str">
            <v>Grupo Ocupacional III</v>
          </cell>
        </row>
        <row r="337">
          <cell r="A337">
            <v>2388</v>
          </cell>
          <cell r="B337" t="str">
            <v>GUIVER MILCIADES</v>
          </cell>
          <cell r="C337" t="str">
            <v>PUELLO CASTRO</v>
          </cell>
          <cell r="D337" t="str">
            <v>CENTRO TECNICO/ PROTECOM KASSE ACTA</v>
          </cell>
          <cell r="E337" t="str">
            <v>INSPECTOR DE SUMINISTRO</v>
          </cell>
          <cell r="F337" t="str">
            <v>402-2058727-9</v>
          </cell>
          <cell r="G337">
            <v>44986</v>
          </cell>
          <cell r="H337">
            <v>38680</v>
          </cell>
          <cell r="I337" t="str">
            <v>MASCULINO</v>
          </cell>
          <cell r="J337" t="str">
            <v>Grupo Ocupacional III</v>
          </cell>
        </row>
        <row r="338">
          <cell r="A338">
            <v>1393</v>
          </cell>
          <cell r="B338" t="str">
            <v>ROBERTO</v>
          </cell>
          <cell r="C338" t="str">
            <v>CARO CEBALLOS</v>
          </cell>
          <cell r="D338" t="str">
            <v>CENTRO TECNICO/ PROTECOM KASSE ACTA</v>
          </cell>
          <cell r="E338" t="str">
            <v>TECNICO</v>
          </cell>
          <cell r="F338" t="str">
            <v>002-0010473-5</v>
          </cell>
          <cell r="G338">
            <v>42217</v>
          </cell>
          <cell r="H338">
            <v>38680</v>
          </cell>
          <cell r="I338" t="str">
            <v>MASCULINO</v>
          </cell>
          <cell r="J338" t="str">
            <v>Grupo Ocupacional III</v>
          </cell>
        </row>
        <row r="339">
          <cell r="A339">
            <v>1731</v>
          </cell>
          <cell r="B339" t="str">
            <v>FAUSTO ANTONIO</v>
          </cell>
          <cell r="C339" t="str">
            <v>CLEMENTE GIL</v>
          </cell>
          <cell r="D339" t="str">
            <v>CENTRO TECNICO/ PROTECOM KASSE ACTA</v>
          </cell>
          <cell r="E339" t="str">
            <v>TECNICO</v>
          </cell>
          <cell r="F339" t="str">
            <v>001-1078530-0</v>
          </cell>
          <cell r="G339">
            <v>43586</v>
          </cell>
          <cell r="H339">
            <v>38681</v>
          </cell>
          <cell r="I339" t="str">
            <v>MASCULINO</v>
          </cell>
          <cell r="J339" t="str">
            <v>Grupo Ocupacional III</v>
          </cell>
        </row>
        <row r="340">
          <cell r="A340">
            <v>2061</v>
          </cell>
          <cell r="B340" t="str">
            <v>CARLOS JOSE</v>
          </cell>
          <cell r="C340" t="str">
            <v>MARRERO BAYONET</v>
          </cell>
          <cell r="D340" t="str">
            <v>CENTRO TECNICO/ PROTECOM KASSE ACTA</v>
          </cell>
          <cell r="E340" t="str">
            <v>TECNICO</v>
          </cell>
          <cell r="F340" t="str">
            <v>402-2927978-7</v>
          </cell>
          <cell r="G340">
            <v>44378</v>
          </cell>
          <cell r="H340">
            <v>40328</v>
          </cell>
          <cell r="I340" t="str">
            <v>MASCULINO</v>
          </cell>
          <cell r="J340" t="str">
            <v>Grupo Ocupacional III</v>
          </cell>
        </row>
        <row r="341">
          <cell r="A341">
            <v>810</v>
          </cell>
          <cell r="B341" t="str">
            <v>JOSE RAFAEL</v>
          </cell>
          <cell r="C341" t="str">
            <v>TEJADA</v>
          </cell>
          <cell r="D341" t="str">
            <v>CENTRO TECNICO/ PROTECOM KASSE ACTA</v>
          </cell>
          <cell r="E341" t="str">
            <v>INSPECCION DE SUMINISTRO</v>
          </cell>
          <cell r="F341" t="str">
            <v>001-0251274-6</v>
          </cell>
          <cell r="G341">
            <v>44684</v>
          </cell>
          <cell r="H341">
            <v>38680</v>
          </cell>
          <cell r="I341" t="str">
            <v>MASCULINO</v>
          </cell>
          <cell r="J341" t="str">
            <v>Grupo Ocupacional III</v>
          </cell>
        </row>
        <row r="342">
          <cell r="A342">
            <v>447</v>
          </cell>
          <cell r="B342" t="str">
            <v>RANDOLPH</v>
          </cell>
          <cell r="C342" t="str">
            <v>SARMIENTO BELEN</v>
          </cell>
          <cell r="D342" t="str">
            <v>CENTRO DE ANALISIS/ PROTECOM KASSE ACTA</v>
          </cell>
          <cell r="E342" t="str">
            <v>ENCARGADO DE ANALISIS</v>
          </cell>
          <cell r="F342" t="str">
            <v>001-0498071-9</v>
          </cell>
          <cell r="G342">
            <v>38231</v>
          </cell>
          <cell r="H342">
            <v>105711</v>
          </cell>
          <cell r="I342" t="str">
            <v>MASCULINO</v>
          </cell>
          <cell r="J342" t="str">
            <v>Grupo Ocupacional V</v>
          </cell>
        </row>
        <row r="343">
          <cell r="A343">
            <v>1915</v>
          </cell>
          <cell r="B343" t="str">
            <v>FATIMA ALTAGRACIA</v>
          </cell>
          <cell r="C343" t="str">
            <v>ROSARIO</v>
          </cell>
          <cell r="D343" t="str">
            <v>CENTRO DE ANALISIS/ PROTECOM KASSE ACTA</v>
          </cell>
          <cell r="E343" t="str">
            <v>ENCARGADA DE ANALISIS</v>
          </cell>
          <cell r="F343" t="str">
            <v>001-1312808-6</v>
          </cell>
          <cell r="G343">
            <v>44105</v>
          </cell>
          <cell r="H343">
            <v>105712</v>
          </cell>
          <cell r="I343" t="str">
            <v>FEMENINO</v>
          </cell>
          <cell r="J343" t="str">
            <v>Grupo Ocupacional V</v>
          </cell>
        </row>
        <row r="344">
          <cell r="A344">
            <v>1379</v>
          </cell>
          <cell r="B344" t="str">
            <v>JOSE RAUL</v>
          </cell>
          <cell r="C344" t="str">
            <v>RAMIREZ PEREZ</v>
          </cell>
          <cell r="D344" t="str">
            <v>CENTRO DE ANALISIS/ PROTECOM KASSE ACTA</v>
          </cell>
          <cell r="E344" t="str">
            <v>ANALISTA (REDACTOR DE INFORME TECNICO Y PERICIALES)</v>
          </cell>
          <cell r="F344" t="str">
            <v>130-0000106-8</v>
          </cell>
          <cell r="G344">
            <v>42125</v>
          </cell>
          <cell r="H344">
            <v>58447</v>
          </cell>
          <cell r="I344" t="str">
            <v>MASCULINO</v>
          </cell>
          <cell r="J344" t="str">
            <v>Grupo Ocupacional IV</v>
          </cell>
        </row>
        <row r="345">
          <cell r="A345">
            <v>1976</v>
          </cell>
          <cell r="B345" t="str">
            <v>CLAUDIA JOSEFINA</v>
          </cell>
          <cell r="C345" t="str">
            <v>GARCIA CASTILLO</v>
          </cell>
          <cell r="D345" t="str">
            <v>CENTRO DE ANALISIS/ PROTECOM KASSE ACTA</v>
          </cell>
          <cell r="E345" t="str">
            <v>ANALISTA</v>
          </cell>
          <cell r="F345" t="str">
            <v>001-0946813-2</v>
          </cell>
          <cell r="G345">
            <v>44201</v>
          </cell>
          <cell r="H345">
            <v>66070</v>
          </cell>
          <cell r="I345" t="str">
            <v>FEMENINO</v>
          </cell>
          <cell r="J345" t="str">
            <v>Grupo Ocupacional IV</v>
          </cell>
        </row>
        <row r="346">
          <cell r="A346">
            <v>1993</v>
          </cell>
          <cell r="B346" t="str">
            <v>JATNNA SHARINA</v>
          </cell>
          <cell r="C346" t="str">
            <v>MUÑOZ</v>
          </cell>
          <cell r="D346" t="str">
            <v>CENTRO DE ANALISIS/ PROTECOM KASSE ACTA</v>
          </cell>
          <cell r="E346" t="str">
            <v>ANALISTA EVALUADOR</v>
          </cell>
          <cell r="F346" t="str">
            <v>223-0123281-9</v>
          </cell>
          <cell r="G346">
            <v>44230</v>
          </cell>
          <cell r="H346">
            <v>62604</v>
          </cell>
          <cell r="I346" t="str">
            <v>FEMENINO</v>
          </cell>
          <cell r="J346" t="str">
            <v>Grupo Ocupacional IV</v>
          </cell>
        </row>
        <row r="347">
          <cell r="A347">
            <v>1902</v>
          </cell>
          <cell r="B347" t="str">
            <v>VICTOR ARIOSTO</v>
          </cell>
          <cell r="C347" t="str">
            <v>CORDERO MONTISANO</v>
          </cell>
          <cell r="D347" t="str">
            <v>CENTRO DE ANALISIS/ PROTECOM KASSE ACTA</v>
          </cell>
          <cell r="E347" t="str">
            <v>ANALISTA</v>
          </cell>
          <cell r="F347" t="str">
            <v>001-0880694-4</v>
          </cell>
          <cell r="G347">
            <v>44105</v>
          </cell>
          <cell r="H347">
            <v>58447</v>
          </cell>
          <cell r="I347" t="str">
            <v>MASCULINO</v>
          </cell>
          <cell r="J347" t="str">
            <v>Grupo Ocupacional IV</v>
          </cell>
        </row>
        <row r="348">
          <cell r="A348">
            <v>740</v>
          </cell>
          <cell r="B348" t="str">
            <v xml:space="preserve">ANA JULIA </v>
          </cell>
          <cell r="C348" t="str">
            <v>CESPEDES</v>
          </cell>
          <cell r="D348" t="str">
            <v>CENTRO DE ANALISIS/ PROTECOM KASSE ACTA</v>
          </cell>
          <cell r="E348" t="str">
            <v>ANALISTA</v>
          </cell>
          <cell r="F348" t="str">
            <v>001-1591281-8</v>
          </cell>
          <cell r="G348">
            <v>38596</v>
          </cell>
          <cell r="H348">
            <v>52497</v>
          </cell>
          <cell r="I348" t="str">
            <v>FEMENINO</v>
          </cell>
          <cell r="J348" t="str">
            <v>Grupo Ocupacional IV</v>
          </cell>
        </row>
        <row r="349">
          <cell r="A349">
            <v>448</v>
          </cell>
          <cell r="B349" t="str">
            <v>JULIO CESAR</v>
          </cell>
          <cell r="C349" t="str">
            <v>LORA PEGUERO</v>
          </cell>
          <cell r="D349" t="str">
            <v>CENTRO DE ANALISIS/ PROTECOM KASSE ACTA</v>
          </cell>
          <cell r="E349" t="str">
            <v>ANALISTA</v>
          </cell>
          <cell r="F349" t="str">
            <v>001-0463105-6</v>
          </cell>
          <cell r="G349">
            <v>38231</v>
          </cell>
          <cell r="H349">
            <v>52496</v>
          </cell>
          <cell r="I349" t="str">
            <v>MASCULINO</v>
          </cell>
          <cell r="J349" t="str">
            <v>Grupo Ocupacional IV</v>
          </cell>
        </row>
        <row r="350">
          <cell r="A350">
            <v>432</v>
          </cell>
          <cell r="B350" t="str">
            <v>NOEL DARIO</v>
          </cell>
          <cell r="C350" t="str">
            <v>FERREIRA</v>
          </cell>
          <cell r="D350" t="str">
            <v>CENTRO DE ANALISIS/ PROTECOM KASSE ACTA</v>
          </cell>
          <cell r="E350" t="str">
            <v>ANALISTA</v>
          </cell>
          <cell r="F350" t="str">
            <v>002-0096612-5</v>
          </cell>
          <cell r="G350">
            <v>38231</v>
          </cell>
          <cell r="H350">
            <v>52496</v>
          </cell>
          <cell r="I350" t="str">
            <v>MASCULINO</v>
          </cell>
          <cell r="J350" t="str">
            <v>Grupo Ocupacional IV</v>
          </cell>
        </row>
        <row r="351">
          <cell r="A351">
            <v>1359</v>
          </cell>
          <cell r="B351" t="str">
            <v>BEATRIZ AMANDA</v>
          </cell>
          <cell r="C351" t="str">
            <v>DIAZ BALLISTA</v>
          </cell>
          <cell r="D351" t="str">
            <v>CENTRO DE ANALISIS/ PROTECOM KASSE ACTA</v>
          </cell>
          <cell r="E351" t="str">
            <v>ANALISTA</v>
          </cell>
          <cell r="F351" t="str">
            <v>224-0049293-4</v>
          </cell>
          <cell r="G351">
            <v>42036</v>
          </cell>
          <cell r="H351">
            <v>45589</v>
          </cell>
          <cell r="I351" t="str">
            <v>FEMENINO</v>
          </cell>
          <cell r="J351" t="str">
            <v>Grupo Ocupacional IV</v>
          </cell>
        </row>
        <row r="352">
          <cell r="A352">
            <v>2002</v>
          </cell>
          <cell r="B352" t="str">
            <v>RICARDO</v>
          </cell>
          <cell r="C352" t="str">
            <v>MARION SANTANA</v>
          </cell>
          <cell r="D352" t="str">
            <v>CENTRO DE ANALISIS/ PROTECOM KASSE ACTA</v>
          </cell>
          <cell r="E352" t="str">
            <v>ANALISTA</v>
          </cell>
          <cell r="F352" t="str">
            <v>402-0051590-2</v>
          </cell>
          <cell r="G352">
            <v>44246</v>
          </cell>
          <cell r="H352">
            <v>45589</v>
          </cell>
          <cell r="I352" t="str">
            <v>MASCULINO</v>
          </cell>
          <cell r="J352" t="str">
            <v>Grupo Ocupacional IV</v>
          </cell>
        </row>
        <row r="353">
          <cell r="A353">
            <v>2068</v>
          </cell>
          <cell r="B353" t="str">
            <v>LISMARDYS</v>
          </cell>
          <cell r="C353" t="str">
            <v>CALDERON ALCANTARA DE PEGUERO</v>
          </cell>
          <cell r="D353" t="str">
            <v>CENTRO DE ANALISIS/ PROTECOM KASSE ACTA</v>
          </cell>
          <cell r="E353" t="str">
            <v>ANALISTA</v>
          </cell>
          <cell r="F353" t="str">
            <v>001-0108928-2</v>
          </cell>
          <cell r="G353">
            <v>44383</v>
          </cell>
          <cell r="H353">
            <v>52496</v>
          </cell>
          <cell r="I353" t="str">
            <v>FEMENINO</v>
          </cell>
          <cell r="J353" t="str">
            <v>Grupo Ocupacional IV</v>
          </cell>
        </row>
        <row r="354">
          <cell r="A354">
            <v>2135</v>
          </cell>
          <cell r="B354" t="str">
            <v>ANMARIS</v>
          </cell>
          <cell r="C354" t="str">
            <v>JIMENEZ DE ARGUETA</v>
          </cell>
          <cell r="D354" t="str">
            <v>CENTRO DE ANALISIS/ PROTECOM KASSE ACTA</v>
          </cell>
          <cell r="E354" t="str">
            <v>ANALISTA</v>
          </cell>
          <cell r="F354" t="str">
            <v>055-0037793-1</v>
          </cell>
          <cell r="G354">
            <v>44622</v>
          </cell>
          <cell r="H354">
            <v>45589</v>
          </cell>
          <cell r="I354" t="str">
            <v>FEMENINO</v>
          </cell>
          <cell r="J354" t="str">
            <v>Grupo Ocupacional IV</v>
          </cell>
        </row>
        <row r="355">
          <cell r="A355">
            <v>2168</v>
          </cell>
          <cell r="B355" t="str">
            <v>LUIS MIGUEL</v>
          </cell>
          <cell r="C355" t="str">
            <v>BRITO CABRERA</v>
          </cell>
          <cell r="D355" t="str">
            <v>CENTRO DE ANALISIS/ PROTECOM KASSE ACTA</v>
          </cell>
          <cell r="E355" t="str">
            <v>ANALISTA</v>
          </cell>
          <cell r="F355" t="str">
            <v>002-0162213-1</v>
          </cell>
          <cell r="G355">
            <v>44697</v>
          </cell>
          <cell r="H355">
            <v>45589</v>
          </cell>
          <cell r="I355" t="str">
            <v>MASCULINO</v>
          </cell>
          <cell r="J355" t="str">
            <v>Grupo Ocupacional IV</v>
          </cell>
        </row>
        <row r="356">
          <cell r="A356">
            <v>2380</v>
          </cell>
          <cell r="B356" t="str">
            <v>MARILENNY</v>
          </cell>
          <cell r="C356" t="str">
            <v>HERRERA ROA</v>
          </cell>
          <cell r="D356" t="str">
            <v>CENTRO DE ANALISIS/ PROTECOM KASSE ACTA</v>
          </cell>
          <cell r="E356" t="str">
            <v>ANALISTA</v>
          </cell>
          <cell r="F356" t="str">
            <v>012-0113870-6</v>
          </cell>
          <cell r="G356">
            <v>44986</v>
          </cell>
          <cell r="H356">
            <v>45000</v>
          </cell>
          <cell r="I356" t="str">
            <v>FEMENINO</v>
          </cell>
          <cell r="J356" t="str">
            <v>Grupo Ocupacional IV</v>
          </cell>
        </row>
        <row r="357">
          <cell r="A357">
            <v>1058</v>
          </cell>
          <cell r="B357" t="str">
            <v>RUSSELL</v>
          </cell>
          <cell r="C357" t="str">
            <v>BAUTISTA JIMENEZ</v>
          </cell>
          <cell r="D357" t="str">
            <v>CENTRO DE ANALISIS/ PROTECOM KASSE ACTA</v>
          </cell>
          <cell r="E357" t="str">
            <v>ENCARGADO GRANDES USUARIOS</v>
          </cell>
          <cell r="F357" t="str">
            <v>001-0824136-5</v>
          </cell>
          <cell r="G357">
            <v>40660</v>
          </cell>
          <cell r="H357">
            <v>105711</v>
          </cell>
          <cell r="I357" t="str">
            <v>MASCULINO</v>
          </cell>
          <cell r="J357" t="str">
            <v>Grupo Ocupacional V</v>
          </cell>
        </row>
        <row r="358">
          <cell r="A358">
            <v>2385</v>
          </cell>
          <cell r="B358" t="str">
            <v>CAROLINA CRIS</v>
          </cell>
          <cell r="C358" t="str">
            <v>HERNANDEZ FLORES</v>
          </cell>
          <cell r="D358" t="str">
            <v>DIRECCION DE PROTECOM Y PERITAJES</v>
          </cell>
          <cell r="E358" t="str">
            <v>PROFESIONAL SENIOR/ GRANDES USUARIOS</v>
          </cell>
          <cell r="F358" t="str">
            <v>001-1475049-0</v>
          </cell>
          <cell r="G358">
            <v>44986</v>
          </cell>
          <cell r="H358">
            <v>92495</v>
          </cell>
          <cell r="I358" t="str">
            <v>FEMENINO</v>
          </cell>
          <cell r="J358" t="str">
            <v>Grupo Ocupacional IV</v>
          </cell>
        </row>
        <row r="359">
          <cell r="A359">
            <v>804</v>
          </cell>
          <cell r="B359" t="str">
            <v>ARIAN JOSE</v>
          </cell>
          <cell r="C359" t="str">
            <v>CALDERON VALDEZ</v>
          </cell>
          <cell r="D359" t="str">
            <v>CENTRO DE ANALISIS/ PROTECOM KASSE ACTA</v>
          </cell>
          <cell r="E359" t="str">
            <v>ANALISTA GRANDES USUARIOS</v>
          </cell>
          <cell r="F359" t="str">
            <v>017-0022543-4</v>
          </cell>
          <cell r="G359">
            <v>39023</v>
          </cell>
          <cell r="H359">
            <v>66070</v>
          </cell>
          <cell r="I359" t="str">
            <v>MASCULINO</v>
          </cell>
          <cell r="J359" t="str">
            <v>Grupo Ocupacional IV</v>
          </cell>
        </row>
        <row r="360">
          <cell r="A360">
            <v>1698</v>
          </cell>
          <cell r="B360" t="str">
            <v>JOSE MIGUEL</v>
          </cell>
          <cell r="C360" t="str">
            <v>DIAZ VIDAL</v>
          </cell>
          <cell r="D360" t="str">
            <v>CENTRO DE ANALISIS/ PROTECOM KASSE ACTA</v>
          </cell>
          <cell r="E360" t="str">
            <v>ANALISTA GRANDES USUARIOS</v>
          </cell>
          <cell r="F360" t="str">
            <v>001-0792833-5</v>
          </cell>
          <cell r="G360">
            <v>43374</v>
          </cell>
          <cell r="H360">
            <v>66070</v>
          </cell>
          <cell r="I360" t="str">
            <v>MASCULINO</v>
          </cell>
          <cell r="J360" t="str">
            <v>Grupo Ocupacional IV</v>
          </cell>
        </row>
        <row r="361">
          <cell r="A361">
            <v>1543</v>
          </cell>
          <cell r="B361" t="str">
            <v xml:space="preserve">WELLINGTON  LUIS </v>
          </cell>
          <cell r="C361" t="str">
            <v>CACERES POPA</v>
          </cell>
          <cell r="D361" t="str">
            <v>CENTRO DE ANALISIS/ PROTECOM KASSE ACTA</v>
          </cell>
          <cell r="E361" t="str">
            <v>ANALISTA</v>
          </cell>
          <cell r="F361" t="str">
            <v>001-1936006-3</v>
          </cell>
          <cell r="G361">
            <v>42705</v>
          </cell>
          <cell r="H361">
            <v>52496</v>
          </cell>
          <cell r="I361" t="str">
            <v>MASCULINO</v>
          </cell>
          <cell r="J361" t="str">
            <v>Grupo Ocupacional IV</v>
          </cell>
        </row>
        <row r="362">
          <cell r="A362">
            <v>2047</v>
          </cell>
          <cell r="B362" t="str">
            <v>JEAN CARLOS</v>
          </cell>
          <cell r="C362" t="str">
            <v>ROSARIO GONZALEZ</v>
          </cell>
          <cell r="D362" t="str">
            <v>CENTRO DE ANALISIS/ PROTECOM KASSE ACTA</v>
          </cell>
          <cell r="E362" t="str">
            <v>ANALISTA PEQUEÑOS USUARIOS</v>
          </cell>
          <cell r="F362" t="str">
            <v>402-0938144-7</v>
          </cell>
          <cell r="G362">
            <v>44348</v>
          </cell>
          <cell r="H362">
            <v>52496</v>
          </cell>
          <cell r="I362" t="str">
            <v>MASCULINO</v>
          </cell>
          <cell r="J362" t="str">
            <v>Grupo Ocupacional IV</v>
          </cell>
        </row>
        <row r="363">
          <cell r="A363">
            <v>668</v>
          </cell>
          <cell r="B363" t="str">
            <v>CARLOS RAFAEL</v>
          </cell>
          <cell r="C363" t="str">
            <v>FELIZ SOTO</v>
          </cell>
          <cell r="D363" t="str">
            <v>PERITAJES/ PROTECOM KASSE ACTA</v>
          </cell>
          <cell r="E363" t="str">
            <v>ENCARGADO DE ANALISIS</v>
          </cell>
          <cell r="F363" t="str">
            <v>025-0024851-9</v>
          </cell>
          <cell r="G363">
            <v>38342</v>
          </cell>
          <cell r="H363">
            <v>105711</v>
          </cell>
          <cell r="I363" t="str">
            <v>MASCULINO</v>
          </cell>
          <cell r="J363" t="str">
            <v>Grupo Ocupacional V</v>
          </cell>
        </row>
        <row r="364">
          <cell r="A364">
            <v>811</v>
          </cell>
          <cell r="B364" t="str">
            <v>DIOGENES ALTAGRACIA ISAC</v>
          </cell>
          <cell r="C364" t="str">
            <v>DIAZ ALMANZAR</v>
          </cell>
          <cell r="D364" t="str">
            <v>PERITAJES/ PROTECOM KASSE ACTA</v>
          </cell>
          <cell r="E364" t="str">
            <v>ENCARGADO DE ANALISIS</v>
          </cell>
          <cell r="F364" t="str">
            <v>001-0532505-4</v>
          </cell>
          <cell r="G364">
            <v>39059</v>
          </cell>
          <cell r="H364">
            <v>79286</v>
          </cell>
          <cell r="I364" t="str">
            <v>MASCULINO</v>
          </cell>
          <cell r="J364" t="str">
            <v>Grupo Ocupacional V</v>
          </cell>
        </row>
        <row r="365">
          <cell r="A365">
            <v>778</v>
          </cell>
          <cell r="B365" t="str">
            <v>EMMANUEL ALFONSO</v>
          </cell>
          <cell r="C365" t="str">
            <v>SANCHEZ BELTRE</v>
          </cell>
          <cell r="D365" t="str">
            <v>PERITAJES/ PROTECOM KASSE ACTA</v>
          </cell>
          <cell r="E365" t="str">
            <v>SUPERVISOR Y EVALUADOR DE FRAUDES</v>
          </cell>
          <cell r="F365" t="str">
            <v>001-1789425-3</v>
          </cell>
          <cell r="G365">
            <v>38908</v>
          </cell>
          <cell r="H365">
            <v>63667</v>
          </cell>
          <cell r="I365" t="str">
            <v>MASCULINO</v>
          </cell>
          <cell r="J365" t="str">
            <v>Grupo Ocupacional II</v>
          </cell>
        </row>
        <row r="366">
          <cell r="A366">
            <v>1896</v>
          </cell>
          <cell r="B366" t="str">
            <v>NICOLAS MARTIN AUBERTO</v>
          </cell>
          <cell r="C366" t="str">
            <v>COCCO</v>
          </cell>
          <cell r="D366" t="str">
            <v>PERITAJES/ PROTECOM KASSE ACTA</v>
          </cell>
          <cell r="E366" t="str">
            <v>COORDINADOR TECNICO PERITAJES</v>
          </cell>
          <cell r="F366" t="str">
            <v>001-0067717-8</v>
          </cell>
          <cell r="G366">
            <v>44105</v>
          </cell>
          <cell r="H366">
            <v>63667</v>
          </cell>
          <cell r="I366" t="str">
            <v>MASCULINO</v>
          </cell>
          <cell r="J366" t="str">
            <v>Grupo Ocupacional III</v>
          </cell>
        </row>
        <row r="367">
          <cell r="A367">
            <v>1075</v>
          </cell>
          <cell r="B367" t="str">
            <v>RACHEL</v>
          </cell>
          <cell r="C367" t="str">
            <v>PEREZ LORENZO</v>
          </cell>
          <cell r="D367" t="str">
            <v>PERITAJES/ PROTECOM KASSE ACTA</v>
          </cell>
          <cell r="E367" t="str">
            <v>ANALISTA Y EVALUADOR DE FRAUDES</v>
          </cell>
          <cell r="F367" t="str">
            <v>104-0001094-7</v>
          </cell>
          <cell r="G367">
            <v>40686</v>
          </cell>
          <cell r="H367">
            <v>58447</v>
          </cell>
          <cell r="I367" t="str">
            <v>FEMENINO</v>
          </cell>
          <cell r="J367" t="str">
            <v>Grupo Ocupacional IV</v>
          </cell>
        </row>
        <row r="368">
          <cell r="A368">
            <v>1178</v>
          </cell>
          <cell r="B368" t="str">
            <v>HORTENCIA MARIA</v>
          </cell>
          <cell r="C368" t="str">
            <v>FELIZ PEREZ</v>
          </cell>
          <cell r="D368" t="str">
            <v>PERITAJES/ PROTECOM KASSE ACTA</v>
          </cell>
          <cell r="E368" t="str">
            <v>TECNICO</v>
          </cell>
          <cell r="F368" t="str">
            <v>010-0085625-0</v>
          </cell>
          <cell r="G368">
            <v>41334</v>
          </cell>
          <cell r="H368">
            <v>36470</v>
          </cell>
          <cell r="I368" t="str">
            <v>FEMENINO</v>
          </cell>
          <cell r="J368" t="str">
            <v>Grupo Ocupacional III</v>
          </cell>
        </row>
        <row r="369">
          <cell r="A369">
            <v>1008</v>
          </cell>
          <cell r="B369" t="str">
            <v>LUIS FRANCISCO</v>
          </cell>
          <cell r="C369" t="str">
            <v>PENZO</v>
          </cell>
          <cell r="D369" t="str">
            <v>PERITAJES/ PROTECOM KASSE ACTA</v>
          </cell>
          <cell r="E369" t="str">
            <v>TECNICO DE PERITAJES</v>
          </cell>
          <cell r="F369" t="str">
            <v>001-0357434-9</v>
          </cell>
          <cell r="G369">
            <v>40392</v>
          </cell>
          <cell r="H369">
            <v>47570</v>
          </cell>
          <cell r="I369" t="str">
            <v>MASCULINO</v>
          </cell>
          <cell r="J369" t="str">
            <v>Grupo Ocupacional III</v>
          </cell>
        </row>
        <row r="370">
          <cell r="A370">
            <v>809</v>
          </cell>
          <cell r="B370" t="str">
            <v>JOSE MANUEL</v>
          </cell>
          <cell r="C370" t="str">
            <v>PEREZ FLORES</v>
          </cell>
          <cell r="D370" t="str">
            <v>PERITAJES/ PROTECOM KASSE ACTA</v>
          </cell>
          <cell r="E370" t="str">
            <v>TECNICO DE PERITAJES</v>
          </cell>
          <cell r="F370" t="str">
            <v>002-0072920-0</v>
          </cell>
          <cell r="G370">
            <v>39041</v>
          </cell>
          <cell r="H370">
            <v>38680</v>
          </cell>
          <cell r="I370" t="str">
            <v>MASCULINO</v>
          </cell>
          <cell r="J370" t="str">
            <v>Grupo Ocupacional III</v>
          </cell>
        </row>
        <row r="371">
          <cell r="A371">
            <v>2169</v>
          </cell>
          <cell r="B371" t="str">
            <v>TOMAS</v>
          </cell>
          <cell r="C371" t="str">
            <v>PEREZ DIPRE</v>
          </cell>
          <cell r="D371" t="str">
            <v>PERITAJES/ PROTECOM KASSE ACTA</v>
          </cell>
          <cell r="E371" t="str">
            <v>TECNICO DE PERITAJES</v>
          </cell>
          <cell r="F371" t="str">
            <v>082-0021259-8</v>
          </cell>
          <cell r="G371">
            <v>44697</v>
          </cell>
          <cell r="H371">
            <v>38680</v>
          </cell>
          <cell r="I371" t="str">
            <v>MASCULINO</v>
          </cell>
          <cell r="J371" t="str">
            <v>Grupo Ocupacional III</v>
          </cell>
        </row>
        <row r="372">
          <cell r="A372">
            <v>2134</v>
          </cell>
          <cell r="B372" t="str">
            <v>WANDELL JUNIOR</v>
          </cell>
          <cell r="C372" t="str">
            <v>JEREZ MIGUEL</v>
          </cell>
          <cell r="D372" t="str">
            <v>PERITAJES/ PROTECOM KASSE ACTA</v>
          </cell>
          <cell r="E372" t="str">
            <v>TECNICO DE PERITAJES</v>
          </cell>
          <cell r="F372" t="str">
            <v>229-0002272-8</v>
          </cell>
          <cell r="G372">
            <v>44622</v>
          </cell>
          <cell r="H372">
            <v>40329</v>
          </cell>
          <cell r="I372" t="str">
            <v>MASCULINO</v>
          </cell>
          <cell r="J372" t="str">
            <v>Grupo Ocupacional III</v>
          </cell>
        </row>
        <row r="373">
          <cell r="A373">
            <v>2240</v>
          </cell>
          <cell r="B373" t="str">
            <v>FRANKLIN JALINSON</v>
          </cell>
          <cell r="C373" t="str">
            <v>FELIZ FLORIAN</v>
          </cell>
          <cell r="D373" t="str">
            <v>PERITAJES/ PROTECOM KASSE ACTA</v>
          </cell>
          <cell r="E373" t="str">
            <v>TECNICO DE PERITAJES</v>
          </cell>
          <cell r="F373" t="str">
            <v>223-0097435-3</v>
          </cell>
          <cell r="G373">
            <v>44809</v>
          </cell>
          <cell r="H373">
            <v>38680</v>
          </cell>
          <cell r="I373" t="str">
            <v>MASCULINO</v>
          </cell>
          <cell r="J373" t="str">
            <v>Grupo Ocupacional III</v>
          </cell>
        </row>
        <row r="374">
          <cell r="A374">
            <v>437</v>
          </cell>
          <cell r="B374" t="str">
            <v>JOSE MARTIN</v>
          </cell>
          <cell r="C374" t="str">
            <v>DIAZ</v>
          </cell>
          <cell r="D374" t="str">
            <v>PERITAJES/ PROTECOM KASSE ACTA</v>
          </cell>
          <cell r="E374" t="str">
            <v>TECNICO EN LABORATORIO</v>
          </cell>
          <cell r="F374" t="str">
            <v>001-0019076-8</v>
          </cell>
          <cell r="G374">
            <v>38231</v>
          </cell>
          <cell r="H374">
            <v>53186</v>
          </cell>
          <cell r="I374" t="str">
            <v>MASCULINO</v>
          </cell>
          <cell r="J374" t="str">
            <v>Grupo Ocupacional III</v>
          </cell>
        </row>
        <row r="375">
          <cell r="A375">
            <v>580</v>
          </cell>
          <cell r="B375" t="str">
            <v>JUAN</v>
          </cell>
          <cell r="C375" t="str">
            <v>ALVAREZ RUIZ</v>
          </cell>
          <cell r="D375" t="str">
            <v>PERITAJES/ PROTECOM KASSE ACTA</v>
          </cell>
          <cell r="E375" t="str">
            <v>TECNICO DE PERITAJES SDE</v>
          </cell>
          <cell r="F375" t="str">
            <v>002-0080432-6</v>
          </cell>
          <cell r="G375">
            <v>38271</v>
          </cell>
          <cell r="H375">
            <v>45590</v>
          </cell>
          <cell r="I375" t="str">
            <v>MASCULINO</v>
          </cell>
          <cell r="J375" t="str">
            <v>Grupo Ocupacional III</v>
          </cell>
        </row>
        <row r="376">
          <cell r="A376">
            <v>1782</v>
          </cell>
          <cell r="B376" t="str">
            <v>CLAUDIA ALTAGRACIA</v>
          </cell>
          <cell r="C376" t="str">
            <v>GUZMAN DE CRUZ</v>
          </cell>
          <cell r="D376" t="str">
            <v>CENTRO DE IMPRESION Y MENSAJERIA/ PROTECOM KASSE ACTA</v>
          </cell>
          <cell r="E376" t="str">
            <v>SUPERVISORA</v>
          </cell>
          <cell r="F376" t="str">
            <v>001-0249124-8</v>
          </cell>
          <cell r="G376">
            <v>43831</v>
          </cell>
          <cell r="H376">
            <v>66071</v>
          </cell>
          <cell r="I376" t="str">
            <v>FEMENINO</v>
          </cell>
          <cell r="J376" t="str">
            <v>Grupo Ocupacional II</v>
          </cell>
        </row>
        <row r="377">
          <cell r="A377">
            <v>991</v>
          </cell>
          <cell r="B377" t="str">
            <v>JENIFFER DOLORES</v>
          </cell>
          <cell r="C377" t="str">
            <v>ARIAS CALDERON</v>
          </cell>
          <cell r="D377" t="str">
            <v>CENTRO DE IMPRESION Y MENSAJERIA/ PROTECOM KASSE ACTA</v>
          </cell>
          <cell r="E377" t="str">
            <v>AUXILIAR CENTRO DE IMPRESION Y MENSAJERIA</v>
          </cell>
          <cell r="F377" t="str">
            <v>223-0027546-2</v>
          </cell>
          <cell r="G377">
            <v>40238</v>
          </cell>
          <cell r="H377">
            <v>40330</v>
          </cell>
          <cell r="I377" t="str">
            <v>FEMENINO</v>
          </cell>
          <cell r="J377" t="str">
            <v>Grupo Ocupacional II</v>
          </cell>
        </row>
        <row r="378">
          <cell r="A378">
            <v>813</v>
          </cell>
          <cell r="B378" t="str">
            <v>VICTORIA CARIDAD</v>
          </cell>
          <cell r="C378" t="str">
            <v>DELGADO NOVA</v>
          </cell>
          <cell r="D378" t="str">
            <v>CENTRO DE IMPRESION Y MENSAJERIA/ PROTECOM KASSE ACTA</v>
          </cell>
          <cell r="E378" t="str">
            <v>AUXILIAR CENTRO DE IMPRESION Y MENSAJERIA</v>
          </cell>
          <cell r="F378" t="str">
            <v>002-0062599-4</v>
          </cell>
          <cell r="G378">
            <v>39062</v>
          </cell>
          <cell r="H378">
            <v>40330</v>
          </cell>
          <cell r="I378" t="str">
            <v>FEMENINO</v>
          </cell>
          <cell r="J378" t="str">
            <v>Grupo Ocupacional II</v>
          </cell>
        </row>
        <row r="379">
          <cell r="A379">
            <v>1641</v>
          </cell>
          <cell r="B379" t="str">
            <v>JORGE VLADIMIR</v>
          </cell>
          <cell r="C379" t="str">
            <v>ABREU PAULINO</v>
          </cell>
          <cell r="D379" t="str">
            <v>CENTRO DE IMPRESION Y MENSAJERIA/ PROTECOM KASSE ACTA</v>
          </cell>
          <cell r="E379" t="str">
            <v>SOPORTE DE OFICINA /AUX. CENTRO DE IMPRESION Y MENSAJERIA</v>
          </cell>
          <cell r="F379" t="str">
            <v>402-2165378-1</v>
          </cell>
          <cell r="G379">
            <v>43009</v>
          </cell>
          <cell r="H379">
            <v>34493</v>
          </cell>
          <cell r="I379" t="str">
            <v>MASCULINO</v>
          </cell>
          <cell r="J379" t="str">
            <v>Grupo Ocupacional II</v>
          </cell>
        </row>
        <row r="380">
          <cell r="A380">
            <v>146</v>
          </cell>
          <cell r="B380" t="str">
            <v xml:space="preserve">JOSE JOAQUIN </v>
          </cell>
          <cell r="C380" t="str">
            <v xml:space="preserve">CEDEÑO SALOMON </v>
          </cell>
          <cell r="D380" t="str">
            <v>CENTRO DE IMPRESION Y MENSAJERIA/ PROTECOM KASSE ACTA</v>
          </cell>
          <cell r="E380" t="str">
            <v>MENSAJERO EXTERNO</v>
          </cell>
          <cell r="F380" t="str">
            <v>057-0008284-4</v>
          </cell>
          <cell r="G380">
            <v>37424</v>
          </cell>
          <cell r="H380">
            <v>25343</v>
          </cell>
          <cell r="I380" t="str">
            <v>MASCULINO</v>
          </cell>
          <cell r="J380" t="str">
            <v>Grupo Ocupacional I</v>
          </cell>
        </row>
        <row r="381">
          <cell r="A381">
            <v>1691</v>
          </cell>
          <cell r="B381" t="str">
            <v>JOSE ANTONIO</v>
          </cell>
          <cell r="C381" t="str">
            <v>PUJOLS ZOQUIEL</v>
          </cell>
          <cell r="D381" t="str">
            <v>CENTRO DE IMPRESION Y MENSAJERIA/ PROTECOM KASSE ACTA</v>
          </cell>
          <cell r="E381" t="str">
            <v>MENSAJERO EXTERNO</v>
          </cell>
          <cell r="F381" t="str">
            <v>001-1798381-7</v>
          </cell>
          <cell r="G381">
            <v>43344</v>
          </cell>
          <cell r="H381">
            <v>25343</v>
          </cell>
          <cell r="I381" t="str">
            <v>MASCULINO</v>
          </cell>
          <cell r="J381" t="str">
            <v>Grupo Ocupacional I</v>
          </cell>
        </row>
        <row r="382">
          <cell r="A382">
            <v>2191</v>
          </cell>
          <cell r="B382" t="str">
            <v>ALFREDO</v>
          </cell>
          <cell r="C382" t="str">
            <v>CAMACHO GORIS</v>
          </cell>
          <cell r="D382" t="str">
            <v>CENTRO DE IMPRESION Y MENSAJERIA/ PROTECOM KASSE ACTA</v>
          </cell>
          <cell r="E382" t="str">
            <v>MENSAJERO EXTERNO</v>
          </cell>
          <cell r="F382" t="str">
            <v>051-0014014-3</v>
          </cell>
          <cell r="G382">
            <v>44743</v>
          </cell>
          <cell r="H382">
            <v>25343</v>
          </cell>
          <cell r="I382" t="str">
            <v>MASCULINO</v>
          </cell>
          <cell r="J382" t="str">
            <v>Grupo Ocupacional I</v>
          </cell>
        </row>
        <row r="383">
          <cell r="A383">
            <v>2141</v>
          </cell>
          <cell r="B383" t="str">
            <v>SANTA ALTAGRACIA</v>
          </cell>
          <cell r="C383" t="str">
            <v>BAEZ TOLEDO</v>
          </cell>
          <cell r="D383" t="str">
            <v>CONSERJERIA/ PROTECOM KASSE ACTA</v>
          </cell>
          <cell r="E383" t="str">
            <v>SUPERVISORA DE CONSERJERIA</v>
          </cell>
          <cell r="F383" t="str">
            <v>001-1233754-8</v>
          </cell>
          <cell r="G383">
            <v>44624</v>
          </cell>
          <cell r="H383">
            <v>31975</v>
          </cell>
          <cell r="I383" t="str">
            <v>FEMENINO</v>
          </cell>
          <cell r="J383" t="str">
            <v>Grupo Ocupacional II</v>
          </cell>
        </row>
        <row r="384">
          <cell r="A384">
            <v>1961</v>
          </cell>
          <cell r="B384" t="str">
            <v>MANUELA</v>
          </cell>
          <cell r="C384" t="str">
            <v>LEON DE JESUS</v>
          </cell>
          <cell r="D384" t="str">
            <v>CONSERJERIA/ PROTECOM KASSE ACTA</v>
          </cell>
          <cell r="E384" t="str">
            <v>CONSERJE</v>
          </cell>
          <cell r="F384" t="str">
            <v>001-1067138-5</v>
          </cell>
          <cell r="G384">
            <v>44173</v>
          </cell>
          <cell r="H384">
            <v>22000</v>
          </cell>
          <cell r="I384" t="str">
            <v>FEMENINO</v>
          </cell>
          <cell r="J384" t="str">
            <v>Grupo Ocupacional I</v>
          </cell>
        </row>
        <row r="385">
          <cell r="A385">
            <v>1246</v>
          </cell>
          <cell r="B385" t="str">
            <v>NIKAURY</v>
          </cell>
          <cell r="C385" t="str">
            <v>ALBERTO PEGUERO</v>
          </cell>
          <cell r="D385" t="str">
            <v>CONSERJERIA/ PROTECOM KASSE ACTA</v>
          </cell>
          <cell r="E385" t="str">
            <v>CONSERJE</v>
          </cell>
          <cell r="F385" t="str">
            <v>001-1908705-4</v>
          </cell>
          <cell r="G385">
            <v>41671</v>
          </cell>
          <cell r="H385">
            <v>17921</v>
          </cell>
          <cell r="I385" t="str">
            <v>FEMENINO</v>
          </cell>
          <cell r="J385" t="str">
            <v>Grupo Ocupacional I</v>
          </cell>
        </row>
        <row r="386">
          <cell r="A386">
            <v>156</v>
          </cell>
          <cell r="B386" t="str">
            <v>DARMY</v>
          </cell>
          <cell r="C386" t="str">
            <v>MONTERO VICENTE</v>
          </cell>
          <cell r="D386" t="str">
            <v>CONSERJERIA/ PROTECOM KASSE ACTA</v>
          </cell>
          <cell r="E386" t="str">
            <v>EMPLEADA DE LIMPIEZA</v>
          </cell>
          <cell r="F386" t="str">
            <v>001-0157366-5</v>
          </cell>
          <cell r="G386">
            <v>37445</v>
          </cell>
          <cell r="H386">
            <v>17921</v>
          </cell>
          <cell r="I386" t="str">
            <v>FEMENINO</v>
          </cell>
          <cell r="J386" t="str">
            <v>Grupo Ocupacional I</v>
          </cell>
        </row>
        <row r="387">
          <cell r="A387">
            <v>2150</v>
          </cell>
          <cell r="B387" t="str">
            <v>AURELINA</v>
          </cell>
          <cell r="C387" t="str">
            <v>DE LOS SANTOS MONTAS</v>
          </cell>
          <cell r="D387" t="str">
            <v>CONSERJERIA/ PROTECOM KASSE ACTA</v>
          </cell>
          <cell r="E387" t="str">
            <v>CONSERJE</v>
          </cell>
          <cell r="F387" t="str">
            <v>402-2675814-8</v>
          </cell>
          <cell r="G387">
            <v>44669</v>
          </cell>
          <cell r="H387">
            <v>17921</v>
          </cell>
          <cell r="I387" t="str">
            <v>FEMENINO</v>
          </cell>
          <cell r="J387" t="str">
            <v>Grupo Ocupacional I</v>
          </cell>
        </row>
        <row r="388">
          <cell r="A388">
            <v>2152</v>
          </cell>
          <cell r="B388" t="str">
            <v>LIZMAR MAIBETH</v>
          </cell>
          <cell r="C388" t="str">
            <v>OGANDO RAMIREZ</v>
          </cell>
          <cell r="D388" t="str">
            <v>CONSERJERIA/ PROTECOM KASSE ACTA</v>
          </cell>
          <cell r="E388" t="str">
            <v>CONSERJE</v>
          </cell>
          <cell r="F388" t="str">
            <v>402-3549533-6</v>
          </cell>
          <cell r="G388">
            <v>44671</v>
          </cell>
          <cell r="H388">
            <v>17921</v>
          </cell>
          <cell r="I388" t="str">
            <v>FEMENINO</v>
          </cell>
          <cell r="J388" t="str">
            <v>Grupo Ocupacional I</v>
          </cell>
        </row>
        <row r="389">
          <cell r="A389">
            <v>2153</v>
          </cell>
          <cell r="B389" t="str">
            <v>CRUCITA</v>
          </cell>
          <cell r="C389" t="str">
            <v>MEDRANO PEREZ</v>
          </cell>
          <cell r="D389" t="str">
            <v>CONSERJERIA/ PROTECOM KASSE ACTA</v>
          </cell>
          <cell r="E389" t="str">
            <v>CONSERJE</v>
          </cell>
          <cell r="F389" t="str">
            <v>082-0021921-3</v>
          </cell>
          <cell r="G389">
            <v>44671</v>
          </cell>
          <cell r="H389">
            <v>17921</v>
          </cell>
          <cell r="I389" t="str">
            <v>FEMENINO</v>
          </cell>
          <cell r="J389" t="str">
            <v>Grupo Ocupacional I</v>
          </cell>
        </row>
        <row r="390">
          <cell r="A390">
            <v>2035</v>
          </cell>
          <cell r="B390" t="str">
            <v>JOHANNA</v>
          </cell>
          <cell r="C390" t="str">
            <v>PEREZ PEREZ</v>
          </cell>
          <cell r="D390" t="str">
            <v>CONSERJERIA/ PUNTOS EXPRESOS JUMBO Y PLAZA CENTRAL</v>
          </cell>
          <cell r="E390" t="str">
            <v>CONSERJE</v>
          </cell>
          <cell r="F390" t="str">
            <v>001-1948485-5</v>
          </cell>
          <cell r="G390">
            <v>44326</v>
          </cell>
          <cell r="H390">
            <v>19465</v>
          </cell>
          <cell r="I390" t="str">
            <v>FEMENINO</v>
          </cell>
          <cell r="J390" t="str">
            <v>Grupo Ocupacional I</v>
          </cell>
        </row>
        <row r="391">
          <cell r="A391">
            <v>2018</v>
          </cell>
          <cell r="B391" t="str">
            <v>LEDENYS YAHELKYS</v>
          </cell>
          <cell r="C391" t="str">
            <v>NUÑEZ SIRI</v>
          </cell>
          <cell r="D391" t="str">
            <v>PUNTO EXPRESO PLAZA CENTRAL</v>
          </cell>
          <cell r="E391" t="str">
            <v>ATENCION AL USUARIO</v>
          </cell>
          <cell r="F391" t="str">
            <v>402-1488179-5</v>
          </cell>
          <cell r="G391">
            <v>44298</v>
          </cell>
          <cell r="H391">
            <v>26560</v>
          </cell>
          <cell r="I391" t="str">
            <v>FEMENINO</v>
          </cell>
          <cell r="J391" t="str">
            <v>Grupo Ocupacional II</v>
          </cell>
        </row>
        <row r="392">
          <cell r="A392">
            <v>2025</v>
          </cell>
          <cell r="B392" t="str">
            <v>PAMELA</v>
          </cell>
          <cell r="C392" t="str">
            <v>ROMAN DIAZ</v>
          </cell>
          <cell r="D392" t="str">
            <v>PUNTO EXPRESO PLAZA CENTRAL</v>
          </cell>
          <cell r="E392" t="str">
            <v>ATENCION AL USUARIO</v>
          </cell>
          <cell r="F392" t="str">
            <v>402-2669527-4</v>
          </cell>
          <cell r="G392">
            <v>44317</v>
          </cell>
          <cell r="H392">
            <v>29216</v>
          </cell>
          <cell r="I392" t="str">
            <v>FEMENINO</v>
          </cell>
          <cell r="J392" t="str">
            <v>Grupo Ocupacional II</v>
          </cell>
        </row>
        <row r="393">
          <cell r="A393">
            <v>1945</v>
          </cell>
          <cell r="B393" t="str">
            <v>MARIA DEL CARMEN</v>
          </cell>
          <cell r="C393" t="str">
            <v>CRUZ SANTOS</v>
          </cell>
          <cell r="D393" t="str">
            <v>PUNTO EXPRESO PLAZA CENTRAL</v>
          </cell>
          <cell r="E393" t="str">
            <v>ATENCION AL USUARIO</v>
          </cell>
          <cell r="F393" t="str">
            <v>223-0071032-8</v>
          </cell>
          <cell r="G393">
            <v>44146</v>
          </cell>
          <cell r="H393">
            <v>29216</v>
          </cell>
          <cell r="I393" t="str">
            <v>FEMENINO</v>
          </cell>
          <cell r="J393" t="str">
            <v>Grupo Ocupacional II</v>
          </cell>
        </row>
        <row r="394">
          <cell r="A394">
            <v>2098</v>
          </cell>
          <cell r="B394" t="str">
            <v>SORANNLLY MARSSIEL</v>
          </cell>
          <cell r="C394" t="str">
            <v>RODRIGUEZ DOMINGUEZ</v>
          </cell>
          <cell r="D394" t="str">
            <v>PUNTO EXPRESO PLAZA CENTRAL</v>
          </cell>
          <cell r="E394" t="str">
            <v>ATENCION AL USUARIO</v>
          </cell>
          <cell r="F394" t="str">
            <v>402-2326970-1</v>
          </cell>
          <cell r="G394">
            <v>44476</v>
          </cell>
          <cell r="H394">
            <v>29216</v>
          </cell>
          <cell r="I394" t="str">
            <v>FEMENINO</v>
          </cell>
          <cell r="J394" t="str">
            <v>Grupo Ocupacional II</v>
          </cell>
        </row>
        <row r="395">
          <cell r="A395">
            <v>2193</v>
          </cell>
          <cell r="B395" t="str">
            <v>YOKANIA MAGDELINE</v>
          </cell>
          <cell r="C395" t="str">
            <v>DE LOS SANTOS CARRASCO</v>
          </cell>
          <cell r="D395" t="str">
            <v>CENTRO DE INFORMACION PRESENCIAL/ PUNTO GOB/ MEGACENTRO</v>
          </cell>
          <cell r="E395" t="str">
            <v>ATENCION AL USUARIO</v>
          </cell>
          <cell r="F395" t="str">
            <v>001-1760984-2</v>
          </cell>
          <cell r="G395">
            <v>44743</v>
          </cell>
          <cell r="H395">
            <v>29216</v>
          </cell>
          <cell r="I395" t="str">
            <v>FEMENINO</v>
          </cell>
          <cell r="J395" t="str">
            <v>Grupo Ocupacional II</v>
          </cell>
        </row>
        <row r="396">
          <cell r="A396">
            <v>2394</v>
          </cell>
          <cell r="B396" t="str">
            <v>RUTH ESTHER</v>
          </cell>
          <cell r="C396" t="str">
            <v>PLASENCIA TIBURCIO</v>
          </cell>
          <cell r="D396" t="str">
            <v>CENTRO DE INFORMACION PRESENCIAL/ PUNTO GOB/ MEGACENTRO</v>
          </cell>
          <cell r="E396" t="str">
            <v>ATENCION AL USUARIO</v>
          </cell>
          <cell r="F396" t="str">
            <v>402-3008554-6</v>
          </cell>
          <cell r="G396">
            <v>44995</v>
          </cell>
          <cell r="H396">
            <v>29216</v>
          </cell>
          <cell r="I396" t="str">
            <v>FEMENINO</v>
          </cell>
          <cell r="J396" t="str">
            <v>Grupo Ocupacional II</v>
          </cell>
        </row>
        <row r="397">
          <cell r="A397">
            <v>1794</v>
          </cell>
          <cell r="B397" t="str">
            <v>RAYSA DANAURIS</v>
          </cell>
          <cell r="C397" t="str">
            <v>ALMONTE MARTINEZ</v>
          </cell>
          <cell r="D397" t="str">
            <v>CENTRO DE INFORMACION PRESENCIAL/ PUNTO GOB/ SAMBIL</v>
          </cell>
          <cell r="E397" t="str">
            <v>ATENCION AL USUARIO</v>
          </cell>
          <cell r="F397" t="str">
            <v>001-0788684-8</v>
          </cell>
          <cell r="G397">
            <v>43845</v>
          </cell>
          <cell r="H397">
            <v>26560</v>
          </cell>
          <cell r="I397" t="str">
            <v>FEMENINO</v>
          </cell>
          <cell r="J397" t="str">
            <v>Grupo Ocupacional II</v>
          </cell>
        </row>
        <row r="398">
          <cell r="A398">
            <v>2146</v>
          </cell>
          <cell r="B398" t="str">
            <v>CARMEN ROSA</v>
          </cell>
          <cell r="C398" t="str">
            <v>CONCEPCION TEJADA</v>
          </cell>
          <cell r="D398" t="str">
            <v>CENTRO DE INFORMACION PRESENCIAL/ PUNTO GOB/ SAMBIL</v>
          </cell>
          <cell r="E398" t="str">
            <v>ATENCION AL USUARIO</v>
          </cell>
          <cell r="F398" t="str">
            <v>001-1584177-7</v>
          </cell>
          <cell r="G398">
            <v>44663</v>
          </cell>
          <cell r="H398">
            <v>29215</v>
          </cell>
          <cell r="I398" t="str">
            <v>FEMENINO</v>
          </cell>
          <cell r="J398" t="str">
            <v>Grupo Ocupacional II</v>
          </cell>
        </row>
        <row r="399">
          <cell r="A399">
            <v>2149</v>
          </cell>
          <cell r="B399" t="str">
            <v>SARAH</v>
          </cell>
          <cell r="C399" t="str">
            <v>MARIA ESTEVEZ</v>
          </cell>
          <cell r="D399" t="str">
            <v>CENTRO DE INFORMACION PRESENCIAL/ PUNTO GOB/ SAMBIL</v>
          </cell>
          <cell r="E399" t="str">
            <v>ATENCION AL USUARIO</v>
          </cell>
          <cell r="F399" t="str">
            <v>402-1288433-8</v>
          </cell>
          <cell r="G399">
            <v>44669</v>
          </cell>
          <cell r="H399">
            <v>29215</v>
          </cell>
          <cell r="I399" t="str">
            <v>FEMENINO</v>
          </cell>
          <cell r="J399" t="str">
            <v>Grupo Ocupacional II</v>
          </cell>
        </row>
        <row r="400">
          <cell r="A400">
            <v>1208</v>
          </cell>
          <cell r="B400" t="str">
            <v>JULIO CESAR</v>
          </cell>
          <cell r="C400" t="str">
            <v>CASTILLO ROMERO</v>
          </cell>
          <cell r="D400" t="str">
            <v>PUNTO EXPRESO JUMBO LUPERON</v>
          </cell>
          <cell r="E400" t="str">
            <v>ATENCION AL USUARIO</v>
          </cell>
          <cell r="F400" t="str">
            <v>011-0035585-6</v>
          </cell>
          <cell r="G400">
            <v>41456</v>
          </cell>
          <cell r="H400">
            <v>29216</v>
          </cell>
          <cell r="I400" t="str">
            <v>MASCULINO</v>
          </cell>
          <cell r="J400" t="str">
            <v>Grupo Ocupacional II</v>
          </cell>
        </row>
        <row r="401">
          <cell r="A401">
            <v>1669</v>
          </cell>
          <cell r="B401" t="str">
            <v>GIVERNY CARLAINE</v>
          </cell>
          <cell r="C401" t="str">
            <v>VIOLA PIMENTEL</v>
          </cell>
          <cell r="D401" t="str">
            <v>PUNTO EXPRESO JUMBO LUPERON</v>
          </cell>
          <cell r="E401" t="str">
            <v>ATENCION AL USUARIO</v>
          </cell>
          <cell r="F401" t="str">
            <v>223-0085887-9</v>
          </cell>
          <cell r="G401">
            <v>43192</v>
          </cell>
          <cell r="H401">
            <v>29216</v>
          </cell>
          <cell r="I401" t="str">
            <v>FEMENINO</v>
          </cell>
          <cell r="J401" t="str">
            <v>Grupo Ocupacional II</v>
          </cell>
        </row>
        <row r="402">
          <cell r="A402">
            <v>2052</v>
          </cell>
          <cell r="B402" t="str">
            <v>KATTY YOHANNA</v>
          </cell>
          <cell r="C402" t="str">
            <v>ROSARIO VILCHEZ DE ESTEVEZ</v>
          </cell>
          <cell r="D402" t="str">
            <v>PUNTO EXPRESO JUMBO LUPERON</v>
          </cell>
          <cell r="E402" t="str">
            <v>ATENCION AL USUARIO</v>
          </cell>
          <cell r="F402" t="str">
            <v>001-1557079-8</v>
          </cell>
          <cell r="G402">
            <v>44356</v>
          </cell>
          <cell r="H402">
            <v>29216</v>
          </cell>
          <cell r="I402" t="str">
            <v>FEMENINO</v>
          </cell>
          <cell r="J402" t="str">
            <v>Grupo Ocupacional II</v>
          </cell>
        </row>
        <row r="403">
          <cell r="A403">
            <v>1901</v>
          </cell>
          <cell r="B403" t="str">
            <v>NARCISA</v>
          </cell>
          <cell r="C403" t="str">
            <v>POLANCO MERCEDES</v>
          </cell>
          <cell r="D403" t="str">
            <v>PUNTO EXPRESO JUMBO LUPERON</v>
          </cell>
          <cell r="E403" t="str">
            <v>ATENCION AL USUARIO</v>
          </cell>
          <cell r="F403" t="str">
            <v>001-0697488-4</v>
          </cell>
          <cell r="G403">
            <v>44663</v>
          </cell>
          <cell r="H403">
            <v>29215</v>
          </cell>
          <cell r="I403" t="str">
            <v>FEMENINO</v>
          </cell>
          <cell r="J403" t="str">
            <v>Grupo Ocupacional II</v>
          </cell>
        </row>
        <row r="404">
          <cell r="A404">
            <v>2093</v>
          </cell>
          <cell r="B404" t="str">
            <v>FEDERICO ARTURO</v>
          </cell>
          <cell r="C404" t="str">
            <v>ASENSIO RIVAS</v>
          </cell>
          <cell r="D404" t="str">
            <v>PUNTO EXPRESO JUMBO LUPERON</v>
          </cell>
          <cell r="E404" t="str">
            <v>ATENCION AL USUARIO</v>
          </cell>
          <cell r="F404" t="str">
            <v>001-1652945-4</v>
          </cell>
          <cell r="G404">
            <v>44470</v>
          </cell>
          <cell r="H404">
            <v>29215</v>
          </cell>
          <cell r="I404" t="str">
            <v>FEMENINO</v>
          </cell>
          <cell r="J404" t="str">
            <v>Grupo Ocupacional II</v>
          </cell>
        </row>
        <row r="405">
          <cell r="A405">
            <v>1947</v>
          </cell>
          <cell r="B405" t="str">
            <v>HAROLIN MARCIEL</v>
          </cell>
          <cell r="C405" t="str">
            <v>TEJEDA MARTE</v>
          </cell>
          <cell r="D405" t="str">
            <v>PUNTO EXPRESO CHARLES DE GAULLE</v>
          </cell>
          <cell r="E405" t="str">
            <v>ATENCION AL USUARIO</v>
          </cell>
          <cell r="F405" t="str">
            <v>402-3462726-9</v>
          </cell>
          <cell r="G405">
            <v>44146</v>
          </cell>
          <cell r="H405">
            <v>29216</v>
          </cell>
          <cell r="I405" t="str">
            <v>FEMENINO</v>
          </cell>
          <cell r="J405" t="str">
            <v>Grupo Ocupacional II</v>
          </cell>
        </row>
        <row r="406">
          <cell r="A406">
            <v>2088</v>
          </cell>
          <cell r="B406" t="str">
            <v>MILKA ASMIRS</v>
          </cell>
          <cell r="C406" t="str">
            <v>SOSA MERCEDES</v>
          </cell>
          <cell r="D406" t="str">
            <v>PUNTO EXPRESO CHARLES DE GAULLE</v>
          </cell>
          <cell r="E406" t="str">
            <v>ATENCION AL USUARIO</v>
          </cell>
          <cell r="F406" t="str">
            <v>001-1733725-3</v>
          </cell>
          <cell r="G406">
            <v>44454</v>
          </cell>
          <cell r="H406">
            <v>29216</v>
          </cell>
          <cell r="I406" t="str">
            <v>FEMENINO</v>
          </cell>
          <cell r="J406" t="str">
            <v>Grupo Ocupacional II</v>
          </cell>
        </row>
        <row r="407">
          <cell r="A407">
            <v>1332</v>
          </cell>
          <cell r="B407" t="str">
            <v>DULCE ALFONSINA</v>
          </cell>
          <cell r="C407" t="str">
            <v>CASILLA FRIAS</v>
          </cell>
          <cell r="D407" t="str">
            <v>PUNTO EXPRESO VILLA MELLA</v>
          </cell>
          <cell r="E407" t="str">
            <v>ATENCION AL USUARIO</v>
          </cell>
          <cell r="F407" t="str">
            <v>225-0069712-7</v>
          </cell>
          <cell r="G407">
            <v>41883</v>
          </cell>
          <cell r="H407">
            <v>29216</v>
          </cell>
          <cell r="I407" t="str">
            <v>FEMENINO</v>
          </cell>
          <cell r="J407" t="str">
            <v>Grupo Ocupacional II</v>
          </cell>
        </row>
        <row r="408">
          <cell r="A408">
            <v>2056</v>
          </cell>
          <cell r="B408" t="str">
            <v>YANERYS</v>
          </cell>
          <cell r="C408" t="str">
            <v>RAMIREZ DE TEJEDA</v>
          </cell>
          <cell r="D408" t="str">
            <v>PUNTO EXPRESO VILLA MELLA</v>
          </cell>
          <cell r="E408" t="str">
            <v>ATENCION AL USUARIO</v>
          </cell>
          <cell r="F408" t="str">
            <v>001-1649816-3</v>
          </cell>
          <cell r="G408">
            <v>44368</v>
          </cell>
          <cell r="H408">
            <v>29215</v>
          </cell>
          <cell r="I408" t="str">
            <v>FEMENINO</v>
          </cell>
          <cell r="J408" t="str">
            <v>Grupo Ocupacional II</v>
          </cell>
        </row>
        <row r="409">
          <cell r="A409">
            <v>2148</v>
          </cell>
          <cell r="B409" t="str">
            <v>CRISTINA</v>
          </cell>
          <cell r="C409" t="str">
            <v>DE LA ROSA DE DOMINGUEZ</v>
          </cell>
          <cell r="D409" t="str">
            <v>PUNTO EXPRESO VILLA MELLA</v>
          </cell>
          <cell r="E409" t="str">
            <v>ATENCION AL USUARIO</v>
          </cell>
          <cell r="F409" t="str">
            <v>225-0049871-6</v>
          </cell>
          <cell r="G409">
            <v>44663</v>
          </cell>
          <cell r="H409">
            <v>29215</v>
          </cell>
          <cell r="I409" t="str">
            <v>FEMENINO</v>
          </cell>
          <cell r="J409" t="str">
            <v>Grupo Ocupacional II</v>
          </cell>
        </row>
        <row r="410">
          <cell r="A410">
            <v>1287</v>
          </cell>
          <cell r="B410" t="str">
            <v>SERGIO MERCEDES</v>
          </cell>
          <cell r="C410" t="str">
            <v>CORTES BURGOS</v>
          </cell>
          <cell r="D410" t="str">
            <v xml:space="preserve">CENTRO TECNICO ESTE </v>
          </cell>
          <cell r="E410" t="str">
            <v>INGENIERO SENIOR</v>
          </cell>
          <cell r="F410" t="str">
            <v>001-0526427-9</v>
          </cell>
          <cell r="G410">
            <v>41760</v>
          </cell>
          <cell r="H410">
            <v>105711</v>
          </cell>
          <cell r="I410" t="str">
            <v>MASCULINO</v>
          </cell>
          <cell r="J410" t="str">
            <v>Grupo Ocupacional IV</v>
          </cell>
        </row>
        <row r="411">
          <cell r="A411">
            <v>2319</v>
          </cell>
          <cell r="B411" t="str">
            <v>EDUARDO</v>
          </cell>
          <cell r="C411" t="str">
            <v>VALENZUELA PINALES</v>
          </cell>
          <cell r="D411" t="str">
            <v xml:space="preserve">CENTRO TECNICO ESTE </v>
          </cell>
          <cell r="E411" t="str">
            <v>ENCARGADO</v>
          </cell>
          <cell r="F411" t="str">
            <v>002-0103754-6</v>
          </cell>
          <cell r="G411">
            <v>44866</v>
          </cell>
          <cell r="H411">
            <v>92497</v>
          </cell>
          <cell r="I411" t="str">
            <v>MASCULINO</v>
          </cell>
          <cell r="J411" t="str">
            <v>Grupo Ocupacional V</v>
          </cell>
        </row>
        <row r="412">
          <cell r="A412">
            <v>1920</v>
          </cell>
          <cell r="B412" t="str">
            <v>EDGAR JOEL</v>
          </cell>
          <cell r="C412" t="str">
            <v>VALENZUELA CARO</v>
          </cell>
          <cell r="D412" t="str">
            <v>CENTRO TECNICO ESTE</v>
          </cell>
          <cell r="E412" t="str">
            <v>SUPERVISOR TECNICO ACOMETIDAS</v>
          </cell>
          <cell r="F412" t="str">
            <v>001-1529999-2</v>
          </cell>
          <cell r="G412">
            <v>44110</v>
          </cell>
          <cell r="H412">
            <v>63667</v>
          </cell>
          <cell r="I412" t="str">
            <v>MASCULINO</v>
          </cell>
          <cell r="J412" t="str">
            <v>Grupo Ocupacional II</v>
          </cell>
        </row>
        <row r="413">
          <cell r="A413">
            <v>806</v>
          </cell>
          <cell r="B413" t="str">
            <v>MARCELINO</v>
          </cell>
          <cell r="C413" t="str">
            <v>DIAZ GARCIA</v>
          </cell>
          <cell r="D413" t="str">
            <v>CENTRO TECNICO ESTE</v>
          </cell>
          <cell r="E413" t="str">
            <v>TECNICO DE ACOMETIDAS (MEDIDAS ESPECIALES)</v>
          </cell>
          <cell r="F413" t="str">
            <v>001-0227570-8</v>
          </cell>
          <cell r="G413">
            <v>39017</v>
          </cell>
          <cell r="H413">
            <v>52497</v>
          </cell>
          <cell r="I413" t="str">
            <v>MASCULINO</v>
          </cell>
          <cell r="J413" t="str">
            <v>Grupo Ocupacional III</v>
          </cell>
        </row>
        <row r="414">
          <cell r="A414">
            <v>941</v>
          </cell>
          <cell r="B414" t="str">
            <v>RAFAEL ALBERTO</v>
          </cell>
          <cell r="C414" t="str">
            <v>LAMBERTUS MONTERO</v>
          </cell>
          <cell r="D414" t="str">
            <v>CENTRO TECNICO ESTE</v>
          </cell>
          <cell r="E414" t="str">
            <v>TECNICO INSPECCION DE ACOMETIDA</v>
          </cell>
          <cell r="F414" t="str">
            <v>001-0039184-6</v>
          </cell>
          <cell r="G414">
            <v>41548</v>
          </cell>
          <cell r="H414">
            <v>45590</v>
          </cell>
          <cell r="I414" t="str">
            <v>MASCULINO</v>
          </cell>
          <cell r="J414" t="str">
            <v>Grupo Ocupacional III</v>
          </cell>
        </row>
        <row r="415">
          <cell r="A415">
            <v>1186</v>
          </cell>
          <cell r="B415" t="str">
            <v>CRISTINA</v>
          </cell>
          <cell r="C415" t="str">
            <v>JAVIER RAMIREZ</v>
          </cell>
          <cell r="D415" t="str">
            <v>CENTRO TECNICO ESTE</v>
          </cell>
          <cell r="E415" t="str">
            <v>SOPORTE DE OFICINA</v>
          </cell>
          <cell r="F415" t="str">
            <v>001-1709536-4</v>
          </cell>
          <cell r="G415">
            <v>44743</v>
          </cell>
          <cell r="H415">
            <v>29216</v>
          </cell>
          <cell r="I415" t="str">
            <v>FEMENINO</v>
          </cell>
          <cell r="J415" t="str">
            <v>Grupo Ocupacional II</v>
          </cell>
        </row>
        <row r="416">
          <cell r="A416">
            <v>1237</v>
          </cell>
          <cell r="B416" t="str">
            <v>NURKELLY</v>
          </cell>
          <cell r="C416" t="str">
            <v>VEERLAPIN ROSARIO</v>
          </cell>
          <cell r="D416" t="str">
            <v>PUNTO EXPRESO LAS AMERICAS</v>
          </cell>
          <cell r="E416" t="str">
            <v>ATENCION AL USUARIO</v>
          </cell>
          <cell r="F416" t="str">
            <v>226-0023823-6</v>
          </cell>
          <cell r="G416">
            <v>41579</v>
          </cell>
          <cell r="H416">
            <v>29216</v>
          </cell>
          <cell r="I416" t="str">
            <v>FEMENINO</v>
          </cell>
          <cell r="J416" t="str">
            <v>Grupo Ocupacional II</v>
          </cell>
        </row>
        <row r="417">
          <cell r="A417">
            <v>1210</v>
          </cell>
          <cell r="B417" t="str">
            <v>CARLOS TOMAS</v>
          </cell>
          <cell r="C417" t="str">
            <v>MATOS LEBRON</v>
          </cell>
          <cell r="D417" t="str">
            <v>PUNTO EXPRESO LAS AMERICAS</v>
          </cell>
          <cell r="E417" t="str">
            <v>ATENCION AL USUARIO</v>
          </cell>
          <cell r="F417" t="str">
            <v>223-0056958-3</v>
          </cell>
          <cell r="G417">
            <v>41456</v>
          </cell>
          <cell r="H417">
            <v>29216</v>
          </cell>
          <cell r="I417" t="str">
            <v>MASCULINO</v>
          </cell>
          <cell r="J417" t="str">
            <v>Grupo Ocupacional II</v>
          </cell>
        </row>
        <row r="418">
          <cell r="A418">
            <v>2311</v>
          </cell>
          <cell r="B418" t="str">
            <v>SAMIR ANTONIO</v>
          </cell>
          <cell r="C418" t="str">
            <v>BAEZ DREYFUS</v>
          </cell>
          <cell r="D418" t="str">
            <v>PUNTO EXPRESO LAS AMERICAS</v>
          </cell>
          <cell r="E418" t="str">
            <v>ATENCION AL USUARIO</v>
          </cell>
          <cell r="F418" t="str">
            <v>402-0285976-1</v>
          </cell>
          <cell r="G418">
            <v>44866</v>
          </cell>
          <cell r="H418">
            <v>26560</v>
          </cell>
          <cell r="I418" t="str">
            <v>MASCULINO</v>
          </cell>
          <cell r="J418" t="str">
            <v>Grupo Ocupacional II</v>
          </cell>
        </row>
        <row r="419">
          <cell r="A419">
            <v>2192</v>
          </cell>
          <cell r="B419" t="str">
            <v>EMMANUEL</v>
          </cell>
          <cell r="C419" t="str">
            <v>QUEVEDO HENRIQUEZ</v>
          </cell>
          <cell r="D419" t="str">
            <v>PUNTO EXPRESO LAS AMERICAS</v>
          </cell>
          <cell r="E419" t="str">
            <v>ATENCION AL USUARIO</v>
          </cell>
          <cell r="F419" t="str">
            <v>402-0880577-6</v>
          </cell>
          <cell r="G419">
            <v>44743</v>
          </cell>
          <cell r="H419">
            <v>26560</v>
          </cell>
          <cell r="I419" t="str">
            <v>MASCULINO</v>
          </cell>
          <cell r="J419" t="str">
            <v>Grupo Ocupacional II</v>
          </cell>
        </row>
        <row r="420">
          <cell r="A420">
            <v>1653</v>
          </cell>
          <cell r="B420" t="str">
            <v>VERIS</v>
          </cell>
          <cell r="C420" t="str">
            <v>GOMERA MARTINEZ</v>
          </cell>
          <cell r="D420" t="str">
            <v>PUNTO EXPRESO BOCA CHICA</v>
          </cell>
          <cell r="E420" t="str">
            <v>ATENCION AL USUARIO</v>
          </cell>
          <cell r="F420" t="str">
            <v>001-1379226-1</v>
          </cell>
          <cell r="G420">
            <v>43070</v>
          </cell>
          <cell r="H420">
            <v>26560</v>
          </cell>
          <cell r="I420" t="str">
            <v>FEMENINO</v>
          </cell>
          <cell r="J420" t="str">
            <v>Grupo Ocupacional II</v>
          </cell>
        </row>
        <row r="421">
          <cell r="A421">
            <v>2142</v>
          </cell>
          <cell r="B421" t="str">
            <v>YEIMY CAROLINA</v>
          </cell>
          <cell r="C421" t="str">
            <v>SEVERINO CASILLA</v>
          </cell>
          <cell r="D421" t="str">
            <v>PROTECOM SAN CRISTOBAL</v>
          </cell>
          <cell r="E421" t="str">
            <v>ATENCION AL USUARIO</v>
          </cell>
          <cell r="F421" t="str">
            <v>402-2346915-2</v>
          </cell>
          <cell r="G421">
            <v>44634</v>
          </cell>
          <cell r="H421">
            <v>26250</v>
          </cell>
          <cell r="I421" t="str">
            <v>FEMENINO</v>
          </cell>
          <cell r="J421" t="str">
            <v>Grupo Ocupacional II</v>
          </cell>
        </row>
        <row r="422">
          <cell r="A422">
            <v>2036</v>
          </cell>
          <cell r="B422" t="str">
            <v>ANGELITA</v>
          </cell>
          <cell r="C422" t="str">
            <v>PUJOLS PEÑA</v>
          </cell>
          <cell r="D422" t="str">
            <v>PROTECOM SAN CRISTOBAL</v>
          </cell>
          <cell r="E422" t="str">
            <v>CONSERJE</v>
          </cell>
          <cell r="F422" t="str">
            <v>002-0063941-7</v>
          </cell>
          <cell r="G422">
            <v>44327</v>
          </cell>
          <cell r="H422">
            <v>13688</v>
          </cell>
          <cell r="I422" t="str">
            <v>FEMENINO</v>
          </cell>
          <cell r="J422" t="str">
            <v>Grupo Ocupacional I</v>
          </cell>
        </row>
        <row r="423">
          <cell r="A423">
            <v>1884</v>
          </cell>
          <cell r="B423" t="str">
            <v>EMMANUEL DE JESUS</v>
          </cell>
          <cell r="C423" t="str">
            <v>DOMINGUEZ MEDINA</v>
          </cell>
          <cell r="D423" t="str">
            <v>CENTRO REGIONAL PROTECOM SANTIAGO</v>
          </cell>
          <cell r="E423" t="str">
            <v>ENCARGADO DE OFICINA</v>
          </cell>
          <cell r="F423" t="str">
            <v>031-0459482-9</v>
          </cell>
          <cell r="G423">
            <v>44105</v>
          </cell>
          <cell r="H423">
            <v>79286</v>
          </cell>
          <cell r="I423" t="str">
            <v>MASCULINO</v>
          </cell>
          <cell r="J423" t="str">
            <v>Grupo Ocupacional V</v>
          </cell>
        </row>
        <row r="424">
          <cell r="A424">
            <v>2039</v>
          </cell>
          <cell r="B424" t="str">
            <v>LORENZO ALBERTO</v>
          </cell>
          <cell r="C424" t="str">
            <v>LOPEZ MONEGRO</v>
          </cell>
          <cell r="D424" t="str">
            <v>CENTRO REGIONAL PROTECOM SANTIAGO</v>
          </cell>
          <cell r="E424" t="str">
            <v>ENCARGADO TECNICO</v>
          </cell>
          <cell r="F424" t="str">
            <v>031-0242507-5</v>
          </cell>
          <cell r="G424">
            <v>44334</v>
          </cell>
          <cell r="H424">
            <v>66070</v>
          </cell>
          <cell r="I424" t="str">
            <v>MASCULINO</v>
          </cell>
          <cell r="J424" t="str">
            <v>Grupo Ocupacional V</v>
          </cell>
        </row>
        <row r="425">
          <cell r="A425">
            <v>1894</v>
          </cell>
          <cell r="B425" t="str">
            <v>JUAN EVANGELISTA</v>
          </cell>
          <cell r="C425" t="str">
            <v>REYES TORIBIO</v>
          </cell>
          <cell r="D425" t="str">
            <v>CENTRO REGIONAL PROTECOM SANTIAGO</v>
          </cell>
          <cell r="E425" t="str">
            <v>SUPERVISIOR TECNICO</v>
          </cell>
          <cell r="F425" t="str">
            <v>031-0018022-7</v>
          </cell>
          <cell r="G425">
            <v>44105</v>
          </cell>
          <cell r="H425">
            <v>63667</v>
          </cell>
          <cell r="I425" t="str">
            <v>MASCULINO</v>
          </cell>
          <cell r="J425" t="str">
            <v>Grupo Ocupacional II</v>
          </cell>
        </row>
        <row r="426">
          <cell r="A426">
            <v>2097</v>
          </cell>
          <cell r="B426" t="str">
            <v>BANELIS ALTAGRACIA</v>
          </cell>
          <cell r="C426" t="str">
            <v>MERCADO DE DE LEON</v>
          </cell>
          <cell r="D426" t="str">
            <v>CENTRO REGIONAL PROTECOM SANTIAGO</v>
          </cell>
          <cell r="E426" t="str">
            <v>ASISTENTE ADMINISTRATIVA</v>
          </cell>
          <cell r="F426" t="str">
            <v>031-0557296-4</v>
          </cell>
          <cell r="G426">
            <v>44475</v>
          </cell>
          <cell r="H426">
            <v>51065</v>
          </cell>
          <cell r="I426" t="str">
            <v>FEMENINO</v>
          </cell>
          <cell r="J426" t="str">
            <v>Grupo Ocupacional II</v>
          </cell>
        </row>
        <row r="427">
          <cell r="A427">
            <v>464</v>
          </cell>
          <cell r="B427" t="str">
            <v>NATIVIDAD</v>
          </cell>
          <cell r="C427" t="str">
            <v>RODRIGUEZ DE LA CRUZ</v>
          </cell>
          <cell r="D427" t="str">
            <v>CENTRO REGIONAL PROTECOM SANTIAGO</v>
          </cell>
          <cell r="E427" t="str">
            <v>ANALISTA</v>
          </cell>
          <cell r="F427" t="str">
            <v>031-0197474-3</v>
          </cell>
          <cell r="G427">
            <v>38245</v>
          </cell>
          <cell r="H427">
            <v>66070</v>
          </cell>
          <cell r="I427" t="str">
            <v>FEMENINO</v>
          </cell>
          <cell r="J427" t="str">
            <v>Grupo Ocupacional IV</v>
          </cell>
        </row>
        <row r="428">
          <cell r="A428">
            <v>1887</v>
          </cell>
          <cell r="B428" t="str">
            <v>DARIO ANTONIO</v>
          </cell>
          <cell r="C428" t="str">
            <v>LORENZO GUTIERREZ</v>
          </cell>
          <cell r="D428" t="str">
            <v>CENTRO REGIONAL PROTECOM SANTIAGO</v>
          </cell>
          <cell r="E428" t="str">
            <v>ANALISTA</v>
          </cell>
          <cell r="F428" t="str">
            <v>031-0451856-2</v>
          </cell>
          <cell r="G428">
            <v>44105</v>
          </cell>
          <cell r="H428">
            <v>52496</v>
          </cell>
          <cell r="I428" t="str">
            <v>MASCULINO</v>
          </cell>
          <cell r="J428" t="str">
            <v>Grupo Ocupacional IV</v>
          </cell>
        </row>
        <row r="429">
          <cell r="A429">
            <v>1940</v>
          </cell>
          <cell r="B429" t="str">
            <v>RAQUEL AMADA</v>
          </cell>
          <cell r="C429" t="str">
            <v>NOVA TATIS</v>
          </cell>
          <cell r="D429" t="str">
            <v>CENTRO REGIONAL PROTECOM SANTIAGO</v>
          </cell>
          <cell r="E429" t="str">
            <v>ANALISTA</v>
          </cell>
          <cell r="F429" t="str">
            <v>031-0381164-6</v>
          </cell>
          <cell r="G429">
            <v>44136</v>
          </cell>
          <cell r="H429">
            <v>45589</v>
          </cell>
          <cell r="I429" t="str">
            <v>FEMENINO</v>
          </cell>
          <cell r="J429" t="str">
            <v>Grupo Ocupacional IV</v>
          </cell>
        </row>
        <row r="430">
          <cell r="A430">
            <v>2282</v>
          </cell>
          <cell r="B430" t="str">
            <v>ANA MARIA</v>
          </cell>
          <cell r="C430" t="str">
            <v>RODRIGUEZ LOPEZ</v>
          </cell>
          <cell r="D430" t="str">
            <v>CENTRO REGIONAL PROTECOM SANTIAGO</v>
          </cell>
          <cell r="E430" t="str">
            <v>ANALISTA</v>
          </cell>
          <cell r="F430" t="str">
            <v>031-0410024-7</v>
          </cell>
          <cell r="G430">
            <v>44840</v>
          </cell>
          <cell r="H430">
            <v>45589</v>
          </cell>
          <cell r="I430" t="str">
            <v>FEMENINO</v>
          </cell>
          <cell r="J430" t="str">
            <v>Grupo Ocupacional IV</v>
          </cell>
        </row>
        <row r="431">
          <cell r="A431">
            <v>2369</v>
          </cell>
          <cell r="B431" t="str">
            <v>JUANA MARIA</v>
          </cell>
          <cell r="C431" t="str">
            <v>INOA FABIAN</v>
          </cell>
          <cell r="D431" t="str">
            <v>CENTRO REGIONAL PROTECOM SANTIAGO</v>
          </cell>
          <cell r="E431" t="str">
            <v>ANALISTA</v>
          </cell>
          <cell r="F431" t="str">
            <v>031-0464608-2</v>
          </cell>
          <cell r="G431">
            <v>44958</v>
          </cell>
          <cell r="H431">
            <v>45589</v>
          </cell>
          <cell r="I431" t="str">
            <v>FEMENINO</v>
          </cell>
          <cell r="J431" t="str">
            <v>Grupo Ocupacional IV</v>
          </cell>
        </row>
        <row r="432">
          <cell r="A432">
            <v>2281</v>
          </cell>
          <cell r="B432" t="str">
            <v>LILIANA MARIA</v>
          </cell>
          <cell r="C432" t="str">
            <v>REYES DE TAVAREZ</v>
          </cell>
          <cell r="D432" t="str">
            <v>CENTRO REGIONAL PROTECOM SANTIAGO</v>
          </cell>
          <cell r="E432" t="str">
            <v>SERVICIO AL CLIENTE</v>
          </cell>
          <cell r="F432" t="str">
            <v>031-0527471-0</v>
          </cell>
          <cell r="G432">
            <v>44840</v>
          </cell>
          <cell r="H432">
            <v>41444</v>
          </cell>
          <cell r="I432" t="str">
            <v>FEMENINO</v>
          </cell>
          <cell r="J432" t="str">
            <v>Grupo Ocupacional II</v>
          </cell>
        </row>
        <row r="433">
          <cell r="A433">
            <v>1963</v>
          </cell>
          <cell r="B433" t="str">
            <v>ESTEPHANY YUDERKY</v>
          </cell>
          <cell r="C433" t="str">
            <v>MERCADO MEDINA</v>
          </cell>
          <cell r="D433" t="str">
            <v>CENTRO REGIONAL PROTECOM SANTIAGO</v>
          </cell>
          <cell r="E433" t="str">
            <v>ATENCION AL USUARIO</v>
          </cell>
          <cell r="F433" t="str">
            <v>402-1862375-5</v>
          </cell>
          <cell r="G433">
            <v>44173</v>
          </cell>
          <cell r="H433">
            <v>26560</v>
          </cell>
          <cell r="I433" t="str">
            <v>FEMENINO</v>
          </cell>
          <cell r="J433" t="str">
            <v>Grupo Ocupacional II</v>
          </cell>
        </row>
        <row r="434">
          <cell r="A434">
            <v>2096</v>
          </cell>
          <cell r="B434" t="str">
            <v>MARIA ALTAGRACIA</v>
          </cell>
          <cell r="C434" t="str">
            <v>GONZALEZ DE REYES</v>
          </cell>
          <cell r="D434" t="str">
            <v>CENTRO REGIONAL PROTECOM SANTIAGO</v>
          </cell>
          <cell r="E434" t="str">
            <v>ATENCION AL USUARIO</v>
          </cell>
          <cell r="F434" t="str">
            <v>037-0090786-2</v>
          </cell>
          <cell r="G434">
            <v>44475</v>
          </cell>
          <cell r="H434">
            <v>26560</v>
          </cell>
          <cell r="I434" t="str">
            <v>FEMENINO</v>
          </cell>
          <cell r="J434" t="str">
            <v>Grupo Ocupacional II</v>
          </cell>
        </row>
        <row r="435">
          <cell r="A435">
            <v>1829</v>
          </cell>
          <cell r="B435" t="str">
            <v>ROSSY NELLY</v>
          </cell>
          <cell r="C435" t="str">
            <v>GARCIA AYBAR</v>
          </cell>
          <cell r="D435" t="str">
            <v>CENTRO REGIONAL PROTECOM SANTIAGO</v>
          </cell>
          <cell r="E435" t="str">
            <v>TECNICA</v>
          </cell>
          <cell r="F435" t="str">
            <v>031-0399845-0</v>
          </cell>
          <cell r="G435">
            <v>43983</v>
          </cell>
          <cell r="H435">
            <v>40330</v>
          </cell>
          <cell r="I435" t="str">
            <v>FEMENINO</v>
          </cell>
          <cell r="J435" t="str">
            <v>Grupo Ocupacional III</v>
          </cell>
        </row>
        <row r="436">
          <cell r="A436">
            <v>1885</v>
          </cell>
          <cell r="B436" t="str">
            <v>WENDY EMILIO</v>
          </cell>
          <cell r="C436" t="str">
            <v>THOMAS CRUZ</v>
          </cell>
          <cell r="D436" t="str">
            <v>CENTRO REGIONAL PROTECOM SANTIAGO</v>
          </cell>
          <cell r="E436" t="str">
            <v>INSPECTOR DE ACOMETIDAS</v>
          </cell>
          <cell r="F436" t="str">
            <v>046-0010178-8</v>
          </cell>
          <cell r="G436">
            <v>44105</v>
          </cell>
          <cell r="H436">
            <v>45590</v>
          </cell>
          <cell r="I436" t="str">
            <v>MASCULINO</v>
          </cell>
          <cell r="J436" t="str">
            <v>Grupo Ocupacional III</v>
          </cell>
        </row>
        <row r="437">
          <cell r="A437">
            <v>757</v>
          </cell>
          <cell r="B437" t="str">
            <v>RAMON AMERICO</v>
          </cell>
          <cell r="C437" t="str">
            <v>ABREU RODRIGUEZ</v>
          </cell>
          <cell r="D437" t="str">
            <v>CENTRO REGIONAL PROTECOM SANTIAGO</v>
          </cell>
          <cell r="E437" t="str">
            <v>INSPECTOR</v>
          </cell>
          <cell r="F437" t="str">
            <v>031-0228079-3</v>
          </cell>
          <cell r="G437">
            <v>38791</v>
          </cell>
          <cell r="H437">
            <v>38680</v>
          </cell>
          <cell r="I437" t="str">
            <v>MASCULINO</v>
          </cell>
          <cell r="J437" t="str">
            <v>Grupo Ocupacional III</v>
          </cell>
        </row>
        <row r="438">
          <cell r="A438">
            <v>1883</v>
          </cell>
          <cell r="B438" t="str">
            <v>RAYMUNDO ANTONIO</v>
          </cell>
          <cell r="C438" t="str">
            <v>REYNOSO GARCIA</v>
          </cell>
          <cell r="D438" t="str">
            <v>CENTRO REGIONAL PROTECOM SANTIAGO</v>
          </cell>
          <cell r="E438" t="str">
            <v>INSPECTOR</v>
          </cell>
          <cell r="F438" t="str">
            <v>031-0018026-8</v>
          </cell>
          <cell r="G438">
            <v>44105</v>
          </cell>
          <cell r="H438">
            <v>38680</v>
          </cell>
          <cell r="I438" t="str">
            <v>MASCULINO</v>
          </cell>
          <cell r="J438" t="str">
            <v>Grupo Ocupacional III</v>
          </cell>
        </row>
        <row r="439">
          <cell r="A439">
            <v>2058</v>
          </cell>
          <cell r="B439" t="str">
            <v>NELSON BARTOLO</v>
          </cell>
          <cell r="C439" t="str">
            <v>BRETON CABRERA</v>
          </cell>
          <cell r="D439" t="str">
            <v>CENTRO REGIONAL PROTECOM SANTIAGO</v>
          </cell>
          <cell r="E439" t="str">
            <v>CHOFER</v>
          </cell>
          <cell r="F439" t="str">
            <v>031-0246272-2</v>
          </cell>
          <cell r="G439">
            <v>44368</v>
          </cell>
          <cell r="H439">
            <v>28290</v>
          </cell>
          <cell r="I439" t="str">
            <v>MASCULINO</v>
          </cell>
          <cell r="J439" t="str">
            <v>Grupo Ocupacional I</v>
          </cell>
        </row>
        <row r="440">
          <cell r="A440">
            <v>1964</v>
          </cell>
          <cell r="B440" t="str">
            <v>MANUEL ANTONIO</v>
          </cell>
          <cell r="C440" t="str">
            <v>VASQUEZ MEDINA</v>
          </cell>
          <cell r="D440" t="str">
            <v>CENTRO REGIONAL PROTECOM SANTIAGO</v>
          </cell>
          <cell r="E440" t="str">
            <v>MENSAJERO</v>
          </cell>
          <cell r="F440" t="str">
            <v>031-0338094-9</v>
          </cell>
          <cell r="G440">
            <v>44173</v>
          </cell>
          <cell r="H440">
            <v>19246</v>
          </cell>
          <cell r="I440" t="str">
            <v>MASCULINO</v>
          </cell>
          <cell r="J440" t="str">
            <v>Grupo Ocupacional I</v>
          </cell>
        </row>
        <row r="441">
          <cell r="A441">
            <v>2057</v>
          </cell>
          <cell r="B441" t="str">
            <v>RAQUELIN</v>
          </cell>
          <cell r="C441" t="str">
            <v>RODRIGUEZ DE LEON</v>
          </cell>
          <cell r="D441" t="str">
            <v>CENTRO REGIONAL PROTECOM SANTIAGO</v>
          </cell>
          <cell r="E441" t="str">
            <v>CONSERJE</v>
          </cell>
          <cell r="F441" t="str">
            <v>031-0348074-9</v>
          </cell>
          <cell r="G441">
            <v>44368</v>
          </cell>
          <cell r="H441">
            <v>17920</v>
          </cell>
          <cell r="I441" t="str">
            <v>FEMENINO</v>
          </cell>
          <cell r="J441" t="str">
            <v>Grupo Ocupacional I</v>
          </cell>
        </row>
        <row r="442">
          <cell r="A442">
            <v>1707</v>
          </cell>
          <cell r="B442" t="str">
            <v>MODESTA AGUSTINA</v>
          </cell>
          <cell r="C442" t="str">
            <v>GARCIA JIMENEZ</v>
          </cell>
          <cell r="D442" t="str">
            <v>CENTRO REGIONAL PROTECOM SANTIAGO</v>
          </cell>
          <cell r="E442" t="str">
            <v>CONSERJE</v>
          </cell>
          <cell r="F442" t="str">
            <v>031-0117055-7</v>
          </cell>
          <cell r="G442">
            <v>43405</v>
          </cell>
          <cell r="H442">
            <v>17921</v>
          </cell>
          <cell r="I442" t="str">
            <v>FEMENINO</v>
          </cell>
          <cell r="J442" t="str">
            <v>Grupo Ocupacional I</v>
          </cell>
        </row>
        <row r="443">
          <cell r="A443">
            <v>916</v>
          </cell>
          <cell r="B443" t="str">
            <v>RAMON ANTONIO</v>
          </cell>
          <cell r="C443" t="str">
            <v>PAYANO ABREU</v>
          </cell>
          <cell r="D443" t="str">
            <v>PERITAJES SANTIAGO</v>
          </cell>
          <cell r="E443" t="str">
            <v>SUPERVISOR ZONA NORTE</v>
          </cell>
          <cell r="F443" t="str">
            <v>001-0984825-9</v>
          </cell>
          <cell r="G443">
            <v>39850</v>
          </cell>
          <cell r="H443">
            <v>69560</v>
          </cell>
          <cell r="I443" t="str">
            <v>MASCULINO</v>
          </cell>
          <cell r="J443" t="str">
            <v>Grupo Ocupacional II</v>
          </cell>
        </row>
        <row r="444">
          <cell r="A444">
            <v>369</v>
          </cell>
          <cell r="B444" t="str">
            <v>ANTONIO ROBERT</v>
          </cell>
          <cell r="C444" t="str">
            <v>PEREZ Y PEREZ</v>
          </cell>
          <cell r="D444" t="str">
            <v>PERITAJES SANTIAGO</v>
          </cell>
          <cell r="E444" t="str">
            <v>TECNICO DE PERITAJES</v>
          </cell>
          <cell r="F444" t="str">
            <v>020-0008255-8</v>
          </cell>
          <cell r="G444">
            <v>38033</v>
          </cell>
          <cell r="H444">
            <v>66070</v>
          </cell>
          <cell r="I444" t="str">
            <v>MASCULINO</v>
          </cell>
          <cell r="J444" t="str">
            <v>Grupo Ocupacional III</v>
          </cell>
        </row>
        <row r="445">
          <cell r="A445">
            <v>1029</v>
          </cell>
          <cell r="B445" t="str">
            <v>SILVANO DE JESUS</v>
          </cell>
          <cell r="C445" t="str">
            <v>DE PEÑA DIAZ</v>
          </cell>
          <cell r="D445" t="str">
            <v>PERITAJES SANTIAGO</v>
          </cell>
          <cell r="E445" t="str">
            <v>TECNICO DE PERITAJES</v>
          </cell>
          <cell r="F445" t="str">
            <v>003-0036934-5</v>
          </cell>
          <cell r="G445">
            <v>40470</v>
          </cell>
          <cell r="H445">
            <v>47570</v>
          </cell>
          <cell r="I445" t="str">
            <v>MASCULINO</v>
          </cell>
          <cell r="J445" t="str">
            <v>Grupo Ocupacional III</v>
          </cell>
        </row>
        <row r="446">
          <cell r="A446">
            <v>2283</v>
          </cell>
          <cell r="B446" t="str">
            <v>JOSE IVAN</v>
          </cell>
          <cell r="C446" t="str">
            <v>SALDAÑA TAVERAS</v>
          </cell>
          <cell r="D446" t="str">
            <v>PERITAJES SANTIAGO</v>
          </cell>
          <cell r="E446" t="str">
            <v>TECNICO DE PERITAJES</v>
          </cell>
          <cell r="F446" t="str">
            <v>031-0400125-4</v>
          </cell>
          <cell r="G446">
            <v>44840</v>
          </cell>
          <cell r="H446">
            <v>38681</v>
          </cell>
          <cell r="I446" t="str">
            <v>MASCULINO</v>
          </cell>
          <cell r="J446" t="str">
            <v>Grupo Ocupacional III</v>
          </cell>
        </row>
        <row r="447">
          <cell r="A447">
            <v>2040</v>
          </cell>
          <cell r="B447" t="str">
            <v>JUAN ARISTIDES</v>
          </cell>
          <cell r="C447" t="str">
            <v>SILVERIO FERNANDEZ</v>
          </cell>
          <cell r="D447" t="str">
            <v>PERITAJES SANTIAGO</v>
          </cell>
          <cell r="E447" t="str">
            <v>TECNICO DE PERITAJES</v>
          </cell>
          <cell r="F447" t="str">
            <v>031-0451051-0</v>
          </cell>
          <cell r="G447">
            <v>44334</v>
          </cell>
          <cell r="H447">
            <v>47232</v>
          </cell>
          <cell r="I447" t="str">
            <v>MASCULINO</v>
          </cell>
          <cell r="J447" t="str">
            <v>Grupo Ocupacional III</v>
          </cell>
        </row>
        <row r="448">
          <cell r="A448">
            <v>2347</v>
          </cell>
          <cell r="B448" t="str">
            <v>MARY LEIDA</v>
          </cell>
          <cell r="C448" t="str">
            <v>LIRANZO SANCHEZ</v>
          </cell>
          <cell r="D448" t="str">
            <v>PUNTO REGIONAL PROTECOM MOCA</v>
          </cell>
          <cell r="E448" t="str">
            <v>ATENCION AL USUARIO</v>
          </cell>
          <cell r="F448" t="str">
            <v>054-0109291-0</v>
          </cell>
          <cell r="G448">
            <v>44932</v>
          </cell>
          <cell r="H448">
            <v>26560</v>
          </cell>
          <cell r="I448" t="str">
            <v>FEMENINO</v>
          </cell>
          <cell r="J448" t="str">
            <v>Grupo Ocupacional II</v>
          </cell>
        </row>
        <row r="449">
          <cell r="A449">
            <v>2101</v>
          </cell>
          <cell r="B449" t="str">
            <v>JOELLY MARIA</v>
          </cell>
          <cell r="C449" t="str">
            <v>DIAZ SANCHEZ</v>
          </cell>
          <cell r="D449" t="str">
            <v>PUNTO REGIONAL PROTECOM MOCA</v>
          </cell>
          <cell r="E449" t="str">
            <v>ATENCION AL USUARIO</v>
          </cell>
          <cell r="F449" t="str">
            <v>402-3895722-5</v>
          </cell>
          <cell r="G449">
            <v>44481</v>
          </cell>
          <cell r="H449">
            <v>26560</v>
          </cell>
          <cell r="I449" t="str">
            <v>FEMENINO</v>
          </cell>
          <cell r="J449" t="str">
            <v>Grupo Ocupacional II</v>
          </cell>
        </row>
        <row r="450">
          <cell r="A450">
            <v>2359</v>
          </cell>
          <cell r="B450" t="str">
            <v>MARIA GERMANIA</v>
          </cell>
          <cell r="C450" t="str">
            <v>MEREJO</v>
          </cell>
          <cell r="D450" t="str">
            <v>PUNTO REGIONAL PROTECOM MOCA</v>
          </cell>
          <cell r="E450" t="str">
            <v>CONSERJE</v>
          </cell>
          <cell r="F450" t="str">
            <v>031-0356834-5</v>
          </cell>
          <cell r="G450">
            <v>44958</v>
          </cell>
          <cell r="H450">
            <v>12000</v>
          </cell>
          <cell r="I450" t="str">
            <v>FEMENINO</v>
          </cell>
          <cell r="J450" t="str">
            <v>Grupo Ocupacional I</v>
          </cell>
        </row>
        <row r="451">
          <cell r="A451">
            <v>1959</v>
          </cell>
          <cell r="B451" t="str">
            <v>URBANO ANTONIO</v>
          </cell>
          <cell r="C451" t="str">
            <v>QUINTANA MARTINEZ</v>
          </cell>
          <cell r="D451" t="str">
            <v>PROTECOM VALVERDE MAO</v>
          </cell>
          <cell r="E451" t="str">
            <v>ENCARGADO DE OFICINA</v>
          </cell>
          <cell r="F451" t="str">
            <v>033-0001902-7</v>
          </cell>
          <cell r="G451">
            <v>44172</v>
          </cell>
          <cell r="H451">
            <v>79286</v>
          </cell>
          <cell r="I451" t="str">
            <v>MASCULINO</v>
          </cell>
          <cell r="J451" t="str">
            <v>Grupo Ocupacional V</v>
          </cell>
        </row>
        <row r="452">
          <cell r="A452">
            <v>675</v>
          </cell>
          <cell r="B452" t="str">
            <v>LUIS ANTONIO</v>
          </cell>
          <cell r="C452" t="str">
            <v>SANDOVAL ACOSTA</v>
          </cell>
          <cell r="D452" t="str">
            <v>PROTECOM VALVERDE MAO</v>
          </cell>
          <cell r="E452" t="str">
            <v>SUPERVISOR TECNICO</v>
          </cell>
          <cell r="F452" t="str">
            <v>092-0014009-4</v>
          </cell>
          <cell r="G452">
            <v>38378</v>
          </cell>
          <cell r="H452">
            <v>63666</v>
          </cell>
          <cell r="I452" t="str">
            <v>MASCULINO</v>
          </cell>
          <cell r="J452" t="str">
            <v>Grupo Ocupacional II</v>
          </cell>
        </row>
        <row r="453">
          <cell r="A453">
            <v>2037</v>
          </cell>
          <cell r="B453" t="str">
            <v>CARMEN LUCIA</v>
          </cell>
          <cell r="C453" t="str">
            <v>AQUINO RODRIGUEZ</v>
          </cell>
          <cell r="D453" t="str">
            <v>PROTECOM VALVERDE MAO</v>
          </cell>
          <cell r="E453" t="str">
            <v>SECRETARIA ADMINISTRATIVA</v>
          </cell>
          <cell r="F453" t="str">
            <v>034-0061239-0</v>
          </cell>
          <cell r="G453">
            <v>44329</v>
          </cell>
          <cell r="H453">
            <v>36470</v>
          </cell>
          <cell r="I453" t="str">
            <v>FEMENINO</v>
          </cell>
          <cell r="J453" t="str">
            <v>Grupo Ocupacional II</v>
          </cell>
        </row>
        <row r="454">
          <cell r="A454">
            <v>1966</v>
          </cell>
          <cell r="B454" t="str">
            <v>ROBERT ANIBAL</v>
          </cell>
          <cell r="C454" t="str">
            <v>PAULINO TEJADA</v>
          </cell>
          <cell r="D454" t="str">
            <v>PROTECOM VALVERDE MAO</v>
          </cell>
          <cell r="E454" t="str">
            <v>ANALISTA</v>
          </cell>
          <cell r="F454" t="str">
            <v>034-0028894-4</v>
          </cell>
          <cell r="G454">
            <v>44173</v>
          </cell>
          <cell r="H454">
            <v>52496</v>
          </cell>
          <cell r="I454" t="str">
            <v>MASCULINO</v>
          </cell>
          <cell r="J454" t="str">
            <v>Grupo Ocupacional IV</v>
          </cell>
        </row>
        <row r="455">
          <cell r="A455">
            <v>2048</v>
          </cell>
          <cell r="B455" t="str">
            <v>ADALGISA ANTONIA</v>
          </cell>
          <cell r="C455" t="str">
            <v>VARGAS ACOSTA</v>
          </cell>
          <cell r="D455" t="str">
            <v>PROTECOM VALVERDE MAO</v>
          </cell>
          <cell r="E455" t="str">
            <v>SERVICIO AL CLIENTE</v>
          </cell>
          <cell r="F455" t="str">
            <v>034-0051349-9</v>
          </cell>
          <cell r="G455">
            <v>44349</v>
          </cell>
          <cell r="H455">
            <v>42539</v>
          </cell>
          <cell r="I455" t="str">
            <v>FEMENINO</v>
          </cell>
          <cell r="J455" t="str">
            <v>Grupo Ocupacional II</v>
          </cell>
        </row>
        <row r="456">
          <cell r="A456">
            <v>2381</v>
          </cell>
          <cell r="B456" t="str">
            <v>JOSE ARISMENDY</v>
          </cell>
          <cell r="C456" t="str">
            <v>REYES MEDRANO</v>
          </cell>
          <cell r="D456" t="str">
            <v>PROTECOM VALVERDE MAO</v>
          </cell>
          <cell r="E456" t="str">
            <v>ATENCION AL CLIENTE</v>
          </cell>
          <cell r="F456" t="str">
            <v>034-0034856-5</v>
          </cell>
          <cell r="G456">
            <v>44986</v>
          </cell>
          <cell r="H456">
            <v>41634</v>
          </cell>
          <cell r="I456" t="str">
            <v>MASCULINO</v>
          </cell>
          <cell r="J456" t="str">
            <v>Grupo Ocupacional II</v>
          </cell>
        </row>
        <row r="457">
          <cell r="A457">
            <v>1619</v>
          </cell>
          <cell r="B457" t="str">
            <v>DOMINGO ANTONIO</v>
          </cell>
          <cell r="C457" t="str">
            <v>FLORES ESPINAL</v>
          </cell>
          <cell r="D457" t="str">
            <v>PROTECOM VALVERDE MAO</v>
          </cell>
          <cell r="E457" t="str">
            <v>INSPECTOR DE SUMINISTROS</v>
          </cell>
          <cell r="F457" t="str">
            <v>034-0034657-7</v>
          </cell>
          <cell r="G457">
            <v>42917</v>
          </cell>
          <cell r="H457">
            <v>38680</v>
          </cell>
          <cell r="I457" t="str">
            <v>MASCULINO</v>
          </cell>
          <cell r="J457" t="str">
            <v>Grupo Ocupacional III</v>
          </cell>
        </row>
        <row r="458">
          <cell r="A458">
            <v>1967</v>
          </cell>
          <cell r="B458" t="str">
            <v>MARIBEL</v>
          </cell>
          <cell r="C458" t="str">
            <v>BAEZ MARTINEZ</v>
          </cell>
          <cell r="D458" t="str">
            <v>PROTECOM VALVERDE MAO</v>
          </cell>
          <cell r="E458" t="str">
            <v>CONSERJE</v>
          </cell>
          <cell r="F458" t="str">
            <v>034-0021192-0</v>
          </cell>
          <cell r="G458">
            <v>44174</v>
          </cell>
          <cell r="H458">
            <v>19246</v>
          </cell>
          <cell r="I458" t="str">
            <v>FEMENINO</v>
          </cell>
          <cell r="J458" t="str">
            <v>Grupo Ocupacional I</v>
          </cell>
        </row>
        <row r="459">
          <cell r="A459">
            <v>1877</v>
          </cell>
          <cell r="B459" t="str">
            <v>ANA YUDELKA</v>
          </cell>
          <cell r="C459" t="str">
            <v>ALMONTE CIRIACO</v>
          </cell>
          <cell r="D459" t="str">
            <v>CENTRO REGIONAL PROTECOM PUERTO PLATA</v>
          </cell>
          <cell r="E459" t="str">
            <v>ENCARGADA REGIONAL</v>
          </cell>
          <cell r="F459" t="str">
            <v>037-0009060-2</v>
          </cell>
          <cell r="G459">
            <v>44096</v>
          </cell>
          <cell r="H459">
            <v>79285</v>
          </cell>
          <cell r="I459" t="str">
            <v>FEMENINO</v>
          </cell>
          <cell r="J459" t="str">
            <v>Grupo Ocupacional V</v>
          </cell>
        </row>
        <row r="460">
          <cell r="A460">
            <v>2176</v>
          </cell>
          <cell r="B460" t="str">
            <v>RAYNER</v>
          </cell>
          <cell r="C460" t="str">
            <v>TAVAREZ ROSARIO</v>
          </cell>
          <cell r="D460" t="str">
            <v>CENTRO REGIONAL PROTECOM PUERTO PLATA</v>
          </cell>
          <cell r="E460" t="str">
            <v>SUPERVISOR TECNICO</v>
          </cell>
          <cell r="F460" t="str">
            <v>037-0124070-1</v>
          </cell>
          <cell r="G460">
            <v>44713</v>
          </cell>
          <cell r="H460">
            <v>52497</v>
          </cell>
          <cell r="I460" t="str">
            <v>MASCULINO</v>
          </cell>
          <cell r="J460" t="str">
            <v>Grupo Ocupacional II</v>
          </cell>
        </row>
        <row r="461">
          <cell r="A461">
            <v>2082</v>
          </cell>
          <cell r="B461" t="str">
            <v>JOHANNY ISABEL</v>
          </cell>
          <cell r="C461" t="str">
            <v>PEREZ FLORES</v>
          </cell>
          <cell r="D461" t="str">
            <v>CENTRO REGIONAL PROTECOM PUERTO PLATA</v>
          </cell>
          <cell r="E461" t="str">
            <v>SERVICIO AL CLIENTE</v>
          </cell>
          <cell r="F461" t="str">
            <v>037-0074405-9</v>
          </cell>
          <cell r="G461">
            <v>44445</v>
          </cell>
          <cell r="H461">
            <v>45590</v>
          </cell>
          <cell r="I461" t="str">
            <v>FEMENINO</v>
          </cell>
          <cell r="J461" t="str">
            <v>Grupo Ocupacional II</v>
          </cell>
        </row>
        <row r="462">
          <cell r="A462">
            <v>2031</v>
          </cell>
          <cell r="B462" t="str">
            <v>RANFI ALEXANDER</v>
          </cell>
          <cell r="C462" t="str">
            <v>TEJADA CIRIACO</v>
          </cell>
          <cell r="D462" t="str">
            <v>CENTRO REGIONAL PROTECOM PUERTO PLATA</v>
          </cell>
          <cell r="E462" t="str">
            <v>SERVICIO AL CLIENTE</v>
          </cell>
          <cell r="F462" t="str">
            <v>402-1204267-1</v>
          </cell>
          <cell r="G462">
            <v>44317</v>
          </cell>
          <cell r="H462">
            <v>41444</v>
          </cell>
          <cell r="I462" t="str">
            <v>MASCULINO</v>
          </cell>
          <cell r="J462" t="str">
            <v>Grupo Ocupacional II</v>
          </cell>
        </row>
        <row r="463">
          <cell r="A463">
            <v>1979</v>
          </cell>
          <cell r="B463" t="str">
            <v>GRISELDA ISABEL</v>
          </cell>
          <cell r="C463" t="str">
            <v>GUERRERO GUZMAN</v>
          </cell>
          <cell r="D463" t="str">
            <v>CENTRO REGIONAL PROTECOM PUERTO PLATA</v>
          </cell>
          <cell r="E463" t="str">
            <v>ANALISTA</v>
          </cell>
          <cell r="F463" t="str">
            <v>037-0023435-8</v>
          </cell>
          <cell r="G463">
            <v>44201</v>
          </cell>
          <cell r="H463">
            <v>52497</v>
          </cell>
          <cell r="I463" t="str">
            <v>FEMENINO</v>
          </cell>
          <cell r="J463" t="str">
            <v>Grupo Ocupacional IV</v>
          </cell>
        </row>
        <row r="464">
          <cell r="A464">
            <v>2106</v>
          </cell>
          <cell r="B464" t="str">
            <v>SALOMON</v>
          </cell>
          <cell r="C464" t="str">
            <v>CABRERA ANDUJAR</v>
          </cell>
          <cell r="D464" t="str">
            <v>CENTRO REGIONAL PROTECOM PUERTO PLATA</v>
          </cell>
          <cell r="E464" t="str">
            <v>TECNICO INSPECCION ACOMETIDAS</v>
          </cell>
          <cell r="F464" t="str">
            <v>037-0109851-3</v>
          </cell>
          <cell r="G464">
            <v>44501</v>
          </cell>
          <cell r="H464">
            <v>45589</v>
          </cell>
          <cell r="I464" t="str">
            <v>MASCULINO</v>
          </cell>
          <cell r="J464" t="str">
            <v>Grupo Ocupacional III</v>
          </cell>
        </row>
        <row r="465">
          <cell r="A465">
            <v>2271</v>
          </cell>
          <cell r="B465" t="str">
            <v>WELINTHON MANUEL</v>
          </cell>
          <cell r="C465" t="str">
            <v>ALMONTE NOLASCO</v>
          </cell>
          <cell r="D465" t="str">
            <v>CENTRO REGIONAL PROTECOM PUERTO PLATA</v>
          </cell>
          <cell r="E465" t="str">
            <v>TECNICO DE MEDICION</v>
          </cell>
          <cell r="F465" t="str">
            <v>037-0077306-6</v>
          </cell>
          <cell r="G465">
            <v>44835</v>
          </cell>
          <cell r="H465">
            <v>45590</v>
          </cell>
          <cell r="I465" t="str">
            <v>MASCULINO</v>
          </cell>
          <cell r="J465" t="str">
            <v>Grupo Ocupacional III</v>
          </cell>
        </row>
        <row r="466">
          <cell r="A466">
            <v>2358</v>
          </cell>
          <cell r="B466" t="str">
            <v>JEAN CORY NAY</v>
          </cell>
          <cell r="C466" t="str">
            <v>LOPEZ LOPEZ</v>
          </cell>
          <cell r="D466" t="str">
            <v>CENTRO REGIONAL PROTECOM PUERTO PLATA</v>
          </cell>
          <cell r="E466" t="str">
            <v>INSPECTOR DE SUMINISTROS</v>
          </cell>
          <cell r="F466" t="str">
            <v>037-0119421-3</v>
          </cell>
          <cell r="G466">
            <v>44958</v>
          </cell>
          <cell r="H466">
            <v>38680</v>
          </cell>
          <cell r="I466" t="str">
            <v>MASCULINO</v>
          </cell>
          <cell r="J466" t="str">
            <v>Grupo Ocupacional III</v>
          </cell>
        </row>
        <row r="467">
          <cell r="A467">
            <v>2252</v>
          </cell>
          <cell r="B467" t="str">
            <v>JOSE CHRISTOPHER</v>
          </cell>
          <cell r="C467" t="str">
            <v>LOPEZ VIOLA</v>
          </cell>
          <cell r="D467" t="str">
            <v>CENTRO REGIONAL PROTECOM PUERTO PLATA</v>
          </cell>
          <cell r="E467" t="str">
            <v>MENSAJERO</v>
          </cell>
          <cell r="F467" t="str">
            <v>402-1911053-9</v>
          </cell>
          <cell r="G467">
            <v>44819</v>
          </cell>
          <cell r="H467">
            <v>19246</v>
          </cell>
          <cell r="I467" t="str">
            <v>MASCULINO</v>
          </cell>
          <cell r="J467" t="str">
            <v>Grupo Ocupacional I</v>
          </cell>
        </row>
        <row r="468">
          <cell r="A468">
            <v>2032</v>
          </cell>
          <cell r="B468" t="str">
            <v>MARIA BERTA</v>
          </cell>
          <cell r="C468" t="str">
            <v>VASQUEZ</v>
          </cell>
          <cell r="D468" t="str">
            <v>CENTRO REGIONAL PROTECOM PUERTO PLATA</v>
          </cell>
          <cell r="E468" t="str">
            <v>CONSERJE</v>
          </cell>
          <cell r="F468" t="str">
            <v>037-0036674-7</v>
          </cell>
          <cell r="G468">
            <v>44317</v>
          </cell>
          <cell r="H468">
            <v>19246</v>
          </cell>
          <cell r="I468" t="str">
            <v>FEMENINO</v>
          </cell>
          <cell r="J468" t="str">
            <v>Grupo Ocupacional I</v>
          </cell>
        </row>
        <row r="469">
          <cell r="A469">
            <v>1948</v>
          </cell>
          <cell r="B469" t="str">
            <v>LUIS ALBERTO</v>
          </cell>
          <cell r="C469" t="str">
            <v>RIVERA HERNANDEZ</v>
          </cell>
          <cell r="D469" t="str">
            <v>PROTECOM SAN FRANCISCO DE MACORIS</v>
          </cell>
          <cell r="E469" t="str">
            <v>ENCARGADO DE OFICINA</v>
          </cell>
          <cell r="F469" t="str">
            <v>057-0009316-3</v>
          </cell>
          <cell r="G469">
            <v>44148</v>
          </cell>
          <cell r="H469">
            <v>79286</v>
          </cell>
          <cell r="I469" t="str">
            <v>MASCULINO</v>
          </cell>
          <cell r="J469" t="str">
            <v>Grupo Ocupacional V</v>
          </cell>
        </row>
        <row r="470">
          <cell r="A470">
            <v>591</v>
          </cell>
          <cell r="B470" t="str">
            <v>FABIO</v>
          </cell>
          <cell r="C470" t="str">
            <v>PERALTA SANTOS</v>
          </cell>
          <cell r="D470" t="str">
            <v>PROTECOM SAN FRANCISCO DE MACORIS</v>
          </cell>
          <cell r="E470" t="str">
            <v xml:space="preserve">SUPERVISOR TECNICO </v>
          </cell>
          <cell r="F470" t="str">
            <v>057-0013429-8</v>
          </cell>
          <cell r="G470">
            <v>38253</v>
          </cell>
          <cell r="H470">
            <v>63667</v>
          </cell>
          <cell r="I470" t="str">
            <v>MASCULINO</v>
          </cell>
          <cell r="J470" t="str">
            <v>Grupo Ocupacional II</v>
          </cell>
        </row>
        <row r="471">
          <cell r="A471">
            <v>1968</v>
          </cell>
          <cell r="B471" t="str">
            <v>EDWIN CASIANO</v>
          </cell>
          <cell r="C471" t="str">
            <v>AMPARO SALCEDO</v>
          </cell>
          <cell r="D471" t="str">
            <v>PROTECOM SAN FRANCISCO DE MACORIS</v>
          </cell>
          <cell r="E471" t="str">
            <v>ANALISTA</v>
          </cell>
          <cell r="F471" t="str">
            <v>059-0018867-2</v>
          </cell>
          <cell r="G471">
            <v>44174</v>
          </cell>
          <cell r="H471">
            <v>45589</v>
          </cell>
          <cell r="I471" t="str">
            <v>MASCULINO</v>
          </cell>
          <cell r="J471" t="str">
            <v>Grupo Ocupacional IV</v>
          </cell>
        </row>
        <row r="472">
          <cell r="A472">
            <v>2246</v>
          </cell>
          <cell r="B472" t="str">
            <v xml:space="preserve">ANNY ALTAGRACIA </v>
          </cell>
          <cell r="C472" t="str">
            <v>PEREZ ACOSTA DE ROSARIO</v>
          </cell>
          <cell r="D472" t="str">
            <v>PROTECOM SAN FRANCISCO DE MACORIS</v>
          </cell>
          <cell r="E472" t="str">
            <v>SERVICIO AL CLIENTE</v>
          </cell>
          <cell r="F472" t="str">
            <v>402-2810560-3</v>
          </cell>
          <cell r="G472">
            <v>44812</v>
          </cell>
          <cell r="H472">
            <v>41444</v>
          </cell>
          <cell r="I472" t="str">
            <v>FEMENINO</v>
          </cell>
          <cell r="J472" t="str">
            <v>Grupo Ocupacional II</v>
          </cell>
        </row>
        <row r="473">
          <cell r="A473">
            <v>2081</v>
          </cell>
          <cell r="B473" t="str">
            <v>JULISSA</v>
          </cell>
          <cell r="C473" t="str">
            <v>PAULINO PAULINO</v>
          </cell>
          <cell r="D473" t="str">
            <v>PROTECOM SAN FRANCISCO DE MACORIS</v>
          </cell>
          <cell r="E473" t="str">
            <v>SERVICIO AL CLIENTE</v>
          </cell>
          <cell r="F473" t="str">
            <v>402-2371705-5</v>
          </cell>
          <cell r="G473">
            <v>44440</v>
          </cell>
          <cell r="H473">
            <v>41444</v>
          </cell>
          <cell r="I473" t="str">
            <v>FEMENINO</v>
          </cell>
          <cell r="J473" t="str">
            <v>Grupo Ocupacional II</v>
          </cell>
        </row>
        <row r="474">
          <cell r="A474">
            <v>2382</v>
          </cell>
          <cell r="B474" t="str">
            <v>RITA MARIA</v>
          </cell>
          <cell r="C474" t="str">
            <v>DE LEON HERNANDEZ</v>
          </cell>
          <cell r="D474" t="str">
            <v>PROTECOM SAN FRANCISCO DE MACORIS</v>
          </cell>
          <cell r="E474" t="str">
            <v>ATENCION AL USUARIO</v>
          </cell>
          <cell r="F474" t="str">
            <v>057-0015264-7</v>
          </cell>
          <cell r="G474">
            <v>44986</v>
          </cell>
          <cell r="H474">
            <v>26560</v>
          </cell>
          <cell r="I474" t="str">
            <v>FEMENINO</v>
          </cell>
          <cell r="J474" t="str">
            <v>Grupo Ocupacional II</v>
          </cell>
        </row>
        <row r="475">
          <cell r="A475">
            <v>2160</v>
          </cell>
          <cell r="B475" t="str">
            <v>JORDANI LORENZO</v>
          </cell>
          <cell r="C475" t="str">
            <v>SERRANO FERREIRA</v>
          </cell>
          <cell r="D475" t="str">
            <v>PROTECOM SAN FRANCISCO DE MACORIS</v>
          </cell>
          <cell r="E475" t="str">
            <v>INSPECTOR DE SUMINISTRO</v>
          </cell>
          <cell r="F475" t="str">
            <v>057-0016225-7</v>
          </cell>
          <cell r="G475">
            <v>44684</v>
          </cell>
          <cell r="H475">
            <v>38680</v>
          </cell>
          <cell r="I475" t="str">
            <v>MASCULINO</v>
          </cell>
          <cell r="J475" t="str">
            <v>Grupo Ocupacional III</v>
          </cell>
        </row>
        <row r="476">
          <cell r="A476">
            <v>2162</v>
          </cell>
          <cell r="B476" t="str">
            <v>SIMON AGAPITO</v>
          </cell>
          <cell r="C476" t="str">
            <v>GALVEZ FRIAS</v>
          </cell>
          <cell r="D476" t="str">
            <v>PROTECOM SAN FRANCISCO DE MACORIS</v>
          </cell>
          <cell r="E476" t="str">
            <v>INSPECTOR DE SUMINISTRO</v>
          </cell>
          <cell r="F476" t="str">
            <v>057-0013639-2</v>
          </cell>
          <cell r="G476">
            <v>44684</v>
          </cell>
          <cell r="H476">
            <v>38680</v>
          </cell>
          <cell r="I476" t="str">
            <v>MASCULINO</v>
          </cell>
          <cell r="J476" t="str">
            <v>Grupo Ocupacional III</v>
          </cell>
        </row>
        <row r="477">
          <cell r="A477">
            <v>2384</v>
          </cell>
          <cell r="B477" t="str">
            <v>RAUL FRANCISCO</v>
          </cell>
          <cell r="C477" t="str">
            <v>NAVARRO RIVERA</v>
          </cell>
          <cell r="D477" t="str">
            <v>PROTECOM SAN FRANCISCO DE MACORIS</v>
          </cell>
          <cell r="E477" t="str">
            <v>MENSAJERO</v>
          </cell>
          <cell r="F477" t="str">
            <v>057-0003201-3</v>
          </cell>
          <cell r="G477">
            <v>44986</v>
          </cell>
          <cell r="H477">
            <v>19246</v>
          </cell>
          <cell r="I477" t="str">
            <v>MASCULINO</v>
          </cell>
          <cell r="J477" t="str">
            <v>Grupo Ocupacional I</v>
          </cell>
        </row>
        <row r="478">
          <cell r="A478">
            <v>2086</v>
          </cell>
          <cell r="B478" t="str">
            <v>JOIADA</v>
          </cell>
          <cell r="C478" t="str">
            <v>MEJIA UREÑA</v>
          </cell>
          <cell r="D478" t="str">
            <v>PROTECOM SAN FRANCISCO DE MACORIS</v>
          </cell>
          <cell r="E478" t="str">
            <v>CONSERJE</v>
          </cell>
          <cell r="F478" t="str">
            <v>057-0017180-3</v>
          </cell>
          <cell r="G478">
            <v>44452</v>
          </cell>
          <cell r="H478">
            <v>17921</v>
          </cell>
          <cell r="I478" t="str">
            <v>FEMENINO</v>
          </cell>
          <cell r="J478" t="str">
            <v>Grupo Ocupacional I</v>
          </cell>
        </row>
        <row r="479">
          <cell r="A479">
            <v>1254</v>
          </cell>
          <cell r="B479" t="str">
            <v>DOMINGO ANTONIO</v>
          </cell>
          <cell r="C479" t="str">
            <v>MARIA ESPINO</v>
          </cell>
          <cell r="D479" t="str">
            <v>PUNTO REGIONAL PROTECOM COTUI</v>
          </cell>
          <cell r="E479" t="str">
            <v>ATENCION AL USUARIO</v>
          </cell>
          <cell r="F479" t="str">
            <v>049-0077641-2</v>
          </cell>
          <cell r="G479">
            <v>41681</v>
          </cell>
          <cell r="H479">
            <v>26560</v>
          </cell>
          <cell r="I479" t="str">
            <v>MASCULINO</v>
          </cell>
          <cell r="J479" t="str">
            <v>Grupo Ocupacional II</v>
          </cell>
        </row>
        <row r="480">
          <cell r="A480">
            <v>2167</v>
          </cell>
          <cell r="B480" t="str">
            <v>MARIA TRINIDAD</v>
          </cell>
          <cell r="C480" t="str">
            <v>PUELLO BASORA</v>
          </cell>
          <cell r="D480" t="str">
            <v>PUNTO REGIONAL PROTECOM COTUI</v>
          </cell>
          <cell r="E480" t="str">
            <v>ATENCION AL USUARIO</v>
          </cell>
          <cell r="F480" t="str">
            <v>223-0016431-0</v>
          </cell>
          <cell r="G480">
            <v>44690</v>
          </cell>
          <cell r="H480">
            <v>26560</v>
          </cell>
          <cell r="I480" t="str">
            <v>FEMENINO</v>
          </cell>
          <cell r="J480" t="str">
            <v>Grupo Ocupacional II</v>
          </cell>
        </row>
        <row r="481">
          <cell r="A481">
            <v>2360</v>
          </cell>
          <cell r="B481" t="str">
            <v>YOLENY MARIA</v>
          </cell>
          <cell r="C481" t="str">
            <v>FLORIMON DE DE CASTRO</v>
          </cell>
          <cell r="D481" t="str">
            <v>PUNTO REGIONAL PROTECOM COTUI</v>
          </cell>
          <cell r="E481" t="str">
            <v>CONSERJE</v>
          </cell>
          <cell r="F481" t="str">
            <v>057-0013169-0</v>
          </cell>
          <cell r="G481">
            <v>44958</v>
          </cell>
          <cell r="H481">
            <v>12000</v>
          </cell>
          <cell r="I481" t="str">
            <v>FEMENINO</v>
          </cell>
          <cell r="J481" t="str">
            <v>Grupo Ocupacional I</v>
          </cell>
        </row>
        <row r="482">
          <cell r="A482">
            <v>1978</v>
          </cell>
          <cell r="B482" t="str">
            <v>FATIMA</v>
          </cell>
          <cell r="C482" t="str">
            <v>ALMONTE GUTIERREZ</v>
          </cell>
          <cell r="D482" t="str">
            <v>PUNTO REGIONAL PROTECOM NAGUA</v>
          </cell>
          <cell r="E482" t="str">
            <v>ATENCION AL USUARIO</v>
          </cell>
          <cell r="F482" t="str">
            <v>071-0033438-7</v>
          </cell>
          <cell r="G482">
            <v>44201</v>
          </cell>
          <cell r="H482">
            <v>26560</v>
          </cell>
          <cell r="I482" t="str">
            <v>FEMENINO</v>
          </cell>
          <cell r="J482" t="str">
            <v>Grupo Ocupacional II</v>
          </cell>
        </row>
        <row r="483">
          <cell r="A483">
            <v>2136</v>
          </cell>
          <cell r="B483" t="str">
            <v>MARLENY</v>
          </cell>
          <cell r="C483" t="str">
            <v>GUZMAN DE GELABEL</v>
          </cell>
          <cell r="D483" t="str">
            <v>PUNTO REGIONAL PROTECOM NAGUA</v>
          </cell>
          <cell r="E483" t="str">
            <v>ATENCION AL USUARIO</v>
          </cell>
          <cell r="F483" t="str">
            <v>402-2410866-8</v>
          </cell>
          <cell r="G483">
            <v>44622</v>
          </cell>
          <cell r="H483">
            <v>26560</v>
          </cell>
          <cell r="I483" t="str">
            <v>FEMENINO</v>
          </cell>
          <cell r="J483" t="str">
            <v>Grupo Ocupacional II</v>
          </cell>
        </row>
        <row r="484">
          <cell r="A484">
            <v>2140</v>
          </cell>
          <cell r="B484" t="str">
            <v>SANTA MONICA</v>
          </cell>
          <cell r="C484" t="str">
            <v>VASQUEZ LOPEZ</v>
          </cell>
          <cell r="D484" t="str">
            <v>PUNTO REGIONAL PROTECOM NAGUA</v>
          </cell>
          <cell r="E484" t="str">
            <v>CONSERJE</v>
          </cell>
          <cell r="F484" t="str">
            <v>071-0045452-4</v>
          </cell>
          <cell r="G484">
            <v>44623</v>
          </cell>
          <cell r="H484">
            <v>19487</v>
          </cell>
          <cell r="I484" t="str">
            <v>FEMENINO</v>
          </cell>
          <cell r="J484" t="str">
            <v>Grupo Ocupacional I</v>
          </cell>
        </row>
        <row r="485">
          <cell r="A485">
            <v>1255</v>
          </cell>
          <cell r="B485" t="str">
            <v>MERCY PATRICIA</v>
          </cell>
          <cell r="C485" t="str">
            <v>CIPRIAN</v>
          </cell>
          <cell r="D485" t="str">
            <v>PUNTO REGIONAL PROTECOM SAMANA</v>
          </cell>
          <cell r="E485" t="str">
            <v>ATENCION AL USUARIO</v>
          </cell>
          <cell r="F485" t="str">
            <v>065-0038461-2</v>
          </cell>
          <cell r="G485">
            <v>41681</v>
          </cell>
          <cell r="H485">
            <v>26560</v>
          </cell>
          <cell r="I485" t="str">
            <v>FEMENINO</v>
          </cell>
          <cell r="J485" t="str">
            <v>Grupo Ocupacional II</v>
          </cell>
        </row>
        <row r="486">
          <cell r="A486">
            <v>1256</v>
          </cell>
          <cell r="B486" t="str">
            <v>ANGELA MARIA</v>
          </cell>
          <cell r="C486" t="str">
            <v>MARTE MALDONADO</v>
          </cell>
          <cell r="D486" t="str">
            <v>PUNTO REGIONAL PROTECOM SAMANA</v>
          </cell>
          <cell r="E486" t="str">
            <v>ATENCION AL USUARIO</v>
          </cell>
          <cell r="F486" t="str">
            <v>065-0039082-5</v>
          </cell>
          <cell r="G486">
            <v>41681</v>
          </cell>
          <cell r="H486">
            <v>26560</v>
          </cell>
          <cell r="I486" t="str">
            <v>FEMENINO</v>
          </cell>
          <cell r="J486" t="str">
            <v>Grupo Ocupacional II</v>
          </cell>
        </row>
        <row r="487">
          <cell r="A487">
            <v>1158</v>
          </cell>
          <cell r="B487" t="str">
            <v>CIRIACO</v>
          </cell>
          <cell r="C487" t="str">
            <v>PADILLA REYES</v>
          </cell>
          <cell r="D487" t="str">
            <v>PUNTO REGIONAL PROTECOM LAS TERRENAS</v>
          </cell>
          <cell r="E487" t="str">
            <v>SUPERVISOR TECNICO</v>
          </cell>
          <cell r="F487" t="str">
            <v>066-0004347-2</v>
          </cell>
          <cell r="G487">
            <v>41232</v>
          </cell>
          <cell r="H487">
            <v>63667</v>
          </cell>
          <cell r="I487" t="str">
            <v>MASCULINO</v>
          </cell>
          <cell r="J487" t="str">
            <v>Grupo Ocupacional II</v>
          </cell>
        </row>
        <row r="488">
          <cell r="A488">
            <v>1134</v>
          </cell>
          <cell r="B488" t="str">
            <v>JHONATHAN</v>
          </cell>
          <cell r="C488" t="str">
            <v>GARCIA</v>
          </cell>
          <cell r="D488" t="str">
            <v>PUNTO REGIONAL PROTECOM LAS TERRENAS</v>
          </cell>
          <cell r="E488" t="str">
            <v>TECNICO INSPECCION ACOMETIDAS</v>
          </cell>
          <cell r="F488" t="str">
            <v>031-0493226-8</v>
          </cell>
          <cell r="G488">
            <v>41171</v>
          </cell>
          <cell r="H488">
            <v>45589</v>
          </cell>
          <cell r="I488" t="str">
            <v>MASCULINO</v>
          </cell>
          <cell r="J488" t="str">
            <v>Grupo Ocupacional III</v>
          </cell>
        </row>
        <row r="489">
          <cell r="A489">
            <v>1997</v>
          </cell>
          <cell r="B489" t="str">
            <v>CARLOS ALFREDO</v>
          </cell>
          <cell r="C489" t="str">
            <v>BERGES NOUEL</v>
          </cell>
          <cell r="D489" t="str">
            <v>PUNTO REGIONAL PROTECOM LAS TERRENAS</v>
          </cell>
          <cell r="E489" t="str">
            <v>INSPECTOR DE SUMINISTRO</v>
          </cell>
          <cell r="F489" t="str">
            <v>001-0171894-8</v>
          </cell>
          <cell r="G489">
            <v>44287</v>
          </cell>
          <cell r="H489">
            <v>38681</v>
          </cell>
          <cell r="I489" t="str">
            <v>MASCULINO</v>
          </cell>
          <cell r="J489" t="str">
            <v>Grupo Ocupacional III</v>
          </cell>
        </row>
        <row r="490">
          <cell r="A490">
            <v>1548</v>
          </cell>
          <cell r="B490" t="str">
            <v xml:space="preserve">JANNET </v>
          </cell>
          <cell r="C490" t="str">
            <v xml:space="preserve">ENCARNACION  LINO </v>
          </cell>
          <cell r="D490" t="str">
            <v>PUNTO REGIONAL PROTECOM LAS TERRENAS</v>
          </cell>
          <cell r="E490" t="str">
            <v>ATENCION AL USUARIO</v>
          </cell>
          <cell r="F490" t="str">
            <v>134-0000698-0</v>
          </cell>
          <cell r="G490">
            <v>42705</v>
          </cell>
          <cell r="H490">
            <v>26560</v>
          </cell>
          <cell r="I490" t="str">
            <v>FEMENINO</v>
          </cell>
          <cell r="J490" t="str">
            <v>Grupo Ocupacional II</v>
          </cell>
        </row>
        <row r="491">
          <cell r="A491">
            <v>2373</v>
          </cell>
          <cell r="B491" t="str">
            <v>CLAUDIA</v>
          </cell>
          <cell r="C491" t="str">
            <v>LORA HENRIQUEZ</v>
          </cell>
          <cell r="D491" t="str">
            <v>PUNTO REGIONAL PROTECOM LAS TERRENAS</v>
          </cell>
          <cell r="E491" t="str">
            <v>ATENCION AL USUARIO</v>
          </cell>
          <cell r="F491" t="str">
            <v>134-0001033-9</v>
          </cell>
          <cell r="G491">
            <v>44965</v>
          </cell>
          <cell r="H491">
            <v>26560</v>
          </cell>
          <cell r="I491" t="str">
            <v>FEMENINO</v>
          </cell>
          <cell r="J491" t="str">
            <v>Grupo Ocupacional II</v>
          </cell>
        </row>
        <row r="492">
          <cell r="A492">
            <v>2177</v>
          </cell>
          <cell r="B492" t="str">
            <v>ESTEFANY</v>
          </cell>
          <cell r="C492" t="str">
            <v>BATISTA FERNANDEZ</v>
          </cell>
          <cell r="D492" t="str">
            <v>PUNTO REGIONAL PROTECOM LAS TERRENAS</v>
          </cell>
          <cell r="E492" t="str">
            <v>ATENCION AL USUARIO</v>
          </cell>
          <cell r="F492" t="str">
            <v>402-3117414-0</v>
          </cell>
          <cell r="G492">
            <v>44713</v>
          </cell>
          <cell r="H492">
            <v>26560</v>
          </cell>
          <cell r="I492" t="str">
            <v>FEMENINO</v>
          </cell>
          <cell r="J492" t="str">
            <v>Grupo Ocupacional II</v>
          </cell>
        </row>
        <row r="493">
          <cell r="A493">
            <v>1250</v>
          </cell>
          <cell r="B493" t="str">
            <v>HILDA AURA</v>
          </cell>
          <cell r="C493" t="str">
            <v>TRINIDAD ABREU</v>
          </cell>
          <cell r="D493" t="str">
            <v>CENTRO REGIONAL PROTECOM LA VEGA</v>
          </cell>
          <cell r="E493" t="str">
            <v>ENCARGADA</v>
          </cell>
          <cell r="F493" t="str">
            <v>050-0042831-7</v>
          </cell>
          <cell r="G493">
            <v>41681</v>
          </cell>
          <cell r="H493">
            <v>79286</v>
          </cell>
          <cell r="I493" t="str">
            <v>FEMENINO</v>
          </cell>
          <cell r="J493" t="str">
            <v>Grupo Ocupacional V</v>
          </cell>
        </row>
        <row r="494">
          <cell r="A494">
            <v>1916</v>
          </cell>
          <cell r="B494" t="str">
            <v>MIROLBY ZULEIKA</v>
          </cell>
          <cell r="C494" t="str">
            <v>CASTILLO SANCHEZ</v>
          </cell>
          <cell r="D494" t="str">
            <v>CENTRO REGIONAL PROTECOM LA VEGA</v>
          </cell>
          <cell r="E494" t="str">
            <v>SERVICIO AL CLIENTE</v>
          </cell>
          <cell r="F494" t="str">
            <v>402-2594024-2</v>
          </cell>
          <cell r="G494">
            <v>44105</v>
          </cell>
          <cell r="H494">
            <v>45590</v>
          </cell>
          <cell r="I494" t="str">
            <v>FEMENINO</v>
          </cell>
          <cell r="J494" t="str">
            <v>Grupo Ocupacional II</v>
          </cell>
        </row>
        <row r="495">
          <cell r="A495">
            <v>2137</v>
          </cell>
          <cell r="B495" t="str">
            <v>MARISLEIDY DEL CARMEN</v>
          </cell>
          <cell r="C495" t="str">
            <v>ABREU DE MOTA</v>
          </cell>
          <cell r="D495" t="str">
            <v>CENTRO REGIONAL PROTECOM LA VEGA</v>
          </cell>
          <cell r="E495" t="str">
            <v>SERVICIO AL CLIENTE</v>
          </cell>
          <cell r="F495" t="str">
            <v>402-2120021-1</v>
          </cell>
          <cell r="G495">
            <v>44692</v>
          </cell>
          <cell r="H495">
            <v>45590</v>
          </cell>
          <cell r="I495" t="str">
            <v>FEMENINO</v>
          </cell>
          <cell r="J495" t="str">
            <v>Grupo Ocupacional II</v>
          </cell>
        </row>
        <row r="496">
          <cell r="A496">
            <v>1800</v>
          </cell>
          <cell r="B496" t="str">
            <v>MALENY ROSARIO</v>
          </cell>
          <cell r="C496" t="str">
            <v>ARACENA JIMENEZ</v>
          </cell>
          <cell r="D496" t="str">
            <v>CENTRO REGIONAL PROTECOM LA VEGA</v>
          </cell>
          <cell r="E496" t="str">
            <v>SOPORTE DE OFICINA</v>
          </cell>
          <cell r="F496" t="str">
            <v>402-2238940-1</v>
          </cell>
          <cell r="G496">
            <v>44809</v>
          </cell>
          <cell r="H496">
            <v>38681</v>
          </cell>
          <cell r="I496" t="str">
            <v>FEMENINO</v>
          </cell>
          <cell r="J496" t="str">
            <v>Grupo Ocupacional II</v>
          </cell>
        </row>
        <row r="497">
          <cell r="A497">
            <v>1108</v>
          </cell>
          <cell r="B497" t="str">
            <v>NELSON DE JESUS</v>
          </cell>
          <cell r="C497" t="str">
            <v>HERNANDO FERNANDEZ</v>
          </cell>
          <cell r="D497" t="str">
            <v>CENTRO REGIONAL PROTECOM LA VEGA</v>
          </cell>
          <cell r="E497" t="str">
            <v>ANALISTA</v>
          </cell>
          <cell r="F497" t="str">
            <v>047-0014889-5</v>
          </cell>
          <cell r="G497">
            <v>41129</v>
          </cell>
          <cell r="H497">
            <v>52496</v>
          </cell>
          <cell r="I497" t="str">
            <v>MASCULINO</v>
          </cell>
          <cell r="J497" t="str">
            <v>Grupo Ocupacional IV</v>
          </cell>
        </row>
        <row r="498">
          <cell r="A498">
            <v>2060</v>
          </cell>
          <cell r="B498" t="str">
            <v>EDDY DE JESUS</v>
          </cell>
          <cell r="C498" t="str">
            <v>ARACENA NUÑEZ</v>
          </cell>
          <cell r="D498" t="str">
            <v>CENTRO REGIONAL PROTECOM LA VEGA</v>
          </cell>
          <cell r="E498" t="str">
            <v>TECNICO MEDICION</v>
          </cell>
          <cell r="F498" t="str">
            <v>047-0135141-5</v>
          </cell>
          <cell r="G498">
            <v>44368</v>
          </cell>
          <cell r="H498">
            <v>45590</v>
          </cell>
          <cell r="I498" t="str">
            <v>MASCULINO</v>
          </cell>
          <cell r="J498" t="str">
            <v>Grupo Ocupacional III</v>
          </cell>
        </row>
        <row r="499">
          <cell r="A499">
            <v>1443</v>
          </cell>
          <cell r="B499" t="str">
            <v>ADOLFO ANTONIO</v>
          </cell>
          <cell r="C499" t="str">
            <v>COMPRES SANTOS</v>
          </cell>
          <cell r="D499" t="str">
            <v>CENTRO REGIONAL PROTECOM LA VEGA</v>
          </cell>
          <cell r="E499" t="str">
            <v>TECNICO INSPECCION SUMINISTROS</v>
          </cell>
          <cell r="F499" t="str">
            <v>047-0073545-1</v>
          </cell>
          <cell r="G499">
            <v>42493</v>
          </cell>
          <cell r="H499">
            <v>38680</v>
          </cell>
          <cell r="I499" t="str">
            <v>MASCULINO</v>
          </cell>
          <cell r="J499" t="str">
            <v>Grupo Ocupacional III</v>
          </cell>
        </row>
        <row r="500">
          <cell r="A500">
            <v>2147</v>
          </cell>
          <cell r="B500" t="str">
            <v>FRANCISCO ARIEL</v>
          </cell>
          <cell r="C500" t="str">
            <v>ULLOA ALEJO</v>
          </cell>
          <cell r="D500" t="str">
            <v>CENTRO REGIONAL PROTECOM LA VEGA</v>
          </cell>
          <cell r="E500" t="str">
            <v>INSPECTOR DE SUMINISTRO</v>
          </cell>
          <cell r="F500" t="str">
            <v>047-0196130-4</v>
          </cell>
          <cell r="G500">
            <v>44663</v>
          </cell>
          <cell r="H500">
            <v>38680</v>
          </cell>
          <cell r="I500" t="str">
            <v>MASCULINO</v>
          </cell>
          <cell r="J500" t="str">
            <v>Grupo Ocupacional III</v>
          </cell>
        </row>
        <row r="501">
          <cell r="A501">
            <v>2196</v>
          </cell>
          <cell r="B501" t="str">
            <v>KELVIN ANTONIO</v>
          </cell>
          <cell r="C501" t="str">
            <v>VERAS DE LA CRUZ</v>
          </cell>
          <cell r="D501" t="str">
            <v>CENTRO REGIONAL PROTECOM LA VEGA</v>
          </cell>
          <cell r="E501" t="str">
            <v>MENSAJERO EXTERNO</v>
          </cell>
          <cell r="F501" t="str">
            <v>047-0179867-2</v>
          </cell>
          <cell r="G501">
            <v>44743</v>
          </cell>
          <cell r="H501">
            <v>25343</v>
          </cell>
          <cell r="I501" t="str">
            <v>MASCULINO</v>
          </cell>
          <cell r="J501" t="str">
            <v>Grupo Ocupacional I</v>
          </cell>
        </row>
        <row r="502">
          <cell r="A502">
            <v>2015</v>
          </cell>
          <cell r="B502" t="str">
            <v>YOSELIN DEL CARMEN</v>
          </cell>
          <cell r="C502" t="str">
            <v>MONEGRO BURGOS</v>
          </cell>
          <cell r="D502" t="str">
            <v>CENTRO REGIONAL PROTECOM LA VEGA</v>
          </cell>
          <cell r="E502" t="str">
            <v>CONSERJE</v>
          </cell>
          <cell r="F502" t="str">
            <v>047-0156870-3</v>
          </cell>
          <cell r="G502">
            <v>44287</v>
          </cell>
          <cell r="H502">
            <v>19246</v>
          </cell>
          <cell r="I502" t="str">
            <v>FEMENINO</v>
          </cell>
          <cell r="J502" t="str">
            <v>Grupo Ocupacional I</v>
          </cell>
        </row>
        <row r="503">
          <cell r="A503">
            <v>1450</v>
          </cell>
          <cell r="B503" t="str">
            <v>ANA ELIZABET</v>
          </cell>
          <cell r="C503" t="str">
            <v>HERNANDO HENRIQUEZ</v>
          </cell>
          <cell r="D503" t="str">
            <v>PUNTO REGIONAL PROTECOM JARABACOA</v>
          </cell>
          <cell r="E503" t="str">
            <v>ATENCION AL USUARIO</v>
          </cell>
          <cell r="F503" t="str">
            <v>001-0100050-3</v>
          </cell>
          <cell r="G503">
            <v>42522</v>
          </cell>
          <cell r="H503">
            <v>26560</v>
          </cell>
          <cell r="I503" t="str">
            <v>FEMENINO</v>
          </cell>
          <cell r="J503" t="str">
            <v>Grupo Ocupacional II</v>
          </cell>
        </row>
        <row r="504">
          <cell r="A504">
            <v>2374</v>
          </cell>
          <cell r="B504" t="str">
            <v>YANELINA</v>
          </cell>
          <cell r="C504" t="str">
            <v>GARCIA PICHARDO</v>
          </cell>
          <cell r="D504" t="str">
            <v>PUNTO REGIONAL PROTECOM JARABACOA</v>
          </cell>
          <cell r="E504" t="str">
            <v>ATENCION AL USUARIO</v>
          </cell>
          <cell r="F504" t="str">
            <v>402-1247867-7</v>
          </cell>
          <cell r="G504">
            <v>44958</v>
          </cell>
          <cell r="H504">
            <v>26560</v>
          </cell>
          <cell r="I504" t="str">
            <v>FEMENINO</v>
          </cell>
          <cell r="J504" t="str">
            <v>Grupo Ocupacional II</v>
          </cell>
        </row>
        <row r="505">
          <cell r="A505">
            <v>1536</v>
          </cell>
          <cell r="B505" t="str">
            <v xml:space="preserve">ANA JOSEFA </v>
          </cell>
          <cell r="C505" t="str">
            <v xml:space="preserve">SANCHEZ </v>
          </cell>
          <cell r="D505" t="str">
            <v>PUNTO REGIONAL PROTECOM JARABACOA</v>
          </cell>
          <cell r="E505" t="str">
            <v>CONSERJE</v>
          </cell>
          <cell r="F505" t="str">
            <v>050-0010345-6</v>
          </cell>
          <cell r="G505">
            <v>42689</v>
          </cell>
          <cell r="H505">
            <v>10950</v>
          </cell>
          <cell r="I505" t="str">
            <v>FEMENINO</v>
          </cell>
          <cell r="J505" t="str">
            <v>Grupo Ocupacional I</v>
          </cell>
        </row>
        <row r="506">
          <cell r="A506">
            <v>2029</v>
          </cell>
          <cell r="B506" t="str">
            <v>ANA MARIA</v>
          </cell>
          <cell r="C506" t="str">
            <v>MARTE PEREZ</v>
          </cell>
          <cell r="D506" t="str">
            <v>PUNTO REGIONAL PROTECOM BONAO</v>
          </cell>
          <cell r="E506" t="str">
            <v>ATENCION AL USUARIO</v>
          </cell>
          <cell r="F506" t="str">
            <v>048-0095710-4</v>
          </cell>
          <cell r="G506">
            <v>44317</v>
          </cell>
          <cell r="H506">
            <v>26560</v>
          </cell>
          <cell r="I506" t="str">
            <v>FEMENINO</v>
          </cell>
          <cell r="J506" t="str">
            <v>Grupo Ocupacional II</v>
          </cell>
        </row>
        <row r="507">
          <cell r="A507">
            <v>2117</v>
          </cell>
          <cell r="B507" t="str">
            <v>YUDERNISSE NOEMI</v>
          </cell>
          <cell r="C507" t="str">
            <v>ROJAS MEJIA</v>
          </cell>
          <cell r="D507" t="str">
            <v>PUNTO REGIONAL PROTECOM BONAO</v>
          </cell>
          <cell r="E507" t="str">
            <v>ATENCION AL USUARIO</v>
          </cell>
          <cell r="F507" t="str">
            <v>402-2191651-9</v>
          </cell>
          <cell r="G507">
            <v>44543</v>
          </cell>
          <cell r="H507">
            <v>26559</v>
          </cell>
          <cell r="I507" t="str">
            <v>FEMENINO</v>
          </cell>
          <cell r="J507" t="str">
            <v>Grupo Ocupacional II</v>
          </cell>
        </row>
        <row r="508">
          <cell r="A508">
            <v>2103</v>
          </cell>
          <cell r="B508" t="str">
            <v>MASSIEL</v>
          </cell>
          <cell r="C508" t="str">
            <v>MEJIA VASQUEZ</v>
          </cell>
          <cell r="D508" t="str">
            <v>PUNTO REGIONAL PROTECOM BONAO</v>
          </cell>
          <cell r="E508" t="str">
            <v>CONSERJE</v>
          </cell>
          <cell r="F508" t="str">
            <v>048-0098880-2</v>
          </cell>
          <cell r="G508">
            <v>44494</v>
          </cell>
          <cell r="H508">
            <v>10950</v>
          </cell>
          <cell r="I508" t="str">
            <v>FEMENINO</v>
          </cell>
          <cell r="J508" t="str">
            <v>Grupo Ocupacional I</v>
          </cell>
        </row>
        <row r="509">
          <cell r="A509">
            <v>1875</v>
          </cell>
          <cell r="B509" t="str">
            <v xml:space="preserve">FRANCISCO AUGUSTO </v>
          </cell>
          <cell r="C509" t="str">
            <v>PEÑA ESTEPAN</v>
          </cell>
          <cell r="D509" t="str">
            <v>CENTRO REGIONAL PROTECOM AZUA</v>
          </cell>
          <cell r="E509" t="str">
            <v>ENCARGADO DE OFICINA</v>
          </cell>
          <cell r="F509" t="str">
            <v>010-0017693-1</v>
          </cell>
          <cell r="G509">
            <v>44105</v>
          </cell>
          <cell r="H509">
            <v>79286</v>
          </cell>
          <cell r="I509" t="str">
            <v>MASCULINO</v>
          </cell>
          <cell r="J509" t="str">
            <v>Grupo Ocupacional V</v>
          </cell>
        </row>
        <row r="510">
          <cell r="A510">
            <v>1394</v>
          </cell>
          <cell r="B510" t="str">
            <v>SANDY SAMUEL</v>
          </cell>
          <cell r="C510" t="str">
            <v>RAMIREZ</v>
          </cell>
          <cell r="D510" t="str">
            <v>CENTRO REGIONAL PROTECOM AZUA</v>
          </cell>
          <cell r="E510" t="str">
            <v>SUPERVISOR TECNICO</v>
          </cell>
          <cell r="F510" t="str">
            <v>010-0081957-1</v>
          </cell>
          <cell r="G510">
            <v>42217</v>
          </cell>
          <cell r="H510">
            <v>52496</v>
          </cell>
          <cell r="I510" t="str">
            <v>MASCULINO</v>
          </cell>
          <cell r="J510" t="str">
            <v>Grupo Ocupacional II</v>
          </cell>
        </row>
        <row r="511">
          <cell r="A511">
            <v>2317</v>
          </cell>
          <cell r="B511" t="str">
            <v>MARELI</v>
          </cell>
          <cell r="C511" t="str">
            <v>JIMENEZ LEDESMA</v>
          </cell>
          <cell r="D511" t="str">
            <v>CENTRO REGIONAL PROTECOM AZUA</v>
          </cell>
          <cell r="E511" t="str">
            <v>SERVICIO AL CLIENTE</v>
          </cell>
          <cell r="F511" t="str">
            <v>010-0112116-7</v>
          </cell>
          <cell r="G511">
            <v>44867</v>
          </cell>
          <cell r="H511">
            <v>45590</v>
          </cell>
          <cell r="I511" t="str">
            <v>FEMENINO</v>
          </cell>
          <cell r="J511" t="str">
            <v>Grupo Ocupacional II</v>
          </cell>
        </row>
        <row r="512">
          <cell r="A512">
            <v>2062</v>
          </cell>
          <cell r="B512" t="str">
            <v>SUSAN</v>
          </cell>
          <cell r="C512" t="str">
            <v>DE LOS SANTOS MARTE</v>
          </cell>
          <cell r="D512" t="str">
            <v>CENTRO REGIONAL PROTECOM AZUA</v>
          </cell>
          <cell r="E512" t="str">
            <v>SERVICIO AL CLIENTE</v>
          </cell>
          <cell r="F512" t="str">
            <v>010-0064601-6</v>
          </cell>
          <cell r="G512">
            <v>44378</v>
          </cell>
          <cell r="H512">
            <v>41444</v>
          </cell>
          <cell r="I512" t="str">
            <v>FEMENINO</v>
          </cell>
          <cell r="J512" t="str">
            <v>Grupo Ocupacional II</v>
          </cell>
        </row>
        <row r="513">
          <cell r="A513">
            <v>1986</v>
          </cell>
          <cell r="B513" t="str">
            <v>ANGEL FRANCISCO</v>
          </cell>
          <cell r="C513" t="str">
            <v>FABAL ARIAS</v>
          </cell>
          <cell r="D513" t="str">
            <v>CENTRO REGIONAL PROTECOM AZUA</v>
          </cell>
          <cell r="E513" t="str">
            <v>ANALISTA</v>
          </cell>
          <cell r="F513" t="str">
            <v>402-2116043-1</v>
          </cell>
          <cell r="G513">
            <v>44215</v>
          </cell>
          <cell r="H513">
            <v>45589</v>
          </cell>
          <cell r="I513" t="str">
            <v>MASCULINO</v>
          </cell>
          <cell r="J513" t="str">
            <v>Grupo Ocupacional IV</v>
          </cell>
        </row>
        <row r="514">
          <cell r="A514">
            <v>1165</v>
          </cell>
          <cell r="B514" t="str">
            <v>ECHEDRIN ANTONIO</v>
          </cell>
          <cell r="C514" t="str">
            <v>HEREDIA MENDEZ</v>
          </cell>
          <cell r="D514" t="str">
            <v>CENTRO REGIONAL PROTECOM AZUA</v>
          </cell>
          <cell r="E514" t="str">
            <v xml:space="preserve">INSPECTOR SUMINISTRO </v>
          </cell>
          <cell r="F514" t="str">
            <v>010-0099302-0</v>
          </cell>
          <cell r="G514">
            <v>41246</v>
          </cell>
          <cell r="H514">
            <v>38681</v>
          </cell>
          <cell r="I514" t="str">
            <v>MASCULINO</v>
          </cell>
          <cell r="J514" t="str">
            <v>Grupo Ocupacional III</v>
          </cell>
        </row>
        <row r="515">
          <cell r="A515">
            <v>1582</v>
          </cell>
          <cell r="B515" t="str">
            <v>JORGE LEONARDO</v>
          </cell>
          <cell r="C515" t="str">
            <v>VARGAS  MARTE</v>
          </cell>
          <cell r="D515" t="str">
            <v>CENTRO REGIONAL PROTECOM AZUA</v>
          </cell>
          <cell r="E515" t="str">
            <v>TECNICO</v>
          </cell>
          <cell r="F515" t="str">
            <v>154-0000642-3</v>
          </cell>
          <cell r="G515">
            <v>42767</v>
          </cell>
          <cell r="H515">
            <v>38681</v>
          </cell>
          <cell r="I515" t="str">
            <v>MASCULINO</v>
          </cell>
          <cell r="J515" t="str">
            <v>Grupo Ocupacional III</v>
          </cell>
        </row>
        <row r="516">
          <cell r="A516">
            <v>2312</v>
          </cell>
          <cell r="B516" t="str">
            <v>ARIBEL</v>
          </cell>
          <cell r="C516" t="str">
            <v>FIGUEREO LEMOS</v>
          </cell>
          <cell r="D516" t="str">
            <v>CENTRO REGIONAL PROTECOM AZUA</v>
          </cell>
          <cell r="E516" t="str">
            <v>TECNICO DE PERITAJE</v>
          </cell>
          <cell r="F516" t="str">
            <v>154-0002121-6</v>
          </cell>
          <cell r="G516">
            <v>44867</v>
          </cell>
          <cell r="H516">
            <v>38681</v>
          </cell>
          <cell r="I516" t="str">
            <v>MASCULINO</v>
          </cell>
          <cell r="J516" t="str">
            <v>Grupo Ocupacional III</v>
          </cell>
        </row>
        <row r="517">
          <cell r="A517">
            <v>2383</v>
          </cell>
          <cell r="B517" t="str">
            <v>ANGEL WILLIAMS</v>
          </cell>
          <cell r="C517" t="str">
            <v>PEREZ DE LEON</v>
          </cell>
          <cell r="D517" t="str">
            <v>CENTRO REGIONAL PROTECOM AZUA</v>
          </cell>
          <cell r="E517" t="str">
            <v>TECNICO DE PERITAJE</v>
          </cell>
          <cell r="F517" t="str">
            <v>010-0100721-8</v>
          </cell>
          <cell r="G517">
            <v>44986</v>
          </cell>
          <cell r="H517">
            <v>38680</v>
          </cell>
          <cell r="I517" t="str">
            <v>MASCULINO</v>
          </cell>
          <cell r="J517" t="str">
            <v>Grupo Ocupacional III</v>
          </cell>
        </row>
        <row r="518">
          <cell r="A518">
            <v>2313</v>
          </cell>
          <cell r="B518" t="str">
            <v>PEDRO MANUEL</v>
          </cell>
          <cell r="C518" t="str">
            <v>MATOS MELOS</v>
          </cell>
          <cell r="D518" t="str">
            <v>CENTRO REGIONAL PROTECOM AZUA</v>
          </cell>
          <cell r="E518" t="str">
            <v>INSPECTOR DE SUMINISTRO</v>
          </cell>
          <cell r="F518" t="str">
            <v>010-0075092-5</v>
          </cell>
          <cell r="G518">
            <v>44867</v>
          </cell>
          <cell r="H518">
            <v>38680</v>
          </cell>
          <cell r="I518" t="str">
            <v>MASCULINO</v>
          </cell>
          <cell r="J518" t="str">
            <v>Grupo Ocupacional III</v>
          </cell>
        </row>
        <row r="519">
          <cell r="A519">
            <v>2171</v>
          </cell>
          <cell r="B519" t="str">
            <v>NICOLINO</v>
          </cell>
          <cell r="C519" t="str">
            <v>HERRERA RAMIREZ</v>
          </cell>
          <cell r="D519" t="str">
            <v>CENTRO REGIONAL PROTECOM AZUA</v>
          </cell>
          <cell r="E519" t="str">
            <v>TECNICO</v>
          </cell>
          <cell r="F519" t="str">
            <v>010-0065713-8</v>
          </cell>
          <cell r="G519">
            <v>44697</v>
          </cell>
          <cell r="H519">
            <v>38680</v>
          </cell>
          <cell r="I519" t="str">
            <v>MASCULINO</v>
          </cell>
          <cell r="J519" t="str">
            <v>Grupo Ocupacional III</v>
          </cell>
        </row>
        <row r="520">
          <cell r="A520">
            <v>2194</v>
          </cell>
          <cell r="B520" t="str">
            <v>GREWCHY</v>
          </cell>
          <cell r="C520" t="str">
            <v>SUERO CASTILLO</v>
          </cell>
          <cell r="D520" t="str">
            <v>CENTRO REGIONAL PROTECOM AZUA</v>
          </cell>
          <cell r="E520" t="str">
            <v>TECNICO</v>
          </cell>
          <cell r="F520" t="str">
            <v>154-0001341-1</v>
          </cell>
          <cell r="G520">
            <v>44743</v>
          </cell>
          <cell r="H520">
            <v>38680</v>
          </cell>
          <cell r="I520" t="str">
            <v>MASCULINO</v>
          </cell>
          <cell r="J520" t="str">
            <v>Grupo Ocupacional III</v>
          </cell>
        </row>
        <row r="521">
          <cell r="A521">
            <v>2065</v>
          </cell>
          <cell r="B521" t="str">
            <v>FABIO</v>
          </cell>
          <cell r="C521" t="str">
            <v>OVIEDO SORIANO</v>
          </cell>
          <cell r="D521" t="str">
            <v>CENTRO REGIONAL PROTECOM AZUA</v>
          </cell>
          <cell r="E521" t="str">
            <v>CHOFER</v>
          </cell>
          <cell r="F521" t="str">
            <v>010-0017680-8</v>
          </cell>
          <cell r="G521">
            <v>44378</v>
          </cell>
          <cell r="H521">
            <v>19245</v>
          </cell>
          <cell r="I521" t="str">
            <v>MASCULINO</v>
          </cell>
          <cell r="J521" t="str">
            <v>Grupo Ocupacional I</v>
          </cell>
        </row>
        <row r="522">
          <cell r="A522">
            <v>2066</v>
          </cell>
          <cell r="B522" t="str">
            <v>YESENIA</v>
          </cell>
          <cell r="C522" t="str">
            <v>RAMIREZ BELTRE</v>
          </cell>
          <cell r="D522" t="str">
            <v>CENTRO REGIONAL PROTECOM AZUA</v>
          </cell>
          <cell r="E522" t="str">
            <v>CONSERJE</v>
          </cell>
          <cell r="F522" t="str">
            <v>010-0070574-7</v>
          </cell>
          <cell r="G522">
            <v>44378</v>
          </cell>
          <cell r="H522">
            <v>19245</v>
          </cell>
          <cell r="I522" t="str">
            <v>FEMENINO</v>
          </cell>
          <cell r="J522" t="str">
            <v>Grupo Ocupacional I</v>
          </cell>
        </row>
        <row r="523">
          <cell r="A523">
            <v>1983</v>
          </cell>
          <cell r="B523" t="str">
            <v>WENDY RAFAELA</v>
          </cell>
          <cell r="C523" t="str">
            <v>RAMIREZ BELTRE</v>
          </cell>
          <cell r="D523" t="str">
            <v>PUNTO REGIONAL PROTECOM BANI</v>
          </cell>
          <cell r="E523" t="str">
            <v>ATENCION AL USUARIO</v>
          </cell>
          <cell r="F523" t="str">
            <v>010-0095895-7</v>
          </cell>
          <cell r="G523">
            <v>44215</v>
          </cell>
          <cell r="H523">
            <v>26560</v>
          </cell>
          <cell r="I523" t="str">
            <v>FEMENINO</v>
          </cell>
          <cell r="J523" t="str">
            <v>Grupo Ocupacional II</v>
          </cell>
        </row>
        <row r="524">
          <cell r="A524">
            <v>2154</v>
          </cell>
          <cell r="B524" t="str">
            <v>YOHANNY ROSARIO</v>
          </cell>
          <cell r="C524" t="str">
            <v>DE LA ROSA HERNANDEZ</v>
          </cell>
          <cell r="D524" t="str">
            <v>PUNTO REGIONAL PROTECOM BANI</v>
          </cell>
          <cell r="E524" t="str">
            <v>ATENCION AL USUARIO</v>
          </cell>
          <cell r="F524" t="str">
            <v>084-0011786-0</v>
          </cell>
          <cell r="G524">
            <v>44671</v>
          </cell>
          <cell r="H524">
            <v>26559</v>
          </cell>
          <cell r="I524" t="str">
            <v>FEMENINO</v>
          </cell>
          <cell r="J524" t="str">
            <v>Grupo Ocupacional II</v>
          </cell>
        </row>
        <row r="525">
          <cell r="A525">
            <v>1958</v>
          </cell>
          <cell r="B525" t="str">
            <v>HEIDY CARLA</v>
          </cell>
          <cell r="C525" t="str">
            <v>ACOSTA RODRIGUEZ</v>
          </cell>
          <cell r="D525" t="str">
            <v>PROTECOM SAN JUAN DE LA MAGUANA</v>
          </cell>
          <cell r="E525" t="str">
            <v>ENCARGADA DE OFICINA</v>
          </cell>
          <cell r="F525" t="str">
            <v>012-0120128-0</v>
          </cell>
          <cell r="G525">
            <v>44172</v>
          </cell>
          <cell r="H525">
            <v>79286</v>
          </cell>
          <cell r="I525" t="str">
            <v>FEMENINO</v>
          </cell>
          <cell r="J525" t="str">
            <v>Grupo Ocupacional V</v>
          </cell>
        </row>
        <row r="526">
          <cell r="A526">
            <v>493</v>
          </cell>
          <cell r="B526" t="str">
            <v xml:space="preserve">MOISES </v>
          </cell>
          <cell r="C526" t="str">
            <v xml:space="preserve">DE LA ROSA </v>
          </cell>
          <cell r="D526" t="str">
            <v>PROTECOM SAN JUAN DE LA MAGUANA</v>
          </cell>
          <cell r="E526" t="str">
            <v>SUPERVISOR TECNICO</v>
          </cell>
          <cell r="F526" t="str">
            <v>012-0005790-7</v>
          </cell>
          <cell r="G526">
            <v>38246</v>
          </cell>
          <cell r="H526">
            <v>66070</v>
          </cell>
          <cell r="I526" t="str">
            <v>MASCULINO</v>
          </cell>
          <cell r="J526" t="str">
            <v>Grupo Ocupacional II</v>
          </cell>
        </row>
        <row r="527">
          <cell r="A527">
            <v>2042</v>
          </cell>
          <cell r="B527" t="str">
            <v>CESAR</v>
          </cell>
          <cell r="C527" t="str">
            <v>MORILLO SANTANA</v>
          </cell>
          <cell r="D527" t="str">
            <v>PROTECOM SAN JUAN DE LA MAGUANA</v>
          </cell>
          <cell r="E527" t="str">
            <v>ANALISTA</v>
          </cell>
          <cell r="F527" t="str">
            <v>011-0042640-0</v>
          </cell>
          <cell r="G527">
            <v>44340</v>
          </cell>
          <cell r="H527">
            <v>52496</v>
          </cell>
          <cell r="I527" t="str">
            <v>MASCULINO</v>
          </cell>
          <cell r="J527" t="str">
            <v>Grupo Ocupacional IV</v>
          </cell>
        </row>
        <row r="528">
          <cell r="A528">
            <v>2072</v>
          </cell>
          <cell r="B528" t="str">
            <v>CHERIDA CRYSTAL</v>
          </cell>
          <cell r="C528" t="str">
            <v>VALDEZ RAMIREZ</v>
          </cell>
          <cell r="D528" t="str">
            <v>PROTECOM SAN JUAN DE LA MAGUANA</v>
          </cell>
          <cell r="E528" t="str">
            <v>ATENCION AL USUARIO (JORNADA COMPLETA)</v>
          </cell>
          <cell r="F528" t="str">
            <v>402-1301340-8</v>
          </cell>
          <cell r="G528">
            <v>44409</v>
          </cell>
          <cell r="H528">
            <v>45588</v>
          </cell>
          <cell r="I528" t="str">
            <v>FEMENINO</v>
          </cell>
          <cell r="J528" t="str">
            <v>Grupo Ocupacional II</v>
          </cell>
        </row>
        <row r="529">
          <cell r="A529">
            <v>2151</v>
          </cell>
          <cell r="B529" t="str">
            <v>KARINA ALEXANDRA</v>
          </cell>
          <cell r="C529" t="str">
            <v>TERRERO MONTILLA</v>
          </cell>
          <cell r="D529" t="str">
            <v>PROTECOM SAN JUAN DE LA MAGUANA</v>
          </cell>
          <cell r="E529" t="str">
            <v>ATENCION AL USUARIO</v>
          </cell>
          <cell r="F529" t="str">
            <v>012-0091734-0</v>
          </cell>
          <cell r="G529">
            <v>44669</v>
          </cell>
          <cell r="H529">
            <v>26560</v>
          </cell>
          <cell r="I529" t="str">
            <v>FEMENINO</v>
          </cell>
          <cell r="J529" t="str">
            <v>Grupo Ocupacional II</v>
          </cell>
        </row>
        <row r="530">
          <cell r="A530">
            <v>2099</v>
          </cell>
          <cell r="B530" t="str">
            <v>CLAUDIO JUNIOR</v>
          </cell>
          <cell r="C530" t="str">
            <v>MONTILLA MONTERO</v>
          </cell>
          <cell r="D530" t="str">
            <v>PROTECOM SAN JUAN DE LA MAGUANA</v>
          </cell>
          <cell r="E530" t="str">
            <v>INSPECTOR DE ACOMETIDAS</v>
          </cell>
          <cell r="F530" t="str">
            <v>012-0097640-3</v>
          </cell>
          <cell r="G530">
            <v>44476</v>
          </cell>
          <cell r="H530">
            <v>45589</v>
          </cell>
          <cell r="I530" t="str">
            <v>MASCULINO</v>
          </cell>
          <cell r="J530" t="str">
            <v>Grupo Ocupacional III</v>
          </cell>
        </row>
        <row r="531">
          <cell r="A531">
            <v>2073</v>
          </cell>
          <cell r="B531" t="str">
            <v>HEURY ALBERTO</v>
          </cell>
          <cell r="C531" t="str">
            <v>ROMERO ADAMES</v>
          </cell>
          <cell r="D531" t="str">
            <v>PROTECOM SAN JUAN DE LA MAGUANA</v>
          </cell>
          <cell r="E531" t="str">
            <v>INSPECTOR DE SUMINISTRO</v>
          </cell>
          <cell r="F531" t="str">
            <v>012-0083117-8</v>
          </cell>
          <cell r="G531">
            <v>44409</v>
          </cell>
          <cell r="H531">
            <v>38680</v>
          </cell>
          <cell r="I531" t="str">
            <v>MASCULINO</v>
          </cell>
          <cell r="J531" t="str">
            <v>Grupo Ocupacional III</v>
          </cell>
        </row>
        <row r="532">
          <cell r="A532">
            <v>1962</v>
          </cell>
          <cell r="B532" t="str">
            <v>LAURA</v>
          </cell>
          <cell r="C532" t="str">
            <v>PEREZ VALDEZ</v>
          </cell>
          <cell r="D532" t="str">
            <v>PROTECOM SAN JUAN DE LA MAGUANA</v>
          </cell>
          <cell r="E532" t="str">
            <v>CONSERJE</v>
          </cell>
          <cell r="F532" t="str">
            <v>012-0089132-1</v>
          </cell>
          <cell r="G532">
            <v>44173</v>
          </cell>
          <cell r="H532">
            <v>17921</v>
          </cell>
          <cell r="I532" t="str">
            <v>FEMENINO</v>
          </cell>
          <cell r="J532" t="str">
            <v>Grupo Ocupacional I</v>
          </cell>
        </row>
        <row r="533">
          <cell r="A533">
            <v>1971</v>
          </cell>
          <cell r="B533" t="str">
            <v>EMILIO ANTONIO</v>
          </cell>
          <cell r="C533" t="str">
            <v>SAVIÑON CUEVAS</v>
          </cell>
          <cell r="D533" t="str">
            <v>CENTRO REGIONAL PROTECOM BARAHONA</v>
          </cell>
          <cell r="E533" t="str">
            <v>ENCARGADO CENTRO REGIONAL</v>
          </cell>
          <cell r="F533" t="str">
            <v>018-0041572-9</v>
          </cell>
          <cell r="G533">
            <v>44175</v>
          </cell>
          <cell r="H533">
            <v>79286</v>
          </cell>
          <cell r="I533" t="str">
            <v>MASCULINO</v>
          </cell>
          <cell r="J533" t="str">
            <v>Grupo Ocupacional V</v>
          </cell>
        </row>
        <row r="534">
          <cell r="A534">
            <v>1032</v>
          </cell>
          <cell r="B534" t="str">
            <v>MARLY FIOL DALIZA</v>
          </cell>
          <cell r="C534" t="str">
            <v>HERASME FELIZ</v>
          </cell>
          <cell r="D534" t="str">
            <v>CENTRO REGIONAL PROTECOM BARAHONA</v>
          </cell>
          <cell r="E534" t="str">
            <v>ANALISTA</v>
          </cell>
          <cell r="F534" t="str">
            <v>018-0055052-5</v>
          </cell>
          <cell r="G534">
            <v>40504</v>
          </cell>
          <cell r="H534">
            <v>52496</v>
          </cell>
          <cell r="I534" t="str">
            <v>FEMENINO</v>
          </cell>
          <cell r="J534" t="str">
            <v>Grupo Ocupacional IV</v>
          </cell>
        </row>
        <row r="535">
          <cell r="A535">
            <v>1279</v>
          </cell>
          <cell r="B535" t="str">
            <v>CINDY VIOLETA</v>
          </cell>
          <cell r="C535" t="str">
            <v>GOMEZ MARTINEZ</v>
          </cell>
          <cell r="D535" t="str">
            <v>CENTRO REGIONAL PROTECOM BARAHONA</v>
          </cell>
          <cell r="E535" t="str">
            <v>SERVICIO AL CLIENTE</v>
          </cell>
          <cell r="F535" t="str">
            <v>001-1866653-6</v>
          </cell>
          <cell r="G535">
            <v>41699</v>
          </cell>
          <cell r="H535">
            <v>41444</v>
          </cell>
          <cell r="I535" t="str">
            <v>FEMENINO</v>
          </cell>
          <cell r="J535" t="str">
            <v>Grupo Ocupacional II</v>
          </cell>
        </row>
        <row r="536">
          <cell r="A536">
            <v>2155</v>
          </cell>
          <cell r="B536" t="str">
            <v>KENIA</v>
          </cell>
          <cell r="C536" t="str">
            <v>ANTONIO</v>
          </cell>
          <cell r="D536" t="str">
            <v>CENTRO REGIONAL PROTECOM BARAHONA</v>
          </cell>
          <cell r="E536" t="str">
            <v>ATENCION AL USUARIO</v>
          </cell>
          <cell r="F536" t="str">
            <v>402-3391280-3</v>
          </cell>
          <cell r="G536">
            <v>44671</v>
          </cell>
          <cell r="H536">
            <v>26559</v>
          </cell>
          <cell r="I536" t="str">
            <v>FEMENINO</v>
          </cell>
          <cell r="J536" t="str">
            <v>Grupo Ocupacional II</v>
          </cell>
        </row>
        <row r="537">
          <cell r="A537">
            <v>2122</v>
          </cell>
          <cell r="B537" t="str">
            <v xml:space="preserve">RODOLFO </v>
          </cell>
          <cell r="C537" t="str">
            <v>PEÑA LEDESMA</v>
          </cell>
          <cell r="D537" t="str">
            <v>CENTRO REGIONAL PROTECOM BARAHONA</v>
          </cell>
          <cell r="E537" t="str">
            <v>TECNICO INSPECCION DE ACOMETIDA</v>
          </cell>
          <cell r="F537" t="str">
            <v>018-0053895-9</v>
          </cell>
          <cell r="G537">
            <v>44573</v>
          </cell>
          <cell r="H537">
            <v>45589</v>
          </cell>
          <cell r="I537" t="str">
            <v>MASCULINO</v>
          </cell>
          <cell r="J537" t="str">
            <v>Grupo Ocupacional III</v>
          </cell>
        </row>
        <row r="538">
          <cell r="A538">
            <v>2195</v>
          </cell>
          <cell r="B538" t="str">
            <v>JOSE ALBERICO</v>
          </cell>
          <cell r="C538" t="str">
            <v>CRUZ</v>
          </cell>
          <cell r="D538" t="str">
            <v>CENTRO REGIONAL PROTECOM BARAHONA</v>
          </cell>
          <cell r="E538" t="str">
            <v>TECNICO INSPECTOR DE SUMINISTRO</v>
          </cell>
          <cell r="F538" t="str">
            <v>033-0029996-7</v>
          </cell>
          <cell r="G538">
            <v>44743</v>
          </cell>
          <cell r="H538">
            <v>38680</v>
          </cell>
          <cell r="I538" t="str">
            <v>MASCULINO</v>
          </cell>
          <cell r="J538" t="str">
            <v>Grupo Ocupacional III</v>
          </cell>
        </row>
        <row r="539">
          <cell r="A539">
            <v>2123</v>
          </cell>
          <cell r="B539" t="str">
            <v>SANDRA</v>
          </cell>
          <cell r="C539" t="str">
            <v>PEÑA</v>
          </cell>
          <cell r="D539" t="str">
            <v>CENTRO REGIONAL PROTECOM BARAHONA</v>
          </cell>
          <cell r="E539" t="str">
            <v>CONSERJE</v>
          </cell>
          <cell r="F539" t="str">
            <v>018-0015368-4</v>
          </cell>
          <cell r="G539">
            <v>44573</v>
          </cell>
          <cell r="H539">
            <v>19246</v>
          </cell>
          <cell r="I539" t="str">
            <v>FEMENINO</v>
          </cell>
          <cell r="J539" t="str">
            <v>Grupo Ocupacional I</v>
          </cell>
        </row>
        <row r="540">
          <cell r="A540">
            <v>1931</v>
          </cell>
          <cell r="B540" t="str">
            <v>REYNALDO</v>
          </cell>
          <cell r="C540" t="str">
            <v>CARRASCO LEDESMA</v>
          </cell>
          <cell r="D540" t="str">
            <v>PUNTO REGIONAL PROTECOM PEDERNALES</v>
          </cell>
          <cell r="E540" t="str">
            <v>ATENCION AL USUARIO</v>
          </cell>
          <cell r="F540" t="str">
            <v>069-0009882-0</v>
          </cell>
          <cell r="G540">
            <v>44118</v>
          </cell>
          <cell r="H540">
            <v>26560</v>
          </cell>
          <cell r="I540" t="str">
            <v>MASCULINO</v>
          </cell>
          <cell r="J540" t="str">
            <v>Grupo Ocupacional II</v>
          </cell>
        </row>
        <row r="541">
          <cell r="A541">
            <v>1932</v>
          </cell>
          <cell r="B541" t="str">
            <v>JACQUELINE</v>
          </cell>
          <cell r="C541" t="str">
            <v>REYES SANTANA</v>
          </cell>
          <cell r="D541" t="str">
            <v>PUNTO REGIONAL PROTECOM PEDERNALES</v>
          </cell>
          <cell r="E541" t="str">
            <v>ATENCION AL USUARIO</v>
          </cell>
          <cell r="F541" t="str">
            <v>069-0006079-6</v>
          </cell>
          <cell r="G541">
            <v>44118</v>
          </cell>
          <cell r="H541">
            <v>26560</v>
          </cell>
          <cell r="I541" t="str">
            <v>FEMENINO</v>
          </cell>
          <cell r="J541" t="str">
            <v>Grupo Ocupacional II</v>
          </cell>
        </row>
        <row r="542">
          <cell r="A542">
            <v>1876</v>
          </cell>
          <cell r="B542" t="str">
            <v>MANUEL EMILIO</v>
          </cell>
          <cell r="C542" t="str">
            <v>MOTA PAREDES</v>
          </cell>
          <cell r="D542" t="str">
            <v>CENTRO REGIONAL PROTECOM SAN PEDRO DE MACORIS</v>
          </cell>
          <cell r="E542" t="str">
            <v>ENCARGADO DE OFICINA</v>
          </cell>
          <cell r="F542" t="str">
            <v>023-0029589-2</v>
          </cell>
          <cell r="G542">
            <v>44091</v>
          </cell>
          <cell r="H542">
            <v>79286</v>
          </cell>
          <cell r="I542" t="str">
            <v>MASCULINO</v>
          </cell>
          <cell r="J542" t="str">
            <v>Grupo Ocupacional V</v>
          </cell>
        </row>
        <row r="543">
          <cell r="A543">
            <v>1939</v>
          </cell>
          <cell r="B543" t="str">
            <v>BEATRIZ ALTAGRACIA</v>
          </cell>
          <cell r="C543" t="str">
            <v>ACEVEDO SANTANA</v>
          </cell>
          <cell r="D543" t="str">
            <v>CENTRO REGIONAL PROTECOM SAN PEDRO DE MACORIS</v>
          </cell>
          <cell r="E543" t="str">
            <v>ASISTENTE ADMINISTRATIVA</v>
          </cell>
          <cell r="F543" t="str">
            <v>402-2212634-0</v>
          </cell>
          <cell r="G543">
            <v>44124</v>
          </cell>
          <cell r="H543">
            <v>45590</v>
          </cell>
          <cell r="I543" t="str">
            <v>FEMENINO</v>
          </cell>
          <cell r="J543" t="str">
            <v>Grupo Ocupacional II</v>
          </cell>
        </row>
        <row r="544">
          <cell r="A544">
            <v>1938</v>
          </cell>
          <cell r="B544" t="str">
            <v>JOANY</v>
          </cell>
          <cell r="C544" t="str">
            <v>GOMEZ WATLEY</v>
          </cell>
          <cell r="D544" t="str">
            <v>CENTRO REGIONAL PROTECOM SAN PEDRO DE MACORIS</v>
          </cell>
          <cell r="E544" t="str">
            <v>SERVICIO AL CLIENTE</v>
          </cell>
          <cell r="F544" t="str">
            <v>023-0152533-9</v>
          </cell>
          <cell r="G544">
            <v>44124</v>
          </cell>
          <cell r="H544">
            <v>45590</v>
          </cell>
          <cell r="I544" t="str">
            <v>FEMENINO</v>
          </cell>
          <cell r="J544" t="str">
            <v>Grupo Ocupacional II</v>
          </cell>
        </row>
        <row r="545">
          <cell r="A545">
            <v>2028</v>
          </cell>
          <cell r="B545" t="str">
            <v>DENISSE MARIA GUILLERMINA</v>
          </cell>
          <cell r="C545" t="str">
            <v>DANIEL SANTANA</v>
          </cell>
          <cell r="D545" t="str">
            <v>CENTRO REGIONAL PROTECOM SAN PEDRO DE MACORIS</v>
          </cell>
          <cell r="E545" t="str">
            <v>ATENCION AL USUARIO</v>
          </cell>
          <cell r="F545" t="str">
            <v>023-0126535-7</v>
          </cell>
          <cell r="G545">
            <v>44317</v>
          </cell>
          <cell r="H545">
            <v>45590</v>
          </cell>
          <cell r="I545" t="str">
            <v>FEMENINO</v>
          </cell>
          <cell r="J545" t="str">
            <v>Grupo Ocupacional II</v>
          </cell>
        </row>
        <row r="546">
          <cell r="A546">
            <v>2129</v>
          </cell>
          <cell r="B546" t="str">
            <v>LUZ MANUELA</v>
          </cell>
          <cell r="C546" t="str">
            <v>MARTINEZ VARELA</v>
          </cell>
          <cell r="D546" t="str">
            <v>CENTRO REGIONAL PROTECOM SAN PEDRO DE MACORIS</v>
          </cell>
          <cell r="E546" t="str">
            <v>SERVICIO AL CLIENTE</v>
          </cell>
          <cell r="F546" t="str">
            <v>402-1321613-4</v>
          </cell>
          <cell r="G546">
            <v>44593</v>
          </cell>
          <cell r="H546">
            <v>45590</v>
          </cell>
          <cell r="I546" t="str">
            <v>FEMENINO</v>
          </cell>
          <cell r="J546" t="str">
            <v>Grupo Ocupacional II</v>
          </cell>
        </row>
        <row r="547">
          <cell r="A547">
            <v>2003</v>
          </cell>
          <cell r="B547" t="str">
            <v>JAIME</v>
          </cell>
          <cell r="C547" t="str">
            <v>ANDERSON ACOSTA</v>
          </cell>
          <cell r="D547" t="str">
            <v>CENTRO REGIONAL PROTECOM SAN PEDRO DE MACORIS</v>
          </cell>
          <cell r="E547" t="str">
            <v>INSPECTOR DE SUMINISTRO</v>
          </cell>
          <cell r="F547" t="str">
            <v>023-0026494-8</v>
          </cell>
          <cell r="G547">
            <v>44256</v>
          </cell>
          <cell r="H547">
            <v>63667</v>
          </cell>
          <cell r="I547" t="str">
            <v>MASCULINO</v>
          </cell>
          <cell r="J547" t="str">
            <v>Grupo Ocupacional III</v>
          </cell>
        </row>
        <row r="548">
          <cell r="A548">
            <v>514</v>
          </cell>
          <cell r="B548" t="str">
            <v>RAMON APOLINAR</v>
          </cell>
          <cell r="C548" t="str">
            <v>ESTEVEZ</v>
          </cell>
          <cell r="D548" t="str">
            <v>CENTRO REGIONAL PROTECOM SAN PEDRO DE MACORIS</v>
          </cell>
          <cell r="E548" t="str">
            <v>TECNICO INSPECCION DE ACOMETIDAS</v>
          </cell>
          <cell r="F548" t="str">
            <v>046-0009432-2</v>
          </cell>
          <cell r="G548">
            <v>38234</v>
          </cell>
          <cell r="H548">
            <v>45590</v>
          </cell>
          <cell r="I548" t="str">
            <v>MASCULINO</v>
          </cell>
          <cell r="J548" t="str">
            <v>Grupo Ocupacional III</v>
          </cell>
        </row>
        <row r="549">
          <cell r="A549">
            <v>1995</v>
          </cell>
          <cell r="B549" t="str">
            <v>REYNARDO ANTONIO</v>
          </cell>
          <cell r="C549" t="str">
            <v>REYES</v>
          </cell>
          <cell r="D549" t="str">
            <v>CENTRO REGIONAL PROTECOM SAN PEDRO DE MACORIS</v>
          </cell>
          <cell r="E549" t="str">
            <v>TECNICO INSPECCION DE ACOMETIDAS</v>
          </cell>
          <cell r="F549" t="str">
            <v>023-0036009-2</v>
          </cell>
          <cell r="G549">
            <v>44231</v>
          </cell>
          <cell r="H549">
            <v>40329</v>
          </cell>
          <cell r="I549" t="str">
            <v>MASCULINO</v>
          </cell>
          <cell r="J549" t="str">
            <v>Grupo Ocupacional III</v>
          </cell>
        </row>
        <row r="550">
          <cell r="A550">
            <v>2033</v>
          </cell>
          <cell r="B550" t="str">
            <v>VLADIMIR</v>
          </cell>
          <cell r="C550" t="str">
            <v>GUERRERO DE LEON</v>
          </cell>
          <cell r="D550" t="str">
            <v>CENTRO REGIONAL PROTECOM SAN PEDRO DE MACORIS</v>
          </cell>
          <cell r="E550" t="str">
            <v>MENSAJERO</v>
          </cell>
          <cell r="F550" t="str">
            <v>402-1182496-2</v>
          </cell>
          <cell r="G550">
            <v>44317</v>
          </cell>
          <cell r="H550">
            <v>19245</v>
          </cell>
          <cell r="I550" t="str">
            <v>MASCULINO</v>
          </cell>
          <cell r="J550" t="str">
            <v>Grupo Ocupacional I</v>
          </cell>
        </row>
        <row r="551">
          <cell r="A551">
            <v>1996</v>
          </cell>
          <cell r="B551" t="str">
            <v>BETHANIA ELIZABETH</v>
          </cell>
          <cell r="C551" t="str">
            <v>MATOS TAVAREZ</v>
          </cell>
          <cell r="D551" t="str">
            <v>CENTRO REGIONAL PROTECOM SAN PEDRO DE MACORIS</v>
          </cell>
          <cell r="E551" t="str">
            <v>CONSERJE</v>
          </cell>
          <cell r="F551" t="str">
            <v>402-2187094-8</v>
          </cell>
          <cell r="G551">
            <v>44231</v>
          </cell>
          <cell r="H551">
            <v>19246</v>
          </cell>
          <cell r="I551" t="str">
            <v>FEMENINO</v>
          </cell>
          <cell r="J551" t="str">
            <v>Grupo Ocupacional I</v>
          </cell>
        </row>
        <row r="552">
          <cell r="A552">
            <v>1954</v>
          </cell>
          <cell r="B552" t="str">
            <v>JUAN JULIO</v>
          </cell>
          <cell r="C552" t="str">
            <v>CEDANO DEL ROSARIO</v>
          </cell>
          <cell r="D552" t="str">
            <v>CENTRO REGIONAL PROTECOM LA ROMANA</v>
          </cell>
          <cell r="E552" t="str">
            <v>ENCARGADO CENTRO REGIONAL</v>
          </cell>
          <cell r="F552" t="str">
            <v>026-0009993-7</v>
          </cell>
          <cell r="G552">
            <v>44169</v>
          </cell>
          <cell r="H552">
            <v>79286</v>
          </cell>
          <cell r="I552" t="str">
            <v>MASCULINO</v>
          </cell>
          <cell r="J552" t="str">
            <v>Grupo Ocupacional V</v>
          </cell>
        </row>
        <row r="553">
          <cell r="A553">
            <v>1955</v>
          </cell>
          <cell r="B553" t="str">
            <v>CESAR JAVIER</v>
          </cell>
          <cell r="C553" t="str">
            <v>REYES SANTANA</v>
          </cell>
          <cell r="D553" t="str">
            <v>CENTRO REGIONAL PROTECOM LA ROMANA</v>
          </cell>
          <cell r="E553" t="str">
            <v>SUPERVISOR TECNICO</v>
          </cell>
          <cell r="F553" t="str">
            <v>028-0039688-5</v>
          </cell>
          <cell r="G553">
            <v>44169</v>
          </cell>
          <cell r="H553">
            <v>63667</v>
          </cell>
          <cell r="I553" t="str">
            <v>MASCULINO</v>
          </cell>
          <cell r="J553" t="str">
            <v>Grupo Ocupacional II</v>
          </cell>
        </row>
        <row r="554">
          <cell r="A554">
            <v>2102</v>
          </cell>
          <cell r="B554" t="str">
            <v>PELAGIA</v>
          </cell>
          <cell r="C554" t="str">
            <v>TAVAREZ AVILA</v>
          </cell>
          <cell r="D554" t="str">
            <v>CENTRO REGIONAL PROTECOM LA ROMANA</v>
          </cell>
          <cell r="E554" t="str">
            <v>SERVICIO AL CLIENTE</v>
          </cell>
          <cell r="F554" t="str">
            <v>026-0062221-7</v>
          </cell>
          <cell r="G554">
            <v>44483</v>
          </cell>
          <cell r="H554">
            <v>45590</v>
          </cell>
          <cell r="I554" t="str">
            <v>FEMENINO</v>
          </cell>
          <cell r="J554" t="str">
            <v>Grupo Ocupacional II</v>
          </cell>
        </row>
        <row r="555">
          <cell r="A555">
            <v>2350</v>
          </cell>
          <cell r="B555" t="str">
            <v>PATRIC FLORENNI</v>
          </cell>
          <cell r="C555" t="str">
            <v>ALFONSECA DE LA CRUZ</v>
          </cell>
          <cell r="D555" t="str">
            <v>CENTRO REGIONAL PROTECOM LA ROMANA</v>
          </cell>
          <cell r="E555" t="str">
            <v>ATENCION AL USUARIO</v>
          </cell>
          <cell r="F555" t="str">
            <v>026-0123232-1</v>
          </cell>
          <cell r="G555">
            <v>44938</v>
          </cell>
          <cell r="H555">
            <v>26560</v>
          </cell>
          <cell r="I555" t="str">
            <v>FEMENINO</v>
          </cell>
          <cell r="J555" t="str">
            <v>Grupo Ocupacional II</v>
          </cell>
        </row>
        <row r="556">
          <cell r="A556">
            <v>1965</v>
          </cell>
          <cell r="B556" t="str">
            <v>JUAN</v>
          </cell>
          <cell r="C556" t="str">
            <v>AVILA</v>
          </cell>
          <cell r="D556" t="str">
            <v>CENTRO REGIONAL PROTECOM LA ROMANA</v>
          </cell>
          <cell r="E556" t="str">
            <v>ASISTENTE DE MEDICION</v>
          </cell>
          <cell r="F556" t="str">
            <v>026-0000717-9</v>
          </cell>
          <cell r="G556">
            <v>44173</v>
          </cell>
          <cell r="H556">
            <v>40330</v>
          </cell>
          <cell r="I556" t="str">
            <v>MASCULINO</v>
          </cell>
          <cell r="J556" t="str">
            <v>Grupo Ocupacional II</v>
          </cell>
        </row>
        <row r="557">
          <cell r="A557">
            <v>1722</v>
          </cell>
          <cell r="B557" t="str">
            <v>RENE IVAN</v>
          </cell>
          <cell r="C557" t="str">
            <v>VARGAS GAUTREAU</v>
          </cell>
          <cell r="D557" t="str">
            <v>CENTRO REGIONAL PROTECOM LA ROMANA</v>
          </cell>
          <cell r="E557" t="str">
            <v>TECNICO DE PERITAJES</v>
          </cell>
          <cell r="F557" t="str">
            <v>026-0137899-1</v>
          </cell>
          <cell r="G557">
            <v>43556</v>
          </cell>
          <cell r="H557">
            <v>38680</v>
          </cell>
          <cell r="I557" t="str">
            <v>MASCULINO</v>
          </cell>
          <cell r="J557" t="str">
            <v>Grupo Ocupacional III</v>
          </cell>
        </row>
        <row r="558">
          <cell r="A558">
            <v>2270</v>
          </cell>
          <cell r="B558" t="str">
            <v>EDGAR AMBIORIX</v>
          </cell>
          <cell r="C558" t="str">
            <v>RODRIGUEZ GALVEZ</v>
          </cell>
          <cell r="D558" t="str">
            <v>CENTRO REGIONAL PROTECOM LA ROMANA</v>
          </cell>
          <cell r="E558" t="str">
            <v>TECNICO DE PERITAJES</v>
          </cell>
          <cell r="F558" t="str">
            <v>026-0073389-9</v>
          </cell>
          <cell r="G558">
            <v>44835</v>
          </cell>
          <cell r="H558">
            <v>38680</v>
          </cell>
          <cell r="I558" t="str">
            <v>MASCULINO</v>
          </cell>
          <cell r="J558" t="str">
            <v>Grupo Ocupacional III</v>
          </cell>
        </row>
        <row r="559">
          <cell r="A559">
            <v>1984</v>
          </cell>
          <cell r="B559" t="str">
            <v>EDUARDO JOSE</v>
          </cell>
          <cell r="C559" t="str">
            <v>REYES GIL</v>
          </cell>
          <cell r="D559" t="str">
            <v>CENTRO REGIONAL PROTECOM LA ROMANA</v>
          </cell>
          <cell r="E559" t="str">
            <v>INSPECTOR</v>
          </cell>
          <cell r="F559" t="str">
            <v>028-0081723-7</v>
          </cell>
          <cell r="G559">
            <v>44215</v>
          </cell>
          <cell r="H559">
            <v>38680</v>
          </cell>
          <cell r="I559" t="str">
            <v>MASCULINO</v>
          </cell>
          <cell r="J559" t="str">
            <v>Grupo Ocupacional III</v>
          </cell>
        </row>
        <row r="560">
          <cell r="A560">
            <v>2165</v>
          </cell>
          <cell r="B560" t="str">
            <v>LIVIAN MERCEDES</v>
          </cell>
          <cell r="C560" t="str">
            <v>INIRIO DE ELIE</v>
          </cell>
          <cell r="D560" t="str">
            <v>CENTRO REGIONAL PROTECOM LA ROMANA</v>
          </cell>
          <cell r="E560" t="str">
            <v>CONSERJE</v>
          </cell>
          <cell r="F560" t="str">
            <v>028-0056882-2</v>
          </cell>
          <cell r="G560">
            <v>44684</v>
          </cell>
          <cell r="H560">
            <v>19246</v>
          </cell>
          <cell r="I560" t="str">
            <v>FEMENINO</v>
          </cell>
          <cell r="J560" t="str">
            <v>Grupo Ocupacional I</v>
          </cell>
        </row>
        <row r="561">
          <cell r="A561">
            <v>1451</v>
          </cell>
          <cell r="B561" t="str">
            <v>ANA VICTORIA</v>
          </cell>
          <cell r="C561" t="str">
            <v>MORILLO</v>
          </cell>
          <cell r="D561" t="str">
            <v>PUNTO REGIONAL PROTECOM HIGUEY</v>
          </cell>
          <cell r="E561" t="str">
            <v>ATENCION AL USUARIO</v>
          </cell>
          <cell r="F561" t="str">
            <v>402-2108934-1</v>
          </cell>
          <cell r="G561">
            <v>42522</v>
          </cell>
          <cell r="H561">
            <v>26560</v>
          </cell>
          <cell r="I561" t="str">
            <v>FEMENINO</v>
          </cell>
          <cell r="J561" t="str">
            <v>Grupo Ocupacional II</v>
          </cell>
        </row>
        <row r="562">
          <cell r="A562">
            <v>2164</v>
          </cell>
          <cell r="B562" t="str">
            <v>GERALDIN ESTEFANY</v>
          </cell>
          <cell r="C562" t="str">
            <v>CEDEÑO</v>
          </cell>
          <cell r="D562" t="str">
            <v>PUNTO REGIONAL PROTECOM HIGUEY</v>
          </cell>
          <cell r="E562" t="str">
            <v>ATENCION AL USUARIO</v>
          </cell>
          <cell r="F562" t="str">
            <v>028-0103943-5</v>
          </cell>
          <cell r="G562">
            <v>44684</v>
          </cell>
          <cell r="H562">
            <v>26560</v>
          </cell>
          <cell r="I562" t="str">
            <v>FEMENINO</v>
          </cell>
          <cell r="J562" t="str">
            <v>Grupo Ocupacional II</v>
          </cell>
        </row>
        <row r="563">
          <cell r="A563">
            <v>1960</v>
          </cell>
          <cell r="B563" t="str">
            <v>SANDRA YSABEL</v>
          </cell>
          <cell r="C563" t="str">
            <v>HINOJOSA SANTANA</v>
          </cell>
          <cell r="D563" t="str">
            <v>PUNTO REGIONAL PROTECOM HIGUEY</v>
          </cell>
          <cell r="E563" t="str">
            <v>SERVICIO AL CLIENTE</v>
          </cell>
          <cell r="F563" t="str">
            <v>402-1238502-1</v>
          </cell>
          <cell r="G563">
            <v>44172</v>
          </cell>
          <cell r="H563">
            <v>45590</v>
          </cell>
          <cell r="I563" t="str">
            <v>FEMENINO</v>
          </cell>
          <cell r="J563" t="str">
            <v>Grupo Ocupacional II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B2646-3A4A-41AC-9E9C-47608D329CA6}">
  <sheetPr>
    <pageSetUpPr fitToPage="1"/>
  </sheetPr>
  <dimension ref="A4:M566"/>
  <sheetViews>
    <sheetView tabSelected="1" zoomScale="80" zoomScaleNormal="80" workbookViewId="0">
      <pane ySplit="7" topLeftCell="A8" activePane="bottomLeft" state="frozen"/>
      <selection activeCell="A7" sqref="A7"/>
      <selection pane="bottomLeft" activeCell="C5" sqref="C5"/>
    </sheetView>
  </sheetViews>
  <sheetFormatPr baseColWidth="10" defaultRowHeight="15" x14ac:dyDescent="0.25"/>
  <cols>
    <col min="1" max="1" width="9.5703125" style="10" bestFit="1" customWidth="1"/>
    <col min="2" max="2" width="46.7109375" style="10" bestFit="1" customWidth="1"/>
    <col min="3" max="3" width="87.28515625" style="10" bestFit="1" customWidth="1"/>
    <col min="4" max="4" width="85.7109375" style="10" bestFit="1" customWidth="1"/>
    <col min="5" max="5" width="18.85546875" style="10" customWidth="1"/>
    <col min="6" max="6" width="14.28515625" style="10" customWidth="1"/>
    <col min="7" max="7" width="15.28515625" style="10" customWidth="1"/>
    <col min="8" max="8" width="8.140625" style="10" customWidth="1"/>
    <col min="9" max="9" width="8.28515625" style="10" customWidth="1"/>
    <col min="10" max="10" width="9.85546875" style="10" customWidth="1"/>
    <col min="11" max="11" width="18.28515625" style="10" customWidth="1"/>
    <col min="12" max="12" width="14.85546875" style="10" customWidth="1"/>
    <col min="13" max="13" width="12" style="14" customWidth="1"/>
    <col min="14" max="16384" width="11.42578125" style="10"/>
  </cols>
  <sheetData>
    <row r="4" spans="1:13" x14ac:dyDescent="0.25">
      <c r="D4" s="11" t="s">
        <v>12</v>
      </c>
      <c r="E4" s="12"/>
      <c r="F4" s="12"/>
      <c r="G4" s="12"/>
      <c r="H4" s="12"/>
      <c r="I4" s="12"/>
      <c r="J4" s="12"/>
      <c r="K4" s="12"/>
      <c r="L4" s="12"/>
      <c r="M4" s="15"/>
    </row>
    <row r="5" spans="1:13" x14ac:dyDescent="0.25">
      <c r="D5" s="11" t="s">
        <v>840</v>
      </c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5">
      <c r="M6" s="10"/>
    </row>
    <row r="7" spans="1:13" s="20" customFormat="1" ht="24" customHeight="1" x14ac:dyDescent="0.25">
      <c r="A7" s="1" t="s">
        <v>0</v>
      </c>
      <c r="B7" s="2" t="s">
        <v>1</v>
      </c>
      <c r="C7" s="1" t="s">
        <v>2</v>
      </c>
      <c r="D7" s="1" t="s">
        <v>3</v>
      </c>
      <c r="E7" s="3" t="s">
        <v>4</v>
      </c>
      <c r="F7" s="3" t="s">
        <v>5</v>
      </c>
      <c r="G7" s="4" t="s">
        <v>6</v>
      </c>
      <c r="H7" s="5" t="s">
        <v>7</v>
      </c>
      <c r="I7" s="5" t="s">
        <v>8</v>
      </c>
      <c r="J7" s="5" t="s">
        <v>9</v>
      </c>
      <c r="K7" s="6" t="s">
        <v>10</v>
      </c>
      <c r="L7" s="6" t="s">
        <v>11</v>
      </c>
      <c r="M7" s="6" t="s">
        <v>492</v>
      </c>
    </row>
    <row r="8" spans="1:13" x14ac:dyDescent="0.25">
      <c r="A8" s="17">
        <v>2199</v>
      </c>
      <c r="B8" s="18" t="s">
        <v>446</v>
      </c>
      <c r="C8" s="13" t="s">
        <v>654</v>
      </c>
      <c r="D8" s="16" t="s">
        <v>713</v>
      </c>
      <c r="E8" s="7" t="s">
        <v>491</v>
      </c>
      <c r="F8" s="9">
        <v>44778</v>
      </c>
      <c r="G8" s="8">
        <v>679836.91</v>
      </c>
      <c r="H8" s="8">
        <v>4943.8</v>
      </c>
      <c r="I8" s="8">
        <v>9334.68</v>
      </c>
      <c r="J8" s="8">
        <v>154972.43</v>
      </c>
      <c r="K8" s="8">
        <v>25</v>
      </c>
      <c r="L8" s="8">
        <f t="shared" ref="L8:L71" si="0">G8-H8-I8-J8-K8</f>
        <v>510560.99999999994</v>
      </c>
      <c r="M8" s="8" t="str">
        <f>VLOOKUP(A8,'[1]PERSONAL FIJO'!A$8:J$563,9,)</f>
        <v>MASCULINO</v>
      </c>
    </row>
    <row r="9" spans="1:13" x14ac:dyDescent="0.25">
      <c r="A9" s="17">
        <v>1054</v>
      </c>
      <c r="B9" s="18" t="s">
        <v>91</v>
      </c>
      <c r="C9" s="13" t="s">
        <v>542</v>
      </c>
      <c r="D9" s="16" t="s">
        <v>713</v>
      </c>
      <c r="E9" s="7" t="s">
        <v>491</v>
      </c>
      <c r="F9" s="9">
        <v>44067</v>
      </c>
      <c r="G9" s="8">
        <v>508741.23</v>
      </c>
      <c r="H9" s="8">
        <v>4943.8</v>
      </c>
      <c r="I9" s="8">
        <v>9334.68</v>
      </c>
      <c r="J9" s="8">
        <v>112198.51</v>
      </c>
      <c r="K9" s="8">
        <v>25</v>
      </c>
      <c r="L9" s="8">
        <f t="shared" si="0"/>
        <v>382239.24</v>
      </c>
      <c r="M9" s="8" t="str">
        <f>VLOOKUP(A9,'[1]PERSONAL FIJO'!A$8:J$563,9,)</f>
        <v>MASCULINO</v>
      </c>
    </row>
    <row r="10" spans="1:13" x14ac:dyDescent="0.25">
      <c r="A10" s="17">
        <v>1833</v>
      </c>
      <c r="B10" s="18" t="s">
        <v>206</v>
      </c>
      <c r="C10" s="13" t="s">
        <v>542</v>
      </c>
      <c r="D10" s="16" t="s">
        <v>713</v>
      </c>
      <c r="E10" s="7" t="s">
        <v>491</v>
      </c>
      <c r="F10" s="9">
        <v>44067</v>
      </c>
      <c r="G10" s="8">
        <v>508741.23</v>
      </c>
      <c r="H10" s="8">
        <v>4943.8</v>
      </c>
      <c r="I10" s="8">
        <v>9334.68</v>
      </c>
      <c r="J10" s="8">
        <v>112198.51</v>
      </c>
      <c r="K10" s="8">
        <v>151201.16</v>
      </c>
      <c r="L10" s="8">
        <f t="shared" si="0"/>
        <v>231063.08</v>
      </c>
      <c r="M10" s="8" t="str">
        <f>VLOOKUP(A10,'[1]PERSONAL FIJO'!A$8:J$563,9,)</f>
        <v>FEMENINO</v>
      </c>
    </row>
    <row r="11" spans="1:13" x14ac:dyDescent="0.25">
      <c r="A11" s="17">
        <v>2325</v>
      </c>
      <c r="B11" s="18" t="s">
        <v>758</v>
      </c>
      <c r="C11" s="13" t="s">
        <v>809</v>
      </c>
      <c r="D11" s="16" t="s">
        <v>713</v>
      </c>
      <c r="E11" s="7" t="s">
        <v>491</v>
      </c>
      <c r="F11" s="9">
        <v>44866</v>
      </c>
      <c r="G11" s="8">
        <v>269083</v>
      </c>
      <c r="H11" s="8">
        <v>4943.8</v>
      </c>
      <c r="I11" s="8">
        <v>7722.68</v>
      </c>
      <c r="J11" s="8">
        <v>52686.95</v>
      </c>
      <c r="K11" s="8">
        <v>25</v>
      </c>
      <c r="L11" s="8">
        <f t="shared" si="0"/>
        <v>203704.57</v>
      </c>
      <c r="M11" s="8" t="str">
        <f>VLOOKUP(A11,'[1]PERSONAL FIJO'!A$8:J$563,9,)</f>
        <v>MASCULINO</v>
      </c>
    </row>
    <row r="12" spans="1:13" x14ac:dyDescent="0.25">
      <c r="A12" s="17">
        <v>1085</v>
      </c>
      <c r="B12" s="18" t="s">
        <v>97</v>
      </c>
      <c r="C12" s="13" t="s">
        <v>545</v>
      </c>
      <c r="D12" s="16" t="s">
        <v>713</v>
      </c>
      <c r="E12" s="7" t="s">
        <v>491</v>
      </c>
      <c r="F12" s="9">
        <v>40736</v>
      </c>
      <c r="G12" s="8">
        <v>151767</v>
      </c>
      <c r="H12" s="8">
        <v>4613.72</v>
      </c>
      <c r="I12" s="8">
        <v>4355.71</v>
      </c>
      <c r="J12" s="8">
        <v>23493.49</v>
      </c>
      <c r="K12" s="8">
        <v>3179.9</v>
      </c>
      <c r="L12" s="8">
        <f t="shared" si="0"/>
        <v>116124.18000000001</v>
      </c>
      <c r="M12" s="8" t="str">
        <f>VLOOKUP(A12,'[1]PERSONAL FIJO'!A$8:J$563,9,)</f>
        <v>FEMENINO</v>
      </c>
    </row>
    <row r="13" spans="1:13" x14ac:dyDescent="0.25">
      <c r="A13" s="17">
        <v>1239</v>
      </c>
      <c r="B13" s="18" t="s">
        <v>123</v>
      </c>
      <c r="C13" s="13" t="s">
        <v>553</v>
      </c>
      <c r="D13" s="16" t="s">
        <v>713</v>
      </c>
      <c r="E13" s="7" t="s">
        <v>491</v>
      </c>
      <c r="F13" s="9">
        <v>41596</v>
      </c>
      <c r="G13" s="8">
        <v>130000</v>
      </c>
      <c r="H13" s="8">
        <v>3952</v>
      </c>
      <c r="I13" s="8">
        <v>3731</v>
      </c>
      <c r="J13" s="8">
        <v>19162.07</v>
      </c>
      <c r="K13" s="8">
        <v>6679.88</v>
      </c>
      <c r="L13" s="8">
        <f t="shared" si="0"/>
        <v>96475.049999999988</v>
      </c>
      <c r="M13" s="8" t="str">
        <f>VLOOKUP(A13,'[1]PERSONAL FIJO'!A$8:J$563,9,)</f>
        <v>FEMENINO</v>
      </c>
    </row>
    <row r="14" spans="1:13" x14ac:dyDescent="0.25">
      <c r="A14" s="17">
        <v>1057</v>
      </c>
      <c r="B14" s="18" t="s">
        <v>92</v>
      </c>
      <c r="C14" s="13" t="s">
        <v>877</v>
      </c>
      <c r="D14" s="16" t="s">
        <v>713</v>
      </c>
      <c r="E14" s="7" t="s">
        <v>491</v>
      </c>
      <c r="F14" s="9">
        <v>40634</v>
      </c>
      <c r="G14" s="8">
        <v>50000</v>
      </c>
      <c r="H14" s="8">
        <v>1520</v>
      </c>
      <c r="I14" s="8">
        <v>1435</v>
      </c>
      <c r="J14" s="8">
        <v>1854</v>
      </c>
      <c r="K14" s="8">
        <v>3247.18</v>
      </c>
      <c r="L14" s="8">
        <f t="shared" si="0"/>
        <v>41943.82</v>
      </c>
      <c r="M14" s="8" t="str">
        <f>VLOOKUP(A14,'[1]PERSONAL FIJO'!A$8:J$563,9,)</f>
        <v>MASCULINO</v>
      </c>
    </row>
    <row r="15" spans="1:13" x14ac:dyDescent="0.25">
      <c r="A15" s="17">
        <v>1868</v>
      </c>
      <c r="B15" s="18" t="s">
        <v>213</v>
      </c>
      <c r="C15" s="13" t="s">
        <v>878</v>
      </c>
      <c r="D15" s="16" t="s">
        <v>713</v>
      </c>
      <c r="E15" s="7" t="s">
        <v>491</v>
      </c>
      <c r="F15" s="9">
        <v>44075</v>
      </c>
      <c r="G15" s="8">
        <v>45000</v>
      </c>
      <c r="H15" s="8">
        <v>1368</v>
      </c>
      <c r="I15" s="8">
        <v>1291.5</v>
      </c>
      <c r="J15" s="8">
        <v>1148.33</v>
      </c>
      <c r="K15" s="8">
        <v>7973.52</v>
      </c>
      <c r="L15" s="8">
        <f t="shared" si="0"/>
        <v>33218.649999999994</v>
      </c>
      <c r="M15" s="8" t="str">
        <f>VLOOKUP(A15,'[1]PERSONAL FIJO'!A$8:J$563,9,)</f>
        <v>MASCULINO</v>
      </c>
    </row>
    <row r="16" spans="1:13" x14ac:dyDescent="0.25">
      <c r="A16" s="17">
        <v>2216</v>
      </c>
      <c r="B16" s="18" t="s">
        <v>454</v>
      </c>
      <c r="C16" s="13" t="s">
        <v>662</v>
      </c>
      <c r="D16" s="16" t="s">
        <v>744</v>
      </c>
      <c r="E16" s="7" t="s">
        <v>491</v>
      </c>
      <c r="F16" s="9">
        <v>44805</v>
      </c>
      <c r="G16" s="8">
        <v>269083</v>
      </c>
      <c r="H16" s="8">
        <v>4943.8</v>
      </c>
      <c r="I16" s="8">
        <v>7722.68</v>
      </c>
      <c r="J16" s="8">
        <v>52686.95</v>
      </c>
      <c r="K16" s="8">
        <v>25</v>
      </c>
      <c r="L16" s="8">
        <f t="shared" si="0"/>
        <v>203704.57</v>
      </c>
      <c r="M16" s="8" t="str">
        <f>VLOOKUP(A16,'[1]PERSONAL FIJO'!A$8:J$563,9,)</f>
        <v>FEMENINO</v>
      </c>
    </row>
    <row r="17" spans="1:13" x14ac:dyDescent="0.25">
      <c r="A17" s="17">
        <v>2087</v>
      </c>
      <c r="B17" s="18" t="s">
        <v>781</v>
      </c>
      <c r="C17" s="13" t="s">
        <v>637</v>
      </c>
      <c r="D17" s="16" t="s">
        <v>744</v>
      </c>
      <c r="E17" s="7" t="s">
        <v>491</v>
      </c>
      <c r="F17" s="9">
        <v>44452</v>
      </c>
      <c r="G17" s="8">
        <v>171781</v>
      </c>
      <c r="H17" s="8">
        <v>4943.8</v>
      </c>
      <c r="I17" s="8">
        <v>4930.1099999999997</v>
      </c>
      <c r="J17" s="8">
        <v>29059.599999999999</v>
      </c>
      <c r="K17" s="8">
        <v>25</v>
      </c>
      <c r="L17" s="8">
        <f t="shared" si="0"/>
        <v>132822.49000000002</v>
      </c>
      <c r="M17" s="8" t="str">
        <f>VLOOKUP(A17,'[1]PERSONAL FIJO'!A$8:J$563,9,)</f>
        <v>FEMENINO</v>
      </c>
    </row>
    <row r="18" spans="1:13" x14ac:dyDescent="0.25">
      <c r="A18" s="17">
        <v>2355</v>
      </c>
      <c r="B18" s="18" t="s">
        <v>812</v>
      </c>
      <c r="C18" s="13" t="s">
        <v>833</v>
      </c>
      <c r="D18" s="16" t="s">
        <v>744</v>
      </c>
      <c r="E18" s="7" t="s">
        <v>491</v>
      </c>
      <c r="F18" s="9">
        <v>44958</v>
      </c>
      <c r="G18" s="8">
        <v>171781</v>
      </c>
      <c r="H18" s="8">
        <v>4943.8</v>
      </c>
      <c r="I18" s="8">
        <v>4930.1099999999997</v>
      </c>
      <c r="J18" s="8">
        <v>29059.599999999999</v>
      </c>
      <c r="K18" s="8">
        <v>25</v>
      </c>
      <c r="L18" s="8">
        <f t="shared" si="0"/>
        <v>132822.49000000002</v>
      </c>
      <c r="M18" s="8" t="str">
        <f>VLOOKUP(A18,'[1]PERSONAL FIJO'!A$8:J$563,9,)</f>
        <v>FEMENINO</v>
      </c>
    </row>
    <row r="19" spans="1:13" x14ac:dyDescent="0.25">
      <c r="A19" s="17">
        <v>2256</v>
      </c>
      <c r="B19" s="18" t="s">
        <v>472</v>
      </c>
      <c r="C19" s="13" t="s">
        <v>672</v>
      </c>
      <c r="D19" s="16" t="s">
        <v>744</v>
      </c>
      <c r="E19" s="7" t="s">
        <v>491</v>
      </c>
      <c r="F19" s="9">
        <v>44824</v>
      </c>
      <c r="G19" s="8">
        <v>130817</v>
      </c>
      <c r="H19" s="8">
        <v>3976.84</v>
      </c>
      <c r="I19" s="8">
        <v>3754.45</v>
      </c>
      <c r="J19" s="8">
        <v>19354.25</v>
      </c>
      <c r="K19" s="8">
        <v>3949.51</v>
      </c>
      <c r="L19" s="8">
        <f t="shared" si="0"/>
        <v>99781.950000000012</v>
      </c>
      <c r="M19" s="8" t="str">
        <f>VLOOKUP(A19,'[1]PERSONAL FIJO'!A$8:J$563,9,)</f>
        <v>FEMENINO</v>
      </c>
    </row>
    <row r="20" spans="1:13" x14ac:dyDescent="0.25">
      <c r="A20" s="17">
        <v>2258</v>
      </c>
      <c r="B20" s="18" t="s">
        <v>473</v>
      </c>
      <c r="C20" s="13" t="s">
        <v>673</v>
      </c>
      <c r="D20" s="16" t="s">
        <v>744</v>
      </c>
      <c r="E20" s="7" t="s">
        <v>491</v>
      </c>
      <c r="F20" s="9">
        <v>44835</v>
      </c>
      <c r="G20" s="8">
        <v>105000</v>
      </c>
      <c r="H20" s="8">
        <v>3192</v>
      </c>
      <c r="I20" s="8">
        <v>3013.5</v>
      </c>
      <c r="J20" s="8">
        <v>13281.45</v>
      </c>
      <c r="K20" s="8">
        <v>25</v>
      </c>
      <c r="L20" s="8">
        <f t="shared" si="0"/>
        <v>85488.05</v>
      </c>
      <c r="M20" s="8" t="str">
        <f>VLOOKUP(A20,'[1]PERSONAL FIJO'!A$8:J$563,9,)</f>
        <v>MASCULINO</v>
      </c>
    </row>
    <row r="21" spans="1:13" x14ac:dyDescent="0.25">
      <c r="A21" s="17">
        <v>2346</v>
      </c>
      <c r="B21" s="18" t="s">
        <v>797</v>
      </c>
      <c r="C21" s="13" t="s">
        <v>497</v>
      </c>
      <c r="D21" s="16" t="s">
        <v>744</v>
      </c>
      <c r="E21" s="7" t="s">
        <v>491</v>
      </c>
      <c r="F21" s="9">
        <v>44932</v>
      </c>
      <c r="G21" s="8">
        <v>105000</v>
      </c>
      <c r="H21" s="8">
        <v>3192</v>
      </c>
      <c r="I21" s="8">
        <v>3013.5</v>
      </c>
      <c r="J21" s="8">
        <v>13281.45</v>
      </c>
      <c r="K21" s="8">
        <v>4156.05</v>
      </c>
      <c r="L21" s="8">
        <f t="shared" si="0"/>
        <v>81357</v>
      </c>
      <c r="M21" s="8" t="str">
        <f>VLOOKUP(A21,'[1]PERSONAL FIJO'!A$8:J$563,9,)</f>
        <v>FEMENINO</v>
      </c>
    </row>
    <row r="22" spans="1:13" x14ac:dyDescent="0.25">
      <c r="A22" s="17">
        <v>2232</v>
      </c>
      <c r="B22" s="18" t="s">
        <v>456</v>
      </c>
      <c r="C22" s="13" t="s">
        <v>664</v>
      </c>
      <c r="D22" s="16" t="s">
        <v>744</v>
      </c>
      <c r="E22" s="7" t="s">
        <v>491</v>
      </c>
      <c r="F22" s="9">
        <v>44805</v>
      </c>
      <c r="G22" s="8">
        <v>98235</v>
      </c>
      <c r="H22" s="8">
        <v>2986.34</v>
      </c>
      <c r="I22" s="8">
        <v>2819.34</v>
      </c>
      <c r="J22" s="8">
        <v>11690.15</v>
      </c>
      <c r="K22" s="8">
        <v>24583.75</v>
      </c>
      <c r="L22" s="8">
        <f t="shared" si="0"/>
        <v>56155.420000000013</v>
      </c>
      <c r="M22" s="8" t="str">
        <f>VLOOKUP(A22,'[1]PERSONAL FIJO'!A$8:J$563,9,)</f>
        <v>FEMENINO</v>
      </c>
    </row>
    <row r="23" spans="1:13" x14ac:dyDescent="0.25">
      <c r="A23" s="17">
        <v>2001</v>
      </c>
      <c r="B23" s="18" t="s">
        <v>302</v>
      </c>
      <c r="C23" s="13" t="s">
        <v>771</v>
      </c>
      <c r="D23" s="16" t="s">
        <v>744</v>
      </c>
      <c r="E23" s="7" t="s">
        <v>491</v>
      </c>
      <c r="F23" s="9">
        <v>44243</v>
      </c>
      <c r="G23" s="8">
        <v>66070</v>
      </c>
      <c r="H23" s="8">
        <v>2008.53</v>
      </c>
      <c r="I23" s="8">
        <v>1896.21</v>
      </c>
      <c r="J23" s="8">
        <v>4628.91</v>
      </c>
      <c r="K23" s="8">
        <v>2007.1</v>
      </c>
      <c r="L23" s="8">
        <f t="shared" si="0"/>
        <v>55529.250000000007</v>
      </c>
      <c r="M23" s="8" t="str">
        <f>VLOOKUP(A23,'[1]PERSONAL FIJO'!A$8:J$563,9,)</f>
        <v>FEMENINO</v>
      </c>
    </row>
    <row r="24" spans="1:13" x14ac:dyDescent="0.25">
      <c r="A24" s="17">
        <v>2190</v>
      </c>
      <c r="B24" s="18" t="s">
        <v>438</v>
      </c>
      <c r="C24" s="13" t="s">
        <v>652</v>
      </c>
      <c r="D24" s="16" t="s">
        <v>744</v>
      </c>
      <c r="E24" s="7" t="s">
        <v>491</v>
      </c>
      <c r="F24" s="9">
        <v>44725</v>
      </c>
      <c r="G24" s="8">
        <v>25000</v>
      </c>
      <c r="H24" s="8">
        <v>760</v>
      </c>
      <c r="I24" s="8">
        <v>717.5</v>
      </c>
      <c r="J24" s="8">
        <v>0</v>
      </c>
      <c r="K24" s="8">
        <v>2275</v>
      </c>
      <c r="L24" s="8">
        <f t="shared" si="0"/>
        <v>21247.5</v>
      </c>
      <c r="M24" s="8" t="str">
        <f>VLOOKUP(A24,'[1]PERSONAL FIJO'!A$8:J$563,9,)</f>
        <v>FEMENINO</v>
      </c>
    </row>
    <row r="25" spans="1:13" x14ac:dyDescent="0.25">
      <c r="A25" s="17">
        <v>601</v>
      </c>
      <c r="B25" s="18" t="s">
        <v>52</v>
      </c>
      <c r="C25" s="13" t="s">
        <v>774</v>
      </c>
      <c r="D25" s="16" t="s">
        <v>780</v>
      </c>
      <c r="E25" s="7" t="s">
        <v>491</v>
      </c>
      <c r="F25" s="9">
        <v>38275</v>
      </c>
      <c r="G25" s="8">
        <v>139120</v>
      </c>
      <c r="H25" s="8">
        <v>4229.25</v>
      </c>
      <c r="I25" s="8">
        <v>3992.74</v>
      </c>
      <c r="J25" s="8">
        <v>20912.96</v>
      </c>
      <c r="K25" s="8">
        <v>27108.09</v>
      </c>
      <c r="L25" s="8">
        <f t="shared" si="0"/>
        <v>82876.959999999992</v>
      </c>
      <c r="M25" s="8" t="str">
        <f>VLOOKUP(A25,'[1]PERSONAL FIJO'!A$8:J$563,9,)</f>
        <v>FEMENINO</v>
      </c>
    </row>
    <row r="26" spans="1:13" x14ac:dyDescent="0.25">
      <c r="A26" s="17">
        <v>1233</v>
      </c>
      <c r="B26" s="18" t="s">
        <v>121</v>
      </c>
      <c r="C26" s="13" t="s">
        <v>552</v>
      </c>
      <c r="D26" s="16" t="s">
        <v>700</v>
      </c>
      <c r="E26" s="7" t="s">
        <v>491</v>
      </c>
      <c r="F26" s="9">
        <v>41579</v>
      </c>
      <c r="G26" s="8">
        <v>130817</v>
      </c>
      <c r="H26" s="8">
        <v>3976.84</v>
      </c>
      <c r="I26" s="8">
        <v>3754.45</v>
      </c>
      <c r="J26" s="8">
        <v>19354.25</v>
      </c>
      <c r="K26" s="8">
        <v>6565.85</v>
      </c>
      <c r="L26" s="8">
        <f t="shared" si="0"/>
        <v>97165.61</v>
      </c>
      <c r="M26" s="8" t="str">
        <f>VLOOKUP(A26,'[1]PERSONAL FIJO'!A$8:J$563,9,)</f>
        <v>MASCULINO</v>
      </c>
    </row>
    <row r="27" spans="1:13" x14ac:dyDescent="0.25">
      <c r="A27" s="17">
        <v>917</v>
      </c>
      <c r="B27" s="18" t="s">
        <v>83</v>
      </c>
      <c r="C27" s="13" t="s">
        <v>539</v>
      </c>
      <c r="D27" s="16" t="s">
        <v>700</v>
      </c>
      <c r="E27" s="7" t="s">
        <v>491</v>
      </c>
      <c r="F27" s="9">
        <v>39841</v>
      </c>
      <c r="G27" s="8">
        <v>105711</v>
      </c>
      <c r="H27" s="8">
        <v>3213.61</v>
      </c>
      <c r="I27" s="8">
        <v>3033.91</v>
      </c>
      <c r="J27" s="8">
        <v>13448.69</v>
      </c>
      <c r="K27" s="8">
        <v>25</v>
      </c>
      <c r="L27" s="8">
        <f t="shared" si="0"/>
        <v>85989.79</v>
      </c>
      <c r="M27" s="8" t="str">
        <f>VLOOKUP(A27,'[1]PERSONAL FIJO'!A$8:J$563,9,)</f>
        <v>MASCULINO</v>
      </c>
    </row>
    <row r="28" spans="1:13" x14ac:dyDescent="0.25">
      <c r="A28" s="17">
        <v>1572</v>
      </c>
      <c r="B28" s="18" t="s">
        <v>163</v>
      </c>
      <c r="C28" s="13" t="s">
        <v>775</v>
      </c>
      <c r="D28" s="16" t="s">
        <v>700</v>
      </c>
      <c r="E28" s="7" t="s">
        <v>491</v>
      </c>
      <c r="F28" s="9">
        <v>44116</v>
      </c>
      <c r="G28" s="8">
        <v>105711</v>
      </c>
      <c r="H28" s="8">
        <v>3213.61</v>
      </c>
      <c r="I28" s="8">
        <v>3033.91</v>
      </c>
      <c r="J28" s="8">
        <v>13054.33</v>
      </c>
      <c r="K28" s="8">
        <v>2383.5</v>
      </c>
      <c r="L28" s="8">
        <f t="shared" si="0"/>
        <v>84025.65</v>
      </c>
      <c r="M28" s="8" t="str">
        <f>VLOOKUP(A28,'[1]PERSONAL FIJO'!A$8:J$563,9,)</f>
        <v>FEMENINO</v>
      </c>
    </row>
    <row r="29" spans="1:13" x14ac:dyDescent="0.25">
      <c r="A29" s="17">
        <v>534</v>
      </c>
      <c r="B29" s="18" t="s">
        <v>47</v>
      </c>
      <c r="C29" s="13" t="s">
        <v>517</v>
      </c>
      <c r="D29" s="16" t="s">
        <v>700</v>
      </c>
      <c r="E29" s="7" t="s">
        <v>491</v>
      </c>
      <c r="F29" s="9">
        <v>44844</v>
      </c>
      <c r="G29" s="8">
        <v>92500</v>
      </c>
      <c r="H29" s="8">
        <v>2812</v>
      </c>
      <c r="I29" s="8">
        <v>2654.75</v>
      </c>
      <c r="J29" s="8">
        <v>10341.14</v>
      </c>
      <c r="K29" s="8">
        <v>25</v>
      </c>
      <c r="L29" s="8">
        <f t="shared" si="0"/>
        <v>76667.11</v>
      </c>
      <c r="M29" s="8" t="str">
        <f>VLOOKUP(A29,'[1]PERSONAL FIJO'!A$8:J$563,9,)</f>
        <v>FEMENINO</v>
      </c>
    </row>
    <row r="30" spans="1:13" x14ac:dyDescent="0.25">
      <c r="A30" s="17">
        <v>1541</v>
      </c>
      <c r="B30" s="18" t="s">
        <v>156</v>
      </c>
      <c r="C30" s="13" t="s">
        <v>569</v>
      </c>
      <c r="D30" s="16" t="s">
        <v>700</v>
      </c>
      <c r="E30" s="7" t="s">
        <v>491</v>
      </c>
      <c r="F30" s="9">
        <v>44844</v>
      </c>
      <c r="G30" s="8">
        <v>92500</v>
      </c>
      <c r="H30" s="8">
        <v>2812</v>
      </c>
      <c r="I30" s="8">
        <v>2654.75</v>
      </c>
      <c r="J30" s="8">
        <v>10341.14</v>
      </c>
      <c r="K30" s="8">
        <v>25</v>
      </c>
      <c r="L30" s="8">
        <f t="shared" si="0"/>
        <v>76667.11</v>
      </c>
      <c r="M30" s="8" t="str">
        <f>VLOOKUP(A30,'[1]PERSONAL FIJO'!A$8:J$563,9,)</f>
        <v>FEMENINO</v>
      </c>
    </row>
    <row r="31" spans="1:13" x14ac:dyDescent="0.25">
      <c r="A31" s="17">
        <v>2095</v>
      </c>
      <c r="B31" s="18" t="s">
        <v>367</v>
      </c>
      <c r="C31" s="13" t="s">
        <v>507</v>
      </c>
      <c r="D31" s="16" t="s">
        <v>700</v>
      </c>
      <c r="E31" s="7" t="s">
        <v>491</v>
      </c>
      <c r="F31" s="9">
        <v>44475</v>
      </c>
      <c r="G31" s="8">
        <v>66071</v>
      </c>
      <c r="H31" s="8">
        <v>2008.56</v>
      </c>
      <c r="I31" s="8">
        <v>1896.24</v>
      </c>
      <c r="J31" s="8">
        <v>4629.1000000000004</v>
      </c>
      <c r="K31" s="8">
        <v>2007.13</v>
      </c>
      <c r="L31" s="8">
        <f t="shared" si="0"/>
        <v>55529.970000000008</v>
      </c>
      <c r="M31" s="8" t="str">
        <f>VLOOKUP(A31,'[1]PERSONAL FIJO'!A$8:J$563,9,)</f>
        <v>MASCULINO</v>
      </c>
    </row>
    <row r="32" spans="1:13" x14ac:dyDescent="0.25">
      <c r="A32" s="17">
        <v>1269</v>
      </c>
      <c r="B32" s="18" t="s">
        <v>131</v>
      </c>
      <c r="C32" s="13" t="s">
        <v>512</v>
      </c>
      <c r="D32" s="16" t="s">
        <v>700</v>
      </c>
      <c r="E32" s="7" t="s">
        <v>491</v>
      </c>
      <c r="F32" s="9">
        <v>41682</v>
      </c>
      <c r="G32" s="8">
        <v>45000</v>
      </c>
      <c r="H32" s="8">
        <v>1368</v>
      </c>
      <c r="I32" s="8">
        <v>1291.5</v>
      </c>
      <c r="J32" s="8">
        <v>1148.33</v>
      </c>
      <c r="K32" s="8">
        <v>25</v>
      </c>
      <c r="L32" s="8">
        <f t="shared" si="0"/>
        <v>41167.17</v>
      </c>
      <c r="M32" s="8" t="str">
        <f>VLOOKUP(A32,'[1]PERSONAL FIJO'!A$8:J$563,9,)</f>
        <v>FEMENINO</v>
      </c>
    </row>
    <row r="33" spans="1:13" x14ac:dyDescent="0.25">
      <c r="A33" s="17">
        <v>1834</v>
      </c>
      <c r="B33" s="18" t="s">
        <v>207</v>
      </c>
      <c r="C33" s="13" t="s">
        <v>770</v>
      </c>
      <c r="D33" s="16" t="s">
        <v>735</v>
      </c>
      <c r="E33" s="7" t="s">
        <v>491</v>
      </c>
      <c r="F33" s="9">
        <v>44069</v>
      </c>
      <c r="G33" s="8">
        <v>171780</v>
      </c>
      <c r="H33" s="8">
        <v>4943.8</v>
      </c>
      <c r="I33" s="8">
        <v>4930.09</v>
      </c>
      <c r="J33" s="8">
        <v>29059.35</v>
      </c>
      <c r="K33" s="8">
        <v>6896.2</v>
      </c>
      <c r="L33" s="8">
        <f t="shared" si="0"/>
        <v>125950.56000000001</v>
      </c>
      <c r="M33" s="8" t="str">
        <f>VLOOKUP(A33,'[1]PERSONAL FIJO'!A$8:J$563,9,)</f>
        <v>FEMENINO</v>
      </c>
    </row>
    <row r="34" spans="1:13" x14ac:dyDescent="0.25">
      <c r="A34" s="17">
        <v>1850</v>
      </c>
      <c r="B34" s="18" t="s">
        <v>212</v>
      </c>
      <c r="C34" s="13" t="s">
        <v>518</v>
      </c>
      <c r="D34" s="16" t="s">
        <v>735</v>
      </c>
      <c r="E34" s="7" t="s">
        <v>491</v>
      </c>
      <c r="F34" s="9">
        <v>44075</v>
      </c>
      <c r="G34" s="8">
        <v>105711</v>
      </c>
      <c r="H34" s="8">
        <v>3213.61</v>
      </c>
      <c r="I34" s="8">
        <v>3033.91</v>
      </c>
      <c r="J34" s="8">
        <v>13448.69</v>
      </c>
      <c r="K34" s="8">
        <v>3196.33</v>
      </c>
      <c r="L34" s="8">
        <f t="shared" si="0"/>
        <v>82818.459999999992</v>
      </c>
      <c r="M34" s="8" t="str">
        <f>VLOOKUP(A34,'[1]PERSONAL FIJO'!A$8:J$563,9,)</f>
        <v>MASCULINO</v>
      </c>
    </row>
    <row r="35" spans="1:13" x14ac:dyDescent="0.25">
      <c r="A35" s="17">
        <v>2201</v>
      </c>
      <c r="B35" s="18" t="s">
        <v>448</v>
      </c>
      <c r="C35" s="13" t="s">
        <v>656</v>
      </c>
      <c r="D35" s="16" t="s">
        <v>688</v>
      </c>
      <c r="E35" s="7" t="s">
        <v>491</v>
      </c>
      <c r="F35" s="9">
        <v>44805</v>
      </c>
      <c r="G35" s="8">
        <v>269083</v>
      </c>
      <c r="H35" s="8">
        <v>4943.8</v>
      </c>
      <c r="I35" s="8">
        <v>7722.68</v>
      </c>
      <c r="J35" s="8">
        <v>52686.95</v>
      </c>
      <c r="K35" s="8">
        <v>8097.49</v>
      </c>
      <c r="L35" s="8">
        <f t="shared" si="0"/>
        <v>195632.08000000002</v>
      </c>
      <c r="M35" s="8" t="str">
        <f>VLOOKUP(A35,'[1]PERSONAL FIJO'!A$8:J$563,9,)</f>
        <v>FEMENINO</v>
      </c>
    </row>
    <row r="36" spans="1:13" x14ac:dyDescent="0.25">
      <c r="A36" s="17">
        <v>2343</v>
      </c>
      <c r="B36" s="18" t="s">
        <v>796</v>
      </c>
      <c r="C36" s="13" t="s">
        <v>811</v>
      </c>
      <c r="D36" s="16" t="s">
        <v>688</v>
      </c>
      <c r="E36" s="7" t="s">
        <v>491</v>
      </c>
      <c r="F36" s="9">
        <v>44927</v>
      </c>
      <c r="G36" s="8">
        <v>171781</v>
      </c>
      <c r="H36" s="8">
        <v>4943.8</v>
      </c>
      <c r="I36" s="8">
        <v>4930.1099999999997</v>
      </c>
      <c r="J36" s="8">
        <v>29059.599999999999</v>
      </c>
      <c r="K36" s="8">
        <v>25</v>
      </c>
      <c r="L36" s="8">
        <f t="shared" si="0"/>
        <v>132822.49000000002</v>
      </c>
      <c r="M36" s="8" t="str">
        <f>VLOOKUP(A36,'[1]PERSONAL FIJO'!A$8:J$563,9,)</f>
        <v>FEMENINO</v>
      </c>
    </row>
    <row r="37" spans="1:13" x14ac:dyDescent="0.25">
      <c r="A37" s="17">
        <v>1432</v>
      </c>
      <c r="B37" s="18" t="s">
        <v>147</v>
      </c>
      <c r="C37" s="13" t="s">
        <v>859</v>
      </c>
      <c r="D37" s="16" t="s">
        <v>688</v>
      </c>
      <c r="E37" s="7" t="s">
        <v>491</v>
      </c>
      <c r="F37" s="9">
        <v>42401</v>
      </c>
      <c r="G37" s="8">
        <v>94950</v>
      </c>
      <c r="H37" s="8">
        <v>2886.48</v>
      </c>
      <c r="I37" s="8">
        <v>2725.07</v>
      </c>
      <c r="J37" s="8">
        <v>10523.07</v>
      </c>
      <c r="K37" s="8">
        <v>4450.95</v>
      </c>
      <c r="L37" s="8">
        <f t="shared" si="0"/>
        <v>74364.430000000008</v>
      </c>
      <c r="M37" s="8" t="str">
        <f>VLOOKUP(A37,'[1]PERSONAL FIJO'!A$8:J$563,9,)</f>
        <v>MASCULINO</v>
      </c>
    </row>
    <row r="38" spans="1:13" x14ac:dyDescent="0.25">
      <c r="A38" s="17">
        <v>1587</v>
      </c>
      <c r="B38" s="18" t="s">
        <v>166</v>
      </c>
      <c r="C38" s="13" t="s">
        <v>573</v>
      </c>
      <c r="D38" s="16" t="s">
        <v>688</v>
      </c>
      <c r="E38" s="7" t="s">
        <v>491</v>
      </c>
      <c r="F38" s="9">
        <v>42795</v>
      </c>
      <c r="G38" s="8">
        <v>92497</v>
      </c>
      <c r="H38" s="8">
        <v>2811.91</v>
      </c>
      <c r="I38" s="8">
        <v>2654.66</v>
      </c>
      <c r="J38" s="8">
        <v>10340.43</v>
      </c>
      <c r="K38" s="8">
        <v>28362.839999999997</v>
      </c>
      <c r="L38" s="8">
        <f t="shared" si="0"/>
        <v>48327.16</v>
      </c>
      <c r="M38" s="8" t="str">
        <f>VLOOKUP(A38,'[1]PERSONAL FIJO'!A$8:J$563,9,)</f>
        <v>MASCULINO</v>
      </c>
    </row>
    <row r="39" spans="1:13" x14ac:dyDescent="0.25">
      <c r="A39" s="17">
        <v>2376</v>
      </c>
      <c r="B39" s="18" t="s">
        <v>841</v>
      </c>
      <c r="C39" s="13" t="s">
        <v>865</v>
      </c>
      <c r="D39" s="16" t="s">
        <v>688</v>
      </c>
      <c r="E39" s="7" t="s">
        <v>491</v>
      </c>
      <c r="F39" s="9">
        <v>44972</v>
      </c>
      <c r="G39" s="8">
        <v>84000</v>
      </c>
      <c r="H39" s="8">
        <v>2553.6</v>
      </c>
      <c r="I39" s="8">
        <v>2410.8000000000002</v>
      </c>
      <c r="J39" s="8">
        <v>8341.7199999999993</v>
      </c>
      <c r="K39" s="8">
        <v>6105</v>
      </c>
      <c r="L39" s="8">
        <f t="shared" si="0"/>
        <v>64588.87999999999</v>
      </c>
      <c r="M39" s="8" t="str">
        <f>VLOOKUP(A39,'[1]PERSONAL FIJO'!A$8:J$563,9,)</f>
        <v>FEMENINO</v>
      </c>
    </row>
    <row r="40" spans="1:13" x14ac:dyDescent="0.25">
      <c r="A40" s="17">
        <v>1753</v>
      </c>
      <c r="B40" s="18" t="s">
        <v>195</v>
      </c>
      <c r="C40" s="13" t="s">
        <v>584</v>
      </c>
      <c r="D40" s="16" t="s">
        <v>688</v>
      </c>
      <c r="E40" s="7" t="s">
        <v>491</v>
      </c>
      <c r="F40" s="9">
        <v>43709</v>
      </c>
      <c r="G40" s="8">
        <v>40328</v>
      </c>
      <c r="H40" s="8">
        <v>1225.97</v>
      </c>
      <c r="I40" s="8">
        <v>1157.4100000000001</v>
      </c>
      <c r="J40" s="8">
        <v>488.94</v>
      </c>
      <c r="K40" s="8">
        <v>8012.84</v>
      </c>
      <c r="L40" s="8">
        <f t="shared" si="0"/>
        <v>29442.839999999993</v>
      </c>
      <c r="M40" s="8" t="str">
        <f>VLOOKUP(A40,'[1]PERSONAL FIJO'!A$8:J$563,9,)</f>
        <v>FEMENINO</v>
      </c>
    </row>
    <row r="41" spans="1:13" x14ac:dyDescent="0.25">
      <c r="A41" s="17">
        <v>2264</v>
      </c>
      <c r="B41" s="18" t="s">
        <v>476</v>
      </c>
      <c r="C41" s="13" t="s">
        <v>605</v>
      </c>
      <c r="D41" s="16" t="s">
        <v>688</v>
      </c>
      <c r="E41" s="7" t="s">
        <v>491</v>
      </c>
      <c r="F41" s="9">
        <v>44835</v>
      </c>
      <c r="G41" s="8">
        <v>35000</v>
      </c>
      <c r="H41" s="8">
        <v>1064</v>
      </c>
      <c r="I41" s="8">
        <v>1004.5</v>
      </c>
      <c r="J41" s="8">
        <v>0</v>
      </c>
      <c r="K41" s="8">
        <v>2906.05</v>
      </c>
      <c r="L41" s="8">
        <f t="shared" si="0"/>
        <v>30025.45</v>
      </c>
      <c r="M41" s="8" t="str">
        <f>VLOOKUP(A41,'[1]PERSONAL FIJO'!A$8:J$563,9,)</f>
        <v>FEMENINO</v>
      </c>
    </row>
    <row r="42" spans="1:13" x14ac:dyDescent="0.25">
      <c r="A42" s="17">
        <v>120</v>
      </c>
      <c r="B42" s="18" t="s">
        <v>26</v>
      </c>
      <c r="C42" s="13" t="s">
        <v>857</v>
      </c>
      <c r="D42" s="16" t="s">
        <v>875</v>
      </c>
      <c r="E42" s="7" t="s">
        <v>491</v>
      </c>
      <c r="F42" s="9">
        <v>37330</v>
      </c>
      <c r="G42" s="8">
        <v>130817</v>
      </c>
      <c r="H42" s="8">
        <v>3976.84</v>
      </c>
      <c r="I42" s="8">
        <v>3754.45</v>
      </c>
      <c r="J42" s="8">
        <v>19354.25</v>
      </c>
      <c r="K42" s="8">
        <v>15676.69</v>
      </c>
      <c r="L42" s="8">
        <f t="shared" si="0"/>
        <v>88054.77</v>
      </c>
      <c r="M42" s="8" t="str">
        <f>VLOOKUP(A42,'[1]PERSONAL FIJO'!A$8:J$563,9,)</f>
        <v>FEMENINO</v>
      </c>
    </row>
    <row r="43" spans="1:13" x14ac:dyDescent="0.25">
      <c r="A43" s="17">
        <v>1748</v>
      </c>
      <c r="B43" s="18" t="s">
        <v>194</v>
      </c>
      <c r="C43" s="13" t="s">
        <v>861</v>
      </c>
      <c r="D43" s="16" t="s">
        <v>875</v>
      </c>
      <c r="E43" s="7" t="s">
        <v>491</v>
      </c>
      <c r="F43" s="9">
        <v>43678</v>
      </c>
      <c r="G43" s="8">
        <v>79286</v>
      </c>
      <c r="H43" s="8">
        <v>2410.29</v>
      </c>
      <c r="I43" s="8">
        <v>2275.5100000000002</v>
      </c>
      <c r="J43" s="8">
        <v>6838.51</v>
      </c>
      <c r="K43" s="8">
        <v>5566.75</v>
      </c>
      <c r="L43" s="8">
        <f t="shared" si="0"/>
        <v>62194.940000000017</v>
      </c>
      <c r="M43" s="8" t="str">
        <f>VLOOKUP(A43,'[1]PERSONAL FIJO'!A$8:J$563,9,)</f>
        <v>MASCULINO</v>
      </c>
    </row>
    <row r="44" spans="1:13" x14ac:dyDescent="0.25">
      <c r="A44" s="17">
        <v>1419</v>
      </c>
      <c r="B44" s="18" t="s">
        <v>145</v>
      </c>
      <c r="C44" s="13" t="s">
        <v>562</v>
      </c>
      <c r="D44" s="16" t="s">
        <v>875</v>
      </c>
      <c r="E44" s="7" t="s">
        <v>491</v>
      </c>
      <c r="F44" s="9">
        <v>42314</v>
      </c>
      <c r="G44" s="8">
        <v>72677</v>
      </c>
      <c r="H44" s="8">
        <v>2209.38</v>
      </c>
      <c r="I44" s="8">
        <v>2085.83</v>
      </c>
      <c r="J44" s="8">
        <v>5872.21</v>
      </c>
      <c r="K44" s="8">
        <v>6002</v>
      </c>
      <c r="L44" s="8">
        <f t="shared" si="0"/>
        <v>56507.579999999994</v>
      </c>
      <c r="M44" s="8" t="str">
        <f>VLOOKUP(A44,'[1]PERSONAL FIJO'!A$8:J$563,9,)</f>
        <v>MASCULINO</v>
      </c>
    </row>
    <row r="45" spans="1:13" x14ac:dyDescent="0.25">
      <c r="A45" s="17">
        <v>2304</v>
      </c>
      <c r="B45" s="18" t="s">
        <v>754</v>
      </c>
      <c r="C45" s="13" t="s">
        <v>512</v>
      </c>
      <c r="D45" s="16" t="s">
        <v>875</v>
      </c>
      <c r="E45" s="7" t="s">
        <v>491</v>
      </c>
      <c r="F45" s="9">
        <v>44866</v>
      </c>
      <c r="G45" s="8">
        <v>58000</v>
      </c>
      <c r="H45" s="8">
        <v>1763.2</v>
      </c>
      <c r="I45" s="8">
        <v>1664.6</v>
      </c>
      <c r="J45" s="8">
        <v>3110.3</v>
      </c>
      <c r="K45" s="8">
        <v>7317.8</v>
      </c>
      <c r="L45" s="8">
        <f t="shared" si="0"/>
        <v>44144.1</v>
      </c>
      <c r="M45" s="8" t="str">
        <f>VLOOKUP(A45,'[1]PERSONAL FIJO'!A$8:J$563,9,)</f>
        <v>FEMENINO</v>
      </c>
    </row>
    <row r="46" spans="1:13" x14ac:dyDescent="0.25">
      <c r="A46" s="17">
        <v>2076</v>
      </c>
      <c r="B46" s="18" t="s">
        <v>354</v>
      </c>
      <c r="C46" s="13" t="s">
        <v>863</v>
      </c>
      <c r="D46" s="16" t="s">
        <v>875</v>
      </c>
      <c r="E46" s="7" t="s">
        <v>491</v>
      </c>
      <c r="F46" s="9">
        <v>44440</v>
      </c>
      <c r="G46" s="8">
        <v>40000</v>
      </c>
      <c r="H46" s="8">
        <v>1216</v>
      </c>
      <c r="I46" s="8">
        <v>1148</v>
      </c>
      <c r="J46" s="8">
        <v>442.65</v>
      </c>
      <c r="K46" s="8">
        <v>2825</v>
      </c>
      <c r="L46" s="8">
        <f t="shared" si="0"/>
        <v>34368.35</v>
      </c>
      <c r="M46" s="8" t="str">
        <f>VLOOKUP(A46,'[1]PERSONAL FIJO'!A$8:J$563,9,)</f>
        <v>FEMENINO</v>
      </c>
    </row>
    <row r="47" spans="1:13" x14ac:dyDescent="0.25">
      <c r="A47" s="17">
        <v>774</v>
      </c>
      <c r="B47" s="18" t="s">
        <v>68</v>
      </c>
      <c r="C47" s="13" t="s">
        <v>858</v>
      </c>
      <c r="D47" s="16" t="s">
        <v>876</v>
      </c>
      <c r="E47" s="7" t="s">
        <v>491</v>
      </c>
      <c r="F47" s="9">
        <v>38901</v>
      </c>
      <c r="G47" s="8">
        <v>130817</v>
      </c>
      <c r="H47" s="8">
        <v>3976.84</v>
      </c>
      <c r="I47" s="8">
        <v>3754.45</v>
      </c>
      <c r="J47" s="8">
        <v>18959.89</v>
      </c>
      <c r="K47" s="8">
        <v>30951.659999999996</v>
      </c>
      <c r="L47" s="8">
        <f t="shared" si="0"/>
        <v>73174.16</v>
      </c>
      <c r="M47" s="8" t="str">
        <f>VLOOKUP(A47,'[1]PERSONAL FIJO'!A$8:J$563,9,)</f>
        <v>FEMENINO</v>
      </c>
    </row>
    <row r="48" spans="1:13" x14ac:dyDescent="0.25">
      <c r="A48" s="17">
        <v>1715</v>
      </c>
      <c r="B48" s="18" t="s">
        <v>187</v>
      </c>
      <c r="C48" s="13" t="s">
        <v>860</v>
      </c>
      <c r="D48" s="16" t="s">
        <v>876</v>
      </c>
      <c r="E48" s="7" t="s">
        <v>491</v>
      </c>
      <c r="F48" s="9">
        <v>43488</v>
      </c>
      <c r="G48" s="8">
        <v>72677</v>
      </c>
      <c r="H48" s="8">
        <v>2209.38</v>
      </c>
      <c r="I48" s="8">
        <v>2085.83</v>
      </c>
      <c r="J48" s="8">
        <v>5872.21</v>
      </c>
      <c r="K48" s="8">
        <v>6660.67</v>
      </c>
      <c r="L48" s="8">
        <f t="shared" si="0"/>
        <v>55848.909999999996</v>
      </c>
      <c r="M48" s="8" t="str">
        <f>VLOOKUP(A48,'[1]PERSONAL FIJO'!A$8:J$563,9,)</f>
        <v>FEMENINO</v>
      </c>
    </row>
    <row r="49" spans="1:13" x14ac:dyDescent="0.25">
      <c r="A49" s="17">
        <v>2306</v>
      </c>
      <c r="B49" s="18" t="s">
        <v>755</v>
      </c>
      <c r="C49" s="13" t="s">
        <v>772</v>
      </c>
      <c r="D49" s="16" t="s">
        <v>876</v>
      </c>
      <c r="E49" s="7" t="s">
        <v>491</v>
      </c>
      <c r="F49" s="9">
        <v>44866</v>
      </c>
      <c r="G49" s="8">
        <v>60000</v>
      </c>
      <c r="H49" s="8">
        <v>1824</v>
      </c>
      <c r="I49" s="8">
        <v>1722</v>
      </c>
      <c r="J49" s="8">
        <v>3486.66</v>
      </c>
      <c r="K49" s="8">
        <v>25</v>
      </c>
      <c r="L49" s="8">
        <f t="shared" si="0"/>
        <v>52942.34</v>
      </c>
      <c r="M49" s="8" t="str">
        <f>VLOOKUP(A49,'[1]PERSONAL FIJO'!A$8:J$563,9,)</f>
        <v>FEMENINO</v>
      </c>
    </row>
    <row r="50" spans="1:13" x14ac:dyDescent="0.25">
      <c r="A50" s="17">
        <v>1823</v>
      </c>
      <c r="B50" s="18" t="s">
        <v>204</v>
      </c>
      <c r="C50" s="13" t="s">
        <v>862</v>
      </c>
      <c r="D50" s="16" t="s">
        <v>876</v>
      </c>
      <c r="E50" s="7" t="s">
        <v>491</v>
      </c>
      <c r="F50" s="9">
        <v>43952</v>
      </c>
      <c r="G50" s="8">
        <v>40328</v>
      </c>
      <c r="H50" s="8">
        <v>1225.97</v>
      </c>
      <c r="I50" s="8">
        <v>1157.4100000000001</v>
      </c>
      <c r="J50" s="8">
        <v>488.94</v>
      </c>
      <c r="K50" s="8">
        <v>1234.8399999999999</v>
      </c>
      <c r="L50" s="8">
        <f t="shared" si="0"/>
        <v>36220.839999999997</v>
      </c>
      <c r="M50" s="8" t="str">
        <f>VLOOKUP(A50,'[1]PERSONAL FIJO'!A$8:J$563,9,)</f>
        <v>MASCULINO</v>
      </c>
    </row>
    <row r="51" spans="1:13" x14ac:dyDescent="0.25">
      <c r="A51" s="17">
        <v>15</v>
      </c>
      <c r="B51" s="18" t="s">
        <v>19</v>
      </c>
      <c r="C51" s="13" t="s">
        <v>496</v>
      </c>
      <c r="D51" s="16" t="s">
        <v>682</v>
      </c>
      <c r="E51" s="7" t="s">
        <v>491</v>
      </c>
      <c r="F51" s="9">
        <v>36893</v>
      </c>
      <c r="G51" s="8">
        <v>171780</v>
      </c>
      <c r="H51" s="8">
        <v>4943.8</v>
      </c>
      <c r="I51" s="8">
        <v>4930.09</v>
      </c>
      <c r="J51" s="8">
        <v>29059.35</v>
      </c>
      <c r="K51" s="8">
        <v>25</v>
      </c>
      <c r="L51" s="8">
        <f t="shared" si="0"/>
        <v>132821.76000000001</v>
      </c>
      <c r="M51" s="8" t="str">
        <f>VLOOKUP(A51,'[1]PERSONAL FIJO'!A$8:J$563,9,)</f>
        <v>FEMENINO</v>
      </c>
    </row>
    <row r="52" spans="1:13" x14ac:dyDescent="0.25">
      <c r="A52" s="17">
        <v>454</v>
      </c>
      <c r="B52" s="18" t="s">
        <v>42</v>
      </c>
      <c r="C52" s="13" t="s">
        <v>555</v>
      </c>
      <c r="D52" s="16" t="s">
        <v>682</v>
      </c>
      <c r="E52" s="7" t="s">
        <v>491</v>
      </c>
      <c r="F52" s="9">
        <v>38236</v>
      </c>
      <c r="G52" s="8">
        <v>118925</v>
      </c>
      <c r="H52" s="8">
        <v>3615.32</v>
      </c>
      <c r="I52" s="8">
        <v>3413.15</v>
      </c>
      <c r="J52" s="8">
        <v>16556.96</v>
      </c>
      <c r="K52" s="8">
        <v>2652.31</v>
      </c>
      <c r="L52" s="8">
        <f t="shared" si="0"/>
        <v>92687.260000000009</v>
      </c>
      <c r="M52" s="8" t="str">
        <f>VLOOKUP(A52,'[1]PERSONAL FIJO'!A$8:J$563,9,)</f>
        <v>FEMENINO</v>
      </c>
    </row>
    <row r="53" spans="1:13" x14ac:dyDescent="0.25">
      <c r="A53" s="17">
        <v>30</v>
      </c>
      <c r="B53" s="18" t="s">
        <v>20</v>
      </c>
      <c r="C53" s="13" t="s">
        <v>497</v>
      </c>
      <c r="D53" s="16" t="s">
        <v>682</v>
      </c>
      <c r="E53" s="7" t="s">
        <v>491</v>
      </c>
      <c r="F53" s="9">
        <v>36965</v>
      </c>
      <c r="G53" s="8">
        <v>92497</v>
      </c>
      <c r="H53" s="8">
        <v>2811.91</v>
      </c>
      <c r="I53" s="8">
        <v>2654.66</v>
      </c>
      <c r="J53" s="8">
        <v>10340.43</v>
      </c>
      <c r="K53" s="8">
        <v>2799.91</v>
      </c>
      <c r="L53" s="8">
        <f t="shared" si="0"/>
        <v>73890.09</v>
      </c>
      <c r="M53" s="8" t="str">
        <f>VLOOKUP(A53,'[1]PERSONAL FIJO'!A$8:J$563,9,)</f>
        <v>FEMENINO</v>
      </c>
    </row>
    <row r="54" spans="1:13" x14ac:dyDescent="0.25">
      <c r="A54" s="17">
        <v>2339</v>
      </c>
      <c r="B54" s="18" t="s">
        <v>803</v>
      </c>
      <c r="C54" s="13" t="s">
        <v>497</v>
      </c>
      <c r="D54" s="16" t="s">
        <v>682</v>
      </c>
      <c r="E54" s="7" t="s">
        <v>491</v>
      </c>
      <c r="F54" s="9">
        <v>44927</v>
      </c>
      <c r="G54" s="8">
        <v>92497</v>
      </c>
      <c r="H54" s="8">
        <v>2811.91</v>
      </c>
      <c r="I54" s="8">
        <v>2654.66</v>
      </c>
      <c r="J54" s="8">
        <v>10340.43</v>
      </c>
      <c r="K54" s="8">
        <v>4454.7800000000007</v>
      </c>
      <c r="L54" s="8">
        <f t="shared" si="0"/>
        <v>72235.22</v>
      </c>
      <c r="M54" s="8" t="str">
        <f>VLOOKUP(A54,'[1]PERSONAL FIJO'!A$8:J$563,9,)</f>
        <v>FEMENINO</v>
      </c>
    </row>
    <row r="55" spans="1:13" x14ac:dyDescent="0.25">
      <c r="A55" s="17">
        <v>316</v>
      </c>
      <c r="B55" s="18" t="s">
        <v>33</v>
      </c>
      <c r="C55" s="13" t="s">
        <v>497</v>
      </c>
      <c r="D55" s="16" t="s">
        <v>682</v>
      </c>
      <c r="E55" s="7" t="s">
        <v>491</v>
      </c>
      <c r="F55" s="9">
        <v>37869</v>
      </c>
      <c r="G55" s="8">
        <v>79286</v>
      </c>
      <c r="H55" s="8">
        <v>2410.29</v>
      </c>
      <c r="I55" s="8">
        <v>2275.5100000000002</v>
      </c>
      <c r="J55" s="8">
        <v>7232.87</v>
      </c>
      <c r="K55" s="8">
        <v>3669.35</v>
      </c>
      <c r="L55" s="8">
        <f t="shared" si="0"/>
        <v>63697.980000000018</v>
      </c>
      <c r="M55" s="8" t="str">
        <f>VLOOKUP(A55,'[1]PERSONAL FIJO'!A$8:J$563,9,)</f>
        <v>FEMENINO</v>
      </c>
    </row>
    <row r="56" spans="1:13" x14ac:dyDescent="0.25">
      <c r="A56" s="17">
        <v>658</v>
      </c>
      <c r="B56" s="18" t="s">
        <v>55</v>
      </c>
      <c r="C56" s="13" t="s">
        <v>497</v>
      </c>
      <c r="D56" s="16" t="s">
        <v>682</v>
      </c>
      <c r="E56" s="7" t="s">
        <v>491</v>
      </c>
      <c r="F56" s="9">
        <v>38321</v>
      </c>
      <c r="G56" s="8">
        <v>79286</v>
      </c>
      <c r="H56" s="8">
        <v>2410.29</v>
      </c>
      <c r="I56" s="8">
        <v>2275.5100000000002</v>
      </c>
      <c r="J56" s="8">
        <v>7232.87</v>
      </c>
      <c r="K56" s="8">
        <v>3858.46</v>
      </c>
      <c r="L56" s="8">
        <f t="shared" si="0"/>
        <v>63508.870000000017</v>
      </c>
      <c r="M56" s="8" t="str">
        <f>VLOOKUP(A56,'[1]PERSONAL FIJO'!A$8:J$563,9,)</f>
        <v>MASCULINO</v>
      </c>
    </row>
    <row r="57" spans="1:13" x14ac:dyDescent="0.25">
      <c r="A57" s="17">
        <v>1484</v>
      </c>
      <c r="B57" s="18" t="s">
        <v>152</v>
      </c>
      <c r="C57" s="13" t="s">
        <v>526</v>
      </c>
      <c r="D57" s="16" t="s">
        <v>682</v>
      </c>
      <c r="E57" s="7" t="s">
        <v>491</v>
      </c>
      <c r="F57" s="9">
        <v>42660</v>
      </c>
      <c r="G57" s="8">
        <v>66070</v>
      </c>
      <c r="H57" s="8">
        <v>2008.53</v>
      </c>
      <c r="I57" s="8">
        <v>1896.21</v>
      </c>
      <c r="J57" s="8">
        <v>4628.91</v>
      </c>
      <c r="K57" s="8">
        <v>25</v>
      </c>
      <c r="L57" s="8">
        <f t="shared" si="0"/>
        <v>57511.350000000006</v>
      </c>
      <c r="M57" s="8" t="str">
        <f>VLOOKUP(A57,'[1]PERSONAL FIJO'!A$8:J$563,9,)</f>
        <v>FEMENINO</v>
      </c>
    </row>
    <row r="58" spans="1:13" x14ac:dyDescent="0.25">
      <c r="A58" s="17">
        <v>1561</v>
      </c>
      <c r="B58" s="18" t="s">
        <v>161</v>
      </c>
      <c r="C58" s="13" t="s">
        <v>526</v>
      </c>
      <c r="D58" s="16" t="s">
        <v>682</v>
      </c>
      <c r="E58" s="7" t="s">
        <v>491</v>
      </c>
      <c r="F58" s="9">
        <v>42736</v>
      </c>
      <c r="G58" s="8">
        <v>66070</v>
      </c>
      <c r="H58" s="8">
        <v>2008.53</v>
      </c>
      <c r="I58" s="8">
        <v>1896.21</v>
      </c>
      <c r="J58" s="8">
        <v>4628.91</v>
      </c>
      <c r="K58" s="8">
        <v>4297.5499999999993</v>
      </c>
      <c r="L58" s="8">
        <f t="shared" si="0"/>
        <v>53238.8</v>
      </c>
      <c r="M58" s="8" t="str">
        <f>VLOOKUP(A58,'[1]PERSONAL FIJO'!A$8:J$563,9,)</f>
        <v>FEMENINO</v>
      </c>
    </row>
    <row r="59" spans="1:13" x14ac:dyDescent="0.25">
      <c r="A59" s="17">
        <v>1779</v>
      </c>
      <c r="B59" s="18" t="s">
        <v>198</v>
      </c>
      <c r="C59" s="13" t="s">
        <v>526</v>
      </c>
      <c r="D59" s="16" t="s">
        <v>682</v>
      </c>
      <c r="E59" s="7" t="s">
        <v>491</v>
      </c>
      <c r="F59" s="9">
        <v>43800</v>
      </c>
      <c r="G59" s="8">
        <v>66070</v>
      </c>
      <c r="H59" s="8">
        <v>2008.53</v>
      </c>
      <c r="I59" s="8">
        <v>1896.21</v>
      </c>
      <c r="J59" s="8">
        <v>4628.91</v>
      </c>
      <c r="K59" s="8">
        <v>25</v>
      </c>
      <c r="L59" s="8">
        <f t="shared" si="0"/>
        <v>57511.350000000006</v>
      </c>
      <c r="M59" s="8" t="str">
        <f>VLOOKUP(A59,'[1]PERSONAL FIJO'!A$8:J$563,9,)</f>
        <v>MASCULINO</v>
      </c>
    </row>
    <row r="60" spans="1:13" x14ac:dyDescent="0.25">
      <c r="A60" s="17">
        <v>2159</v>
      </c>
      <c r="B60" s="18" t="s">
        <v>418</v>
      </c>
      <c r="C60" s="13" t="s">
        <v>591</v>
      </c>
      <c r="D60" s="16" t="s">
        <v>682</v>
      </c>
      <c r="E60" s="7" t="s">
        <v>491</v>
      </c>
      <c r="F60" s="9">
        <v>44684</v>
      </c>
      <c r="G60" s="8">
        <v>66070</v>
      </c>
      <c r="H60" s="8">
        <v>2008.53</v>
      </c>
      <c r="I60" s="8">
        <v>1896.21</v>
      </c>
      <c r="J60" s="8">
        <v>4313.42</v>
      </c>
      <c r="K60" s="8">
        <v>4804.1900000000005</v>
      </c>
      <c r="L60" s="8">
        <f t="shared" si="0"/>
        <v>53047.65</v>
      </c>
      <c r="M60" s="8" t="str">
        <f>VLOOKUP(A60,'[1]PERSONAL FIJO'!A$8:J$563,9,)</f>
        <v>FEMENINO</v>
      </c>
    </row>
    <row r="61" spans="1:13" x14ac:dyDescent="0.25">
      <c r="A61" s="17">
        <v>1999</v>
      </c>
      <c r="B61" s="18" t="s">
        <v>301</v>
      </c>
      <c r="C61" s="13" t="s">
        <v>526</v>
      </c>
      <c r="D61" s="16" t="s">
        <v>682</v>
      </c>
      <c r="E61" s="7" t="s">
        <v>491</v>
      </c>
      <c r="F61" s="9">
        <v>44238</v>
      </c>
      <c r="G61" s="8">
        <v>58447</v>
      </c>
      <c r="H61" s="8">
        <v>1776.79</v>
      </c>
      <c r="I61" s="8">
        <v>1677.43</v>
      </c>
      <c r="J61" s="8">
        <v>3194.41</v>
      </c>
      <c r="K61" s="8">
        <v>2315.4499999999998</v>
      </c>
      <c r="L61" s="8">
        <f t="shared" si="0"/>
        <v>49482.92</v>
      </c>
      <c r="M61" s="8" t="str">
        <f>VLOOKUP(A61,'[1]PERSONAL FIJO'!A$8:J$563,9,)</f>
        <v>FEMENINO</v>
      </c>
    </row>
    <row r="62" spans="1:13" x14ac:dyDescent="0.25">
      <c r="A62" s="17">
        <v>488</v>
      </c>
      <c r="B62" s="18" t="s">
        <v>44</v>
      </c>
      <c r="C62" s="13" t="s">
        <v>497</v>
      </c>
      <c r="D62" s="16" t="s">
        <v>682</v>
      </c>
      <c r="E62" s="7" t="s">
        <v>491</v>
      </c>
      <c r="F62" s="9">
        <v>38233</v>
      </c>
      <c r="G62" s="8">
        <v>58446</v>
      </c>
      <c r="H62" s="8">
        <v>1776.76</v>
      </c>
      <c r="I62" s="8">
        <v>1677.4</v>
      </c>
      <c r="J62" s="8">
        <v>3194.22</v>
      </c>
      <c r="K62" s="8">
        <v>4605.8999999999996</v>
      </c>
      <c r="L62" s="8">
        <f t="shared" si="0"/>
        <v>47191.719999999994</v>
      </c>
      <c r="M62" s="8" t="str">
        <f>VLOOKUP(A62,'[1]PERSONAL FIJO'!A$8:J$563,9,)</f>
        <v>MASCULINO</v>
      </c>
    </row>
    <row r="63" spans="1:13" x14ac:dyDescent="0.25">
      <c r="A63" s="17">
        <v>1209</v>
      </c>
      <c r="B63" s="18" t="s">
        <v>118</v>
      </c>
      <c r="C63" s="13" t="s">
        <v>497</v>
      </c>
      <c r="D63" s="16" t="s">
        <v>682</v>
      </c>
      <c r="E63" s="7" t="s">
        <v>491</v>
      </c>
      <c r="F63" s="9">
        <v>41456</v>
      </c>
      <c r="G63" s="8">
        <v>58446</v>
      </c>
      <c r="H63" s="8">
        <v>1776.76</v>
      </c>
      <c r="I63" s="8">
        <v>1677.4</v>
      </c>
      <c r="J63" s="8">
        <v>3194.22</v>
      </c>
      <c r="K63" s="8">
        <v>10364.560000000001</v>
      </c>
      <c r="L63" s="8">
        <f t="shared" si="0"/>
        <v>41433.06</v>
      </c>
      <c r="M63" s="8" t="str">
        <f>VLOOKUP(A63,'[1]PERSONAL FIJO'!A$8:J$563,9,)</f>
        <v>FEMENINO</v>
      </c>
    </row>
    <row r="64" spans="1:13" x14ac:dyDescent="0.25">
      <c r="A64" s="17">
        <v>1086</v>
      </c>
      <c r="B64" s="18" t="s">
        <v>98</v>
      </c>
      <c r="C64" s="13" t="s">
        <v>500</v>
      </c>
      <c r="D64" s="16" t="s">
        <v>682</v>
      </c>
      <c r="E64" s="7" t="s">
        <v>491</v>
      </c>
      <c r="F64" s="9">
        <v>40725</v>
      </c>
      <c r="G64" s="8">
        <v>52496</v>
      </c>
      <c r="H64" s="8">
        <v>1595.88</v>
      </c>
      <c r="I64" s="8">
        <v>1506.64</v>
      </c>
      <c r="J64" s="8">
        <v>2206.27</v>
      </c>
      <c r="K64" s="8">
        <v>5707.3899999999994</v>
      </c>
      <c r="L64" s="8">
        <f t="shared" si="0"/>
        <v>41479.820000000007</v>
      </c>
      <c r="M64" s="8" t="str">
        <f>VLOOKUP(A64,'[1]PERSONAL FIJO'!A$8:J$563,9,)</f>
        <v>FEMENINO</v>
      </c>
    </row>
    <row r="65" spans="1:13" x14ac:dyDescent="0.25">
      <c r="A65" s="17">
        <v>1077</v>
      </c>
      <c r="B65" s="18" t="s">
        <v>95</v>
      </c>
      <c r="C65" s="13" t="s">
        <v>500</v>
      </c>
      <c r="D65" s="16" t="s">
        <v>682</v>
      </c>
      <c r="E65" s="7" t="s">
        <v>491</v>
      </c>
      <c r="F65" s="9">
        <v>40686</v>
      </c>
      <c r="G65" s="8">
        <v>45589</v>
      </c>
      <c r="H65" s="8">
        <v>1385.91</v>
      </c>
      <c r="I65" s="8">
        <v>1308.4000000000001</v>
      </c>
      <c r="J65" s="8">
        <v>1231.45</v>
      </c>
      <c r="K65" s="8">
        <v>4614.8500000000004</v>
      </c>
      <c r="L65" s="8">
        <f t="shared" si="0"/>
        <v>37048.39</v>
      </c>
      <c r="M65" s="8" t="str">
        <f>VLOOKUP(A65,'[1]PERSONAL FIJO'!A$8:J$563,9,)</f>
        <v>FEMENINO</v>
      </c>
    </row>
    <row r="66" spans="1:13" x14ac:dyDescent="0.25">
      <c r="A66" s="17">
        <v>869</v>
      </c>
      <c r="B66" s="18" t="s">
        <v>80</v>
      </c>
      <c r="C66" s="13" t="s">
        <v>500</v>
      </c>
      <c r="D66" s="16" t="s">
        <v>682</v>
      </c>
      <c r="E66" s="7" t="s">
        <v>491</v>
      </c>
      <c r="F66" s="9">
        <v>41579</v>
      </c>
      <c r="G66" s="8">
        <v>40330</v>
      </c>
      <c r="H66" s="8">
        <v>1226.03</v>
      </c>
      <c r="I66" s="8">
        <v>1157.47</v>
      </c>
      <c r="J66" s="8">
        <v>489.23</v>
      </c>
      <c r="K66" s="8">
        <v>6536.23</v>
      </c>
      <c r="L66" s="8">
        <f t="shared" si="0"/>
        <v>30921.039999999997</v>
      </c>
      <c r="M66" s="8" t="str">
        <f>VLOOKUP(A66,'[1]PERSONAL FIJO'!A$8:J$563,9,)</f>
        <v>MASCULINO</v>
      </c>
    </row>
    <row r="67" spans="1:13" x14ac:dyDescent="0.25">
      <c r="A67" s="17">
        <v>1841</v>
      </c>
      <c r="B67" s="18" t="s">
        <v>210</v>
      </c>
      <c r="C67" s="13" t="s">
        <v>590</v>
      </c>
      <c r="D67" s="16" t="s">
        <v>725</v>
      </c>
      <c r="E67" s="7" t="s">
        <v>491</v>
      </c>
      <c r="F67" s="9">
        <v>44069</v>
      </c>
      <c r="G67" s="8">
        <v>269083</v>
      </c>
      <c r="H67" s="8">
        <v>4943.8</v>
      </c>
      <c r="I67" s="8">
        <v>7722.68</v>
      </c>
      <c r="J67" s="8">
        <v>52686.95</v>
      </c>
      <c r="K67" s="8">
        <v>25</v>
      </c>
      <c r="L67" s="8">
        <f t="shared" si="0"/>
        <v>203704.57</v>
      </c>
      <c r="M67" s="8" t="str">
        <f>VLOOKUP(A67,'[1]PERSONAL FIJO'!A$8:J$563,9,)</f>
        <v>FEMENINO</v>
      </c>
    </row>
    <row r="68" spans="1:13" x14ac:dyDescent="0.25">
      <c r="A68" s="17">
        <v>1290</v>
      </c>
      <c r="B68" s="18" t="s">
        <v>134</v>
      </c>
      <c r="C68" s="13" t="s">
        <v>557</v>
      </c>
      <c r="D68" s="16" t="s">
        <v>725</v>
      </c>
      <c r="E68" s="7" t="s">
        <v>491</v>
      </c>
      <c r="F68" s="9">
        <v>41760</v>
      </c>
      <c r="G68" s="8">
        <v>92497</v>
      </c>
      <c r="H68" s="8">
        <v>2811.91</v>
      </c>
      <c r="I68" s="8">
        <v>2654.66</v>
      </c>
      <c r="J68" s="8">
        <v>10340.43</v>
      </c>
      <c r="K68" s="8">
        <v>806.14</v>
      </c>
      <c r="L68" s="8">
        <f t="shared" si="0"/>
        <v>75883.86</v>
      </c>
      <c r="M68" s="8" t="str">
        <f>VLOOKUP(A68,'[1]PERSONAL FIJO'!A$8:J$563,9,)</f>
        <v>FEMENINO</v>
      </c>
    </row>
    <row r="69" spans="1:13" x14ac:dyDescent="0.25">
      <c r="A69" s="17">
        <v>2342</v>
      </c>
      <c r="B69" s="18" t="s">
        <v>795</v>
      </c>
      <c r="C69" s="13" t="s">
        <v>864</v>
      </c>
      <c r="D69" s="16" t="s">
        <v>725</v>
      </c>
      <c r="E69" s="7" t="s">
        <v>491</v>
      </c>
      <c r="F69" s="9">
        <v>44927</v>
      </c>
      <c r="G69" s="8">
        <v>84000</v>
      </c>
      <c r="H69" s="8">
        <v>2553.6</v>
      </c>
      <c r="I69" s="8">
        <v>2410.8000000000002</v>
      </c>
      <c r="J69" s="8">
        <v>8341.7199999999993</v>
      </c>
      <c r="K69" s="8">
        <v>25</v>
      </c>
      <c r="L69" s="8">
        <f t="shared" si="0"/>
        <v>70668.87999999999</v>
      </c>
      <c r="M69" s="8" t="str">
        <f>VLOOKUP(A69,'[1]PERSONAL FIJO'!A$8:J$563,9,)</f>
        <v>FEMENINO</v>
      </c>
    </row>
    <row r="70" spans="1:13" x14ac:dyDescent="0.25">
      <c r="A70" s="17">
        <v>2303</v>
      </c>
      <c r="B70" s="18" t="s">
        <v>753</v>
      </c>
      <c r="C70" s="13" t="s">
        <v>512</v>
      </c>
      <c r="D70" s="16" t="s">
        <v>725</v>
      </c>
      <c r="E70" s="7" t="s">
        <v>491</v>
      </c>
      <c r="F70" s="9">
        <v>44866</v>
      </c>
      <c r="G70" s="8">
        <v>60000</v>
      </c>
      <c r="H70" s="8">
        <v>1824</v>
      </c>
      <c r="I70" s="8">
        <v>1722</v>
      </c>
      <c r="J70" s="8">
        <v>3486.66</v>
      </c>
      <c r="K70" s="8">
        <v>25</v>
      </c>
      <c r="L70" s="8">
        <f t="shared" si="0"/>
        <v>52942.34</v>
      </c>
      <c r="M70" s="8" t="str">
        <f>VLOOKUP(A70,'[1]PERSONAL FIJO'!A$8:J$563,9,)</f>
        <v>MASCULINO</v>
      </c>
    </row>
    <row r="71" spans="1:13" x14ac:dyDescent="0.25">
      <c r="A71" s="17">
        <v>1881</v>
      </c>
      <c r="B71" s="18" t="s">
        <v>219</v>
      </c>
      <c r="C71" s="13" t="s">
        <v>596</v>
      </c>
      <c r="D71" s="16" t="s">
        <v>725</v>
      </c>
      <c r="E71" s="7" t="s">
        <v>491</v>
      </c>
      <c r="F71" s="9">
        <v>44104</v>
      </c>
      <c r="G71" s="8">
        <v>58447</v>
      </c>
      <c r="H71" s="8">
        <v>1776.79</v>
      </c>
      <c r="I71" s="8">
        <v>1677.43</v>
      </c>
      <c r="J71" s="8">
        <v>3194.41</v>
      </c>
      <c r="K71" s="8">
        <v>25</v>
      </c>
      <c r="L71" s="8">
        <f t="shared" si="0"/>
        <v>51773.369999999995</v>
      </c>
      <c r="M71" s="8" t="str">
        <f>VLOOKUP(A71,'[1]PERSONAL FIJO'!A$8:J$563,9,)</f>
        <v>FEMENINO</v>
      </c>
    </row>
    <row r="72" spans="1:13" x14ac:dyDescent="0.25">
      <c r="A72" s="17">
        <v>1892</v>
      </c>
      <c r="B72" s="18" t="s">
        <v>225</v>
      </c>
      <c r="C72" s="13" t="s">
        <v>522</v>
      </c>
      <c r="D72" s="16" t="s">
        <v>725</v>
      </c>
      <c r="E72" s="7" t="s">
        <v>491</v>
      </c>
      <c r="F72" s="9">
        <v>44105</v>
      </c>
      <c r="G72" s="8">
        <v>58447</v>
      </c>
      <c r="H72" s="8">
        <v>1776.79</v>
      </c>
      <c r="I72" s="8">
        <v>1677.43</v>
      </c>
      <c r="J72" s="8">
        <v>3194.41</v>
      </c>
      <c r="K72" s="8">
        <v>14043.170000000002</v>
      </c>
      <c r="L72" s="8">
        <f t="shared" ref="L72:L135" si="1">G72-H72-I72-J72-K72</f>
        <v>37755.199999999997</v>
      </c>
      <c r="M72" s="8" t="str">
        <f>VLOOKUP(A72,'[1]PERSONAL FIJO'!A$8:J$563,9,)</f>
        <v>FEMENINO</v>
      </c>
    </row>
    <row r="73" spans="1:13" x14ac:dyDescent="0.25">
      <c r="A73" s="17">
        <v>1893</v>
      </c>
      <c r="B73" s="18" t="s">
        <v>226</v>
      </c>
      <c r="C73" s="13" t="s">
        <v>599</v>
      </c>
      <c r="D73" s="16" t="s">
        <v>725</v>
      </c>
      <c r="E73" s="7" t="s">
        <v>491</v>
      </c>
      <c r="F73" s="9">
        <v>44105</v>
      </c>
      <c r="G73" s="8">
        <v>58447</v>
      </c>
      <c r="H73" s="8">
        <v>1776.79</v>
      </c>
      <c r="I73" s="8">
        <v>1677.43</v>
      </c>
      <c r="J73" s="8">
        <v>2878.92</v>
      </c>
      <c r="K73" s="8">
        <v>1602.45</v>
      </c>
      <c r="L73" s="8">
        <f t="shared" si="1"/>
        <v>50511.41</v>
      </c>
      <c r="M73" s="8" t="str">
        <f>VLOOKUP(A73,'[1]PERSONAL FIJO'!A$8:J$563,9,)</f>
        <v>FEMENINO</v>
      </c>
    </row>
    <row r="74" spans="1:13" x14ac:dyDescent="0.25">
      <c r="A74" s="17">
        <v>1878</v>
      </c>
      <c r="B74" s="18" t="s">
        <v>218</v>
      </c>
      <c r="C74" s="13" t="s">
        <v>595</v>
      </c>
      <c r="D74" s="16" t="s">
        <v>725</v>
      </c>
      <c r="E74" s="7" t="s">
        <v>491</v>
      </c>
      <c r="F74" s="9">
        <v>44105</v>
      </c>
      <c r="G74" s="8">
        <v>58446</v>
      </c>
      <c r="H74" s="8">
        <v>1776.76</v>
      </c>
      <c r="I74" s="8">
        <v>1677.4</v>
      </c>
      <c r="J74" s="8">
        <v>3194.22</v>
      </c>
      <c r="K74" s="8">
        <v>8232.93</v>
      </c>
      <c r="L74" s="8">
        <f t="shared" si="1"/>
        <v>43564.689999999995</v>
      </c>
      <c r="M74" s="8" t="str">
        <f>VLOOKUP(A74,'[1]PERSONAL FIJO'!A$8:J$563,9,)</f>
        <v>MASCULINO</v>
      </c>
    </row>
    <row r="75" spans="1:13" x14ac:dyDescent="0.25">
      <c r="A75" s="17">
        <v>2084</v>
      </c>
      <c r="B75" s="18" t="s">
        <v>359</v>
      </c>
      <c r="C75" s="13" t="s">
        <v>635</v>
      </c>
      <c r="D75" s="16" t="s">
        <v>725</v>
      </c>
      <c r="E75" s="7" t="s">
        <v>491</v>
      </c>
      <c r="F75" s="9">
        <v>44452</v>
      </c>
      <c r="G75" s="8">
        <v>58446</v>
      </c>
      <c r="H75" s="8">
        <v>1776.76</v>
      </c>
      <c r="I75" s="8">
        <v>1677.4</v>
      </c>
      <c r="J75" s="8">
        <v>3194.22</v>
      </c>
      <c r="K75" s="8">
        <v>3742.86</v>
      </c>
      <c r="L75" s="8">
        <f t="shared" si="1"/>
        <v>48054.759999999995</v>
      </c>
      <c r="M75" s="8" t="str">
        <f>VLOOKUP(A75,'[1]PERSONAL FIJO'!A$8:J$563,9,)</f>
        <v>FEMENINO</v>
      </c>
    </row>
    <row r="76" spans="1:13" x14ac:dyDescent="0.25">
      <c r="A76" s="17">
        <v>1840</v>
      </c>
      <c r="B76" s="18" t="s">
        <v>209</v>
      </c>
      <c r="C76" s="13" t="s">
        <v>589</v>
      </c>
      <c r="D76" s="16" t="s">
        <v>731</v>
      </c>
      <c r="E76" s="7" t="s">
        <v>491</v>
      </c>
      <c r="F76" s="9">
        <v>44075</v>
      </c>
      <c r="G76" s="8">
        <v>171781</v>
      </c>
      <c r="H76" s="8">
        <v>4943.8</v>
      </c>
      <c r="I76" s="8">
        <v>4930.1099999999997</v>
      </c>
      <c r="J76" s="8">
        <v>29059.599999999999</v>
      </c>
      <c r="K76" s="8">
        <v>16005.61</v>
      </c>
      <c r="L76" s="8">
        <f t="shared" si="1"/>
        <v>116841.88000000002</v>
      </c>
      <c r="M76" s="8" t="str">
        <f>VLOOKUP(A76,'[1]PERSONAL FIJO'!A$8:J$563,9,)</f>
        <v>FEMENINO</v>
      </c>
    </row>
    <row r="77" spans="1:13" x14ac:dyDescent="0.25">
      <c r="A77" s="17">
        <v>2309</v>
      </c>
      <c r="B77" s="18" t="s">
        <v>757</v>
      </c>
      <c r="C77" s="13" t="s">
        <v>773</v>
      </c>
      <c r="D77" s="16" t="s">
        <v>731</v>
      </c>
      <c r="E77" s="7" t="s">
        <v>491</v>
      </c>
      <c r="F77" s="9">
        <v>44866</v>
      </c>
      <c r="G77" s="8">
        <v>105000</v>
      </c>
      <c r="H77" s="8">
        <v>3192</v>
      </c>
      <c r="I77" s="8">
        <v>3013.5</v>
      </c>
      <c r="J77" s="8">
        <v>12492.72</v>
      </c>
      <c r="K77" s="8">
        <v>3988.1000000000004</v>
      </c>
      <c r="L77" s="8">
        <f t="shared" si="1"/>
        <v>82313.679999999993</v>
      </c>
      <c r="M77" s="8" t="str">
        <f>VLOOKUP(A77,'[1]PERSONAL FIJO'!A$8:J$563,9,)</f>
        <v>FEMENINO</v>
      </c>
    </row>
    <row r="78" spans="1:13" x14ac:dyDescent="0.25">
      <c r="A78" s="17">
        <v>807</v>
      </c>
      <c r="B78" s="18" t="s">
        <v>73</v>
      </c>
      <c r="C78" s="13" t="s">
        <v>620</v>
      </c>
      <c r="D78" s="16" t="s">
        <v>731</v>
      </c>
      <c r="E78" s="7" t="s">
        <v>491</v>
      </c>
      <c r="F78" s="9">
        <v>39041</v>
      </c>
      <c r="G78" s="8">
        <v>56000</v>
      </c>
      <c r="H78" s="8">
        <v>1702.4</v>
      </c>
      <c r="I78" s="8">
        <v>1607.2</v>
      </c>
      <c r="J78" s="8">
        <v>2733.94</v>
      </c>
      <c r="K78" s="8">
        <v>28166.39</v>
      </c>
      <c r="L78" s="8">
        <f t="shared" si="1"/>
        <v>21790.07</v>
      </c>
      <c r="M78" s="8" t="str">
        <f>VLOOKUP(A78,'[1]PERSONAL FIJO'!A$8:J$563,9,)</f>
        <v>FEMENINO</v>
      </c>
    </row>
    <row r="79" spans="1:13" x14ac:dyDescent="0.25">
      <c r="A79" s="17">
        <v>1718</v>
      </c>
      <c r="B79" s="18" t="s">
        <v>188</v>
      </c>
      <c r="C79" s="13" t="s">
        <v>598</v>
      </c>
      <c r="D79" s="16" t="s">
        <v>731</v>
      </c>
      <c r="E79" s="7" t="s">
        <v>491</v>
      </c>
      <c r="F79" s="9">
        <v>43525</v>
      </c>
      <c r="G79" s="8">
        <v>45589</v>
      </c>
      <c r="H79" s="8">
        <v>1385.91</v>
      </c>
      <c r="I79" s="8">
        <v>1308.4000000000001</v>
      </c>
      <c r="J79" s="8">
        <v>1231.45</v>
      </c>
      <c r="K79" s="8">
        <v>7485.82</v>
      </c>
      <c r="L79" s="8">
        <f t="shared" si="1"/>
        <v>34177.42</v>
      </c>
      <c r="M79" s="8" t="str">
        <f>VLOOKUP(A79,'[1]PERSONAL FIJO'!A$8:J$563,9,)</f>
        <v>FEMENINO</v>
      </c>
    </row>
    <row r="80" spans="1:13" x14ac:dyDescent="0.25">
      <c r="A80" s="17">
        <v>2251</v>
      </c>
      <c r="B80" s="18" t="s">
        <v>467</v>
      </c>
      <c r="C80" s="13" t="s">
        <v>620</v>
      </c>
      <c r="D80" s="16" t="s">
        <v>731</v>
      </c>
      <c r="E80" s="7" t="s">
        <v>491</v>
      </c>
      <c r="F80" s="9">
        <v>44818</v>
      </c>
      <c r="G80" s="8">
        <v>45589</v>
      </c>
      <c r="H80" s="8">
        <v>1385.91</v>
      </c>
      <c r="I80" s="8">
        <v>1308.4000000000001</v>
      </c>
      <c r="J80" s="8">
        <v>1231.45</v>
      </c>
      <c r="K80" s="8">
        <v>4583.8999999999996</v>
      </c>
      <c r="L80" s="8">
        <f t="shared" si="1"/>
        <v>37079.339999999997</v>
      </c>
      <c r="M80" s="8" t="str">
        <f>VLOOKUP(A80,'[1]PERSONAL FIJO'!A$8:J$563,9,)</f>
        <v>FEMENINO</v>
      </c>
    </row>
    <row r="81" spans="1:13" x14ac:dyDescent="0.25">
      <c r="A81" s="17">
        <v>1625</v>
      </c>
      <c r="B81" s="18" t="s">
        <v>170</v>
      </c>
      <c r="C81" s="13" t="s">
        <v>576</v>
      </c>
      <c r="D81" s="16" t="s">
        <v>731</v>
      </c>
      <c r="E81" s="7" t="s">
        <v>491</v>
      </c>
      <c r="F81" s="9">
        <v>42926</v>
      </c>
      <c r="G81" s="8">
        <v>36975</v>
      </c>
      <c r="H81" s="8">
        <v>1124.04</v>
      </c>
      <c r="I81" s="8">
        <v>1061.18</v>
      </c>
      <c r="J81" s="8">
        <v>15.72</v>
      </c>
      <c r="K81" s="8">
        <v>3361.27</v>
      </c>
      <c r="L81" s="8">
        <f t="shared" si="1"/>
        <v>31412.789999999997</v>
      </c>
      <c r="M81" s="8" t="str">
        <f>VLOOKUP(A81,'[1]PERSONAL FIJO'!A$8:J$563,9,)</f>
        <v>MASCULINO</v>
      </c>
    </row>
    <row r="82" spans="1:13" x14ac:dyDescent="0.25">
      <c r="A82" s="17">
        <v>1756</v>
      </c>
      <c r="B82" s="18" t="s">
        <v>196</v>
      </c>
      <c r="C82" s="13" t="s">
        <v>576</v>
      </c>
      <c r="D82" s="16" t="s">
        <v>731</v>
      </c>
      <c r="E82" s="7" t="s">
        <v>491</v>
      </c>
      <c r="F82" s="9">
        <v>43709</v>
      </c>
      <c r="G82" s="8">
        <v>36975</v>
      </c>
      <c r="H82" s="8">
        <v>1124.04</v>
      </c>
      <c r="I82" s="8">
        <v>1061.18</v>
      </c>
      <c r="J82" s="8">
        <v>15.72</v>
      </c>
      <c r="K82" s="8">
        <v>25</v>
      </c>
      <c r="L82" s="8">
        <f t="shared" si="1"/>
        <v>34749.06</v>
      </c>
      <c r="M82" s="8" t="str">
        <f>VLOOKUP(A82,'[1]PERSONAL FIJO'!A$8:J$563,9,)</f>
        <v>MASCULINO</v>
      </c>
    </row>
    <row r="83" spans="1:13" x14ac:dyDescent="0.25">
      <c r="A83" s="17">
        <v>2026</v>
      </c>
      <c r="B83" s="18" t="s">
        <v>316</v>
      </c>
      <c r="C83" s="13" t="s">
        <v>623</v>
      </c>
      <c r="D83" s="16" t="s">
        <v>731</v>
      </c>
      <c r="E83" s="7" t="s">
        <v>491</v>
      </c>
      <c r="F83" s="9">
        <v>44317</v>
      </c>
      <c r="G83" s="8">
        <v>35000</v>
      </c>
      <c r="H83" s="8">
        <v>1064</v>
      </c>
      <c r="I83" s="8">
        <v>1004.5</v>
      </c>
      <c r="J83" s="8">
        <v>0</v>
      </c>
      <c r="K83" s="8">
        <v>2825</v>
      </c>
      <c r="L83" s="8">
        <f t="shared" si="1"/>
        <v>30106.5</v>
      </c>
      <c r="M83" s="8" t="str">
        <f>VLOOKUP(A83,'[1]PERSONAL FIJO'!A$8:J$563,9,)</f>
        <v>FEMENINO</v>
      </c>
    </row>
    <row r="84" spans="1:13" x14ac:dyDescent="0.25">
      <c r="A84" s="17">
        <v>2100</v>
      </c>
      <c r="B84" s="18" t="s">
        <v>372</v>
      </c>
      <c r="C84" s="13" t="s">
        <v>639</v>
      </c>
      <c r="D84" s="16" t="s">
        <v>731</v>
      </c>
      <c r="E84" s="7" t="s">
        <v>491</v>
      </c>
      <c r="F84" s="9">
        <v>44480</v>
      </c>
      <c r="G84" s="8">
        <v>25531</v>
      </c>
      <c r="H84" s="8">
        <v>776.14</v>
      </c>
      <c r="I84" s="8">
        <v>732.74</v>
      </c>
      <c r="J84" s="8">
        <v>0</v>
      </c>
      <c r="K84" s="8">
        <v>2243.02</v>
      </c>
      <c r="L84" s="8">
        <f t="shared" si="1"/>
        <v>21779.1</v>
      </c>
      <c r="M84" s="8" t="str">
        <f>VLOOKUP(A84,'[1]PERSONAL FIJO'!A$8:J$563,9,)</f>
        <v>FEMENINO</v>
      </c>
    </row>
    <row r="85" spans="1:13" x14ac:dyDescent="0.25">
      <c r="A85" s="17">
        <v>2336</v>
      </c>
      <c r="B85" s="18" t="s">
        <v>793</v>
      </c>
      <c r="C85" s="13" t="s">
        <v>623</v>
      </c>
      <c r="D85" s="16" t="s">
        <v>731</v>
      </c>
      <c r="E85" s="7" t="s">
        <v>491</v>
      </c>
      <c r="F85" s="9">
        <v>44927</v>
      </c>
      <c r="G85" s="8">
        <v>25531</v>
      </c>
      <c r="H85" s="8">
        <v>776.14</v>
      </c>
      <c r="I85" s="8">
        <v>732.74</v>
      </c>
      <c r="J85" s="8">
        <v>0</v>
      </c>
      <c r="K85" s="8">
        <v>2067.48</v>
      </c>
      <c r="L85" s="8">
        <f t="shared" si="1"/>
        <v>21954.639999999999</v>
      </c>
      <c r="M85" s="8" t="str">
        <f>VLOOKUP(A85,'[1]PERSONAL FIJO'!A$8:J$563,9,)</f>
        <v>FEMENINO</v>
      </c>
    </row>
    <row r="86" spans="1:13" x14ac:dyDescent="0.25">
      <c r="A86" s="17">
        <v>2215</v>
      </c>
      <c r="B86" s="18" t="s">
        <v>453</v>
      </c>
      <c r="C86" s="13" t="s">
        <v>661</v>
      </c>
      <c r="D86" s="16" t="s">
        <v>710</v>
      </c>
      <c r="E86" s="7" t="s">
        <v>491</v>
      </c>
      <c r="F86" s="9">
        <v>44805</v>
      </c>
      <c r="G86" s="8">
        <v>269083</v>
      </c>
      <c r="H86" s="8">
        <v>4943.8</v>
      </c>
      <c r="I86" s="8">
        <v>7722.68</v>
      </c>
      <c r="J86" s="8">
        <v>52686.95</v>
      </c>
      <c r="K86" s="8">
        <v>25</v>
      </c>
      <c r="L86" s="8">
        <f t="shared" si="1"/>
        <v>203704.57</v>
      </c>
      <c r="M86" s="8" t="str">
        <f>VLOOKUP(A86,'[1]PERSONAL FIJO'!A$8:J$563,9,)</f>
        <v>FEMENINO</v>
      </c>
    </row>
    <row r="87" spans="1:13" x14ac:dyDescent="0.25">
      <c r="A87" s="17">
        <v>2205</v>
      </c>
      <c r="B87" s="18" t="s">
        <v>451</v>
      </c>
      <c r="C87" s="13" t="s">
        <v>659</v>
      </c>
      <c r="D87" s="16" t="s">
        <v>710</v>
      </c>
      <c r="E87" s="7" t="s">
        <v>491</v>
      </c>
      <c r="F87" s="9">
        <v>44790</v>
      </c>
      <c r="G87" s="8">
        <v>171781</v>
      </c>
      <c r="H87" s="8">
        <v>4943.8</v>
      </c>
      <c r="I87" s="8">
        <v>4930.1099999999997</v>
      </c>
      <c r="J87" s="8">
        <v>29059.599999999999</v>
      </c>
      <c r="K87" s="8">
        <v>25</v>
      </c>
      <c r="L87" s="8">
        <f t="shared" si="1"/>
        <v>132822.49000000002</v>
      </c>
      <c r="M87" s="8" t="str">
        <f>VLOOKUP(A87,'[1]PERSONAL FIJO'!A$8:J$563,9,)</f>
        <v>MASCULINO</v>
      </c>
    </row>
    <row r="88" spans="1:13" x14ac:dyDescent="0.25">
      <c r="A88" s="17">
        <v>2263</v>
      </c>
      <c r="B88" s="18" t="s">
        <v>475</v>
      </c>
      <c r="C88" s="13" t="s">
        <v>675</v>
      </c>
      <c r="D88" s="16" t="s">
        <v>710</v>
      </c>
      <c r="E88" s="7" t="s">
        <v>491</v>
      </c>
      <c r="F88" s="9">
        <v>44835</v>
      </c>
      <c r="G88" s="8">
        <v>171781</v>
      </c>
      <c r="H88" s="8">
        <v>4943.8</v>
      </c>
      <c r="I88" s="8">
        <v>4930.1099999999997</v>
      </c>
      <c r="J88" s="8">
        <v>29059.599999999999</v>
      </c>
      <c r="K88" s="8">
        <v>25</v>
      </c>
      <c r="L88" s="8">
        <f t="shared" si="1"/>
        <v>132822.49000000002</v>
      </c>
      <c r="M88" s="8" t="str">
        <f>VLOOKUP(A88,'[1]PERSONAL FIJO'!A$8:J$563,9,)</f>
        <v>FEMENINO</v>
      </c>
    </row>
    <row r="89" spans="1:13" x14ac:dyDescent="0.25">
      <c r="A89" s="17">
        <v>2287</v>
      </c>
      <c r="B89" s="18" t="s">
        <v>488</v>
      </c>
      <c r="C89" s="13" t="s">
        <v>679</v>
      </c>
      <c r="D89" s="16" t="s">
        <v>710</v>
      </c>
      <c r="E89" s="7" t="s">
        <v>491</v>
      </c>
      <c r="F89" s="9">
        <v>44844</v>
      </c>
      <c r="G89" s="8">
        <v>130817</v>
      </c>
      <c r="H89" s="8">
        <v>3976.84</v>
      </c>
      <c r="I89" s="8">
        <v>3754.45</v>
      </c>
      <c r="J89" s="8">
        <v>19354.25</v>
      </c>
      <c r="K89" s="8">
        <v>8224.43</v>
      </c>
      <c r="L89" s="8">
        <f t="shared" si="1"/>
        <v>95507.03</v>
      </c>
      <c r="M89" s="8" t="str">
        <f>VLOOKUP(A89,'[1]PERSONAL FIJO'!A$8:J$563,9,)</f>
        <v>MASCULINO</v>
      </c>
    </row>
    <row r="90" spans="1:13" x14ac:dyDescent="0.25">
      <c r="A90" s="17">
        <v>1160</v>
      </c>
      <c r="B90" s="18" t="s">
        <v>107</v>
      </c>
      <c r="C90" s="13" t="s">
        <v>828</v>
      </c>
      <c r="D90" s="16" t="s">
        <v>710</v>
      </c>
      <c r="E90" s="7" t="s">
        <v>491</v>
      </c>
      <c r="F90" s="9">
        <v>41232</v>
      </c>
      <c r="G90" s="8">
        <v>118925</v>
      </c>
      <c r="H90" s="8">
        <v>3615.32</v>
      </c>
      <c r="I90" s="8">
        <v>3413.15</v>
      </c>
      <c r="J90" s="8">
        <v>16556.96</v>
      </c>
      <c r="K90" s="8">
        <v>2315.4499999999998</v>
      </c>
      <c r="L90" s="8">
        <f t="shared" si="1"/>
        <v>93024.12000000001</v>
      </c>
      <c r="M90" s="8" t="str">
        <f>VLOOKUP(A90,'[1]PERSONAL FIJO'!A$8:J$563,9,)</f>
        <v>MASCULINO</v>
      </c>
    </row>
    <row r="91" spans="1:13" x14ac:dyDescent="0.25">
      <c r="A91" s="17">
        <v>1793</v>
      </c>
      <c r="B91" s="18" t="s">
        <v>200</v>
      </c>
      <c r="C91" s="13" t="s">
        <v>518</v>
      </c>
      <c r="D91" s="16" t="s">
        <v>710</v>
      </c>
      <c r="E91" s="7" t="s">
        <v>491</v>
      </c>
      <c r="F91" s="9">
        <v>43844</v>
      </c>
      <c r="G91" s="8">
        <v>92497</v>
      </c>
      <c r="H91" s="8">
        <v>2811.91</v>
      </c>
      <c r="I91" s="8">
        <v>2654.66</v>
      </c>
      <c r="J91" s="8">
        <v>10340.43</v>
      </c>
      <c r="K91" s="8">
        <v>10409.39</v>
      </c>
      <c r="L91" s="8">
        <f t="shared" si="1"/>
        <v>66280.61</v>
      </c>
      <c r="M91" s="8" t="str">
        <f>VLOOKUP(A91,'[1]PERSONAL FIJO'!A$8:J$563,9,)</f>
        <v>MASCULINO</v>
      </c>
    </row>
    <row r="92" spans="1:13" x14ac:dyDescent="0.25">
      <c r="A92" s="17">
        <v>2357</v>
      </c>
      <c r="B92" s="18" t="s">
        <v>813</v>
      </c>
      <c r="C92" s="13" t="s">
        <v>497</v>
      </c>
      <c r="D92" s="16" t="s">
        <v>710</v>
      </c>
      <c r="E92" s="7" t="s">
        <v>491</v>
      </c>
      <c r="F92" s="9">
        <v>44958</v>
      </c>
      <c r="G92" s="8">
        <v>92495</v>
      </c>
      <c r="H92" s="8">
        <v>2811.85</v>
      </c>
      <c r="I92" s="8">
        <v>2654.61</v>
      </c>
      <c r="J92" s="8">
        <v>9551.23</v>
      </c>
      <c r="K92" s="8">
        <v>3179.9</v>
      </c>
      <c r="L92" s="8">
        <f t="shared" si="1"/>
        <v>74297.41</v>
      </c>
      <c r="M92" s="8" t="str">
        <f>VLOOKUP(A92,'[1]PERSONAL FIJO'!A$8:J$563,9,)</f>
        <v>FEMENINO</v>
      </c>
    </row>
    <row r="93" spans="1:13" x14ac:dyDescent="0.25">
      <c r="A93" s="17">
        <v>2364</v>
      </c>
      <c r="B93" s="18" t="s">
        <v>816</v>
      </c>
      <c r="C93" s="13" t="s">
        <v>526</v>
      </c>
      <c r="D93" s="16" t="s">
        <v>710</v>
      </c>
      <c r="E93" s="7" t="s">
        <v>491</v>
      </c>
      <c r="F93" s="9">
        <v>44958</v>
      </c>
      <c r="G93" s="8">
        <v>84000</v>
      </c>
      <c r="H93" s="8">
        <v>2553.6</v>
      </c>
      <c r="I93" s="8">
        <v>2410.8000000000002</v>
      </c>
      <c r="J93" s="8">
        <v>8341.7199999999993</v>
      </c>
      <c r="K93" s="8">
        <v>25</v>
      </c>
      <c r="L93" s="8">
        <f t="shared" si="1"/>
        <v>70668.87999999999</v>
      </c>
      <c r="M93" s="8" t="str">
        <f>VLOOKUP(A93,'[1]PERSONAL FIJO'!A$8:J$563,9,)</f>
        <v>MASCULINO</v>
      </c>
    </row>
    <row r="94" spans="1:13" x14ac:dyDescent="0.25">
      <c r="A94" s="17">
        <v>1988</v>
      </c>
      <c r="B94" s="18" t="s">
        <v>294</v>
      </c>
      <c r="C94" s="13" t="s">
        <v>617</v>
      </c>
      <c r="D94" s="16" t="s">
        <v>710</v>
      </c>
      <c r="E94" s="7" t="s">
        <v>491</v>
      </c>
      <c r="F94" s="9">
        <v>44228</v>
      </c>
      <c r="G94" s="8">
        <v>79286</v>
      </c>
      <c r="H94" s="8">
        <v>2410.29</v>
      </c>
      <c r="I94" s="8">
        <v>2275.5100000000002</v>
      </c>
      <c r="J94" s="8">
        <v>7232.87</v>
      </c>
      <c r="K94" s="8">
        <v>4605.8999999999996</v>
      </c>
      <c r="L94" s="8">
        <f t="shared" si="1"/>
        <v>62761.430000000015</v>
      </c>
      <c r="M94" s="8" t="str">
        <f>VLOOKUP(A94,'[1]PERSONAL FIJO'!A$8:J$563,9,)</f>
        <v>MASCULINO</v>
      </c>
    </row>
    <row r="95" spans="1:13" x14ac:dyDescent="0.25">
      <c r="A95" s="17">
        <v>1649</v>
      </c>
      <c r="B95" s="18" t="s">
        <v>172</v>
      </c>
      <c r="C95" s="13" t="s">
        <v>578</v>
      </c>
      <c r="D95" s="16" t="s">
        <v>710</v>
      </c>
      <c r="E95" s="7" t="s">
        <v>491</v>
      </c>
      <c r="F95" s="9">
        <v>43040</v>
      </c>
      <c r="G95" s="8">
        <v>66070</v>
      </c>
      <c r="H95" s="8">
        <v>2008.53</v>
      </c>
      <c r="I95" s="8">
        <v>1896.21</v>
      </c>
      <c r="J95" s="8">
        <v>4628.91</v>
      </c>
      <c r="K95" s="8">
        <v>25</v>
      </c>
      <c r="L95" s="8">
        <f t="shared" si="1"/>
        <v>57511.350000000006</v>
      </c>
      <c r="M95" s="8" t="str">
        <f>VLOOKUP(A95,'[1]PERSONAL FIJO'!A$8:J$563,9,)</f>
        <v>MASCULINO</v>
      </c>
    </row>
    <row r="96" spans="1:13" x14ac:dyDescent="0.25">
      <c r="A96" s="17">
        <v>1586</v>
      </c>
      <c r="B96" s="18" t="s">
        <v>165</v>
      </c>
      <c r="C96" s="13" t="s">
        <v>572</v>
      </c>
      <c r="D96" s="16" t="s">
        <v>710</v>
      </c>
      <c r="E96" s="7" t="s">
        <v>491</v>
      </c>
      <c r="F96" s="9">
        <v>42795</v>
      </c>
      <c r="G96" s="8">
        <v>58447</v>
      </c>
      <c r="H96" s="8">
        <v>1776.79</v>
      </c>
      <c r="I96" s="8">
        <v>1677.43</v>
      </c>
      <c r="J96" s="8">
        <v>3194.41</v>
      </c>
      <c r="K96" s="8">
        <v>25</v>
      </c>
      <c r="L96" s="8">
        <f t="shared" si="1"/>
        <v>51773.369999999995</v>
      </c>
      <c r="M96" s="8" t="str">
        <f>VLOOKUP(A96,'[1]PERSONAL FIJO'!A$8:J$563,9,)</f>
        <v>FEMENINO</v>
      </c>
    </row>
    <row r="97" spans="1:13" x14ac:dyDescent="0.25">
      <c r="A97" s="17">
        <v>2308</v>
      </c>
      <c r="B97" s="18" t="s">
        <v>756</v>
      </c>
      <c r="C97" s="13" t="s">
        <v>620</v>
      </c>
      <c r="D97" s="16" t="s">
        <v>710</v>
      </c>
      <c r="E97" s="7" t="s">
        <v>491</v>
      </c>
      <c r="F97" s="9">
        <v>44866</v>
      </c>
      <c r="G97" s="8">
        <v>52000</v>
      </c>
      <c r="H97" s="8">
        <v>1580.8</v>
      </c>
      <c r="I97" s="8">
        <v>1492.4</v>
      </c>
      <c r="J97" s="8">
        <v>2136.27</v>
      </c>
      <c r="K97" s="8">
        <v>3145</v>
      </c>
      <c r="L97" s="8">
        <f t="shared" si="1"/>
        <v>43645.53</v>
      </c>
      <c r="M97" s="8" t="str">
        <f>VLOOKUP(A97,'[1]PERSONAL FIJO'!A$8:J$563,9,)</f>
        <v>FEMENINO</v>
      </c>
    </row>
    <row r="98" spans="1:13" x14ac:dyDescent="0.25">
      <c r="A98" s="17">
        <v>2393</v>
      </c>
      <c r="B98" s="18" t="s">
        <v>846</v>
      </c>
      <c r="C98" s="13" t="s">
        <v>870</v>
      </c>
      <c r="D98" s="16" t="s">
        <v>710</v>
      </c>
      <c r="E98" s="7" t="s">
        <v>491</v>
      </c>
      <c r="F98" s="9">
        <v>44986</v>
      </c>
      <c r="G98" s="8">
        <v>52000</v>
      </c>
      <c r="H98" s="8">
        <v>1580.8</v>
      </c>
      <c r="I98" s="8">
        <v>1492.4</v>
      </c>
      <c r="J98" s="8">
        <v>2136.27</v>
      </c>
      <c r="K98" s="8">
        <v>25</v>
      </c>
      <c r="L98" s="8">
        <f t="shared" si="1"/>
        <v>46765.53</v>
      </c>
      <c r="M98" s="8" t="str">
        <f>VLOOKUP(A98,'[1]PERSONAL FIJO'!A$8:J$563,9,)</f>
        <v>FEMENINO</v>
      </c>
    </row>
    <row r="99" spans="1:13" x14ac:dyDescent="0.25">
      <c r="A99" s="17">
        <v>2203</v>
      </c>
      <c r="B99" s="18" t="s">
        <v>449</v>
      </c>
      <c r="C99" s="13" t="s">
        <v>657</v>
      </c>
      <c r="D99" s="16" t="s">
        <v>746</v>
      </c>
      <c r="E99" s="7" t="s">
        <v>491</v>
      </c>
      <c r="F99" s="9">
        <v>44790</v>
      </c>
      <c r="G99" s="8">
        <v>269083</v>
      </c>
      <c r="H99" s="8">
        <v>4943.8</v>
      </c>
      <c r="I99" s="8">
        <v>7722.68</v>
      </c>
      <c r="J99" s="8">
        <v>52686.95</v>
      </c>
      <c r="K99" s="8">
        <v>25</v>
      </c>
      <c r="L99" s="8">
        <f t="shared" si="1"/>
        <v>203704.57</v>
      </c>
      <c r="M99" s="8" t="str">
        <f>VLOOKUP(A99,'[1]PERSONAL FIJO'!A$8:J$563,9,)</f>
        <v>FEMENINO</v>
      </c>
    </row>
    <row r="100" spans="1:13" x14ac:dyDescent="0.25">
      <c r="A100" s="17">
        <v>2243</v>
      </c>
      <c r="B100" s="18" t="s">
        <v>461</v>
      </c>
      <c r="C100" s="13" t="s">
        <v>666</v>
      </c>
      <c r="D100" s="16" t="s">
        <v>742</v>
      </c>
      <c r="E100" s="7" t="s">
        <v>491</v>
      </c>
      <c r="F100" s="9">
        <v>44812</v>
      </c>
      <c r="G100" s="8">
        <v>151767</v>
      </c>
      <c r="H100" s="8">
        <v>4613.72</v>
      </c>
      <c r="I100" s="8">
        <v>4355.71</v>
      </c>
      <c r="J100" s="8">
        <v>24282.22</v>
      </c>
      <c r="K100" s="8">
        <v>25</v>
      </c>
      <c r="L100" s="8">
        <f t="shared" si="1"/>
        <v>118490.35</v>
      </c>
      <c r="M100" s="8" t="str">
        <f>VLOOKUP(A100,'[1]PERSONAL FIJO'!A$8:J$563,9,)</f>
        <v>MASCULINO</v>
      </c>
    </row>
    <row r="101" spans="1:13" x14ac:dyDescent="0.25">
      <c r="A101" s="17">
        <v>2262</v>
      </c>
      <c r="B101" s="18" t="s">
        <v>474</v>
      </c>
      <c r="C101" s="13" t="s">
        <v>674</v>
      </c>
      <c r="D101" s="16" t="s">
        <v>742</v>
      </c>
      <c r="E101" s="7" t="s">
        <v>491</v>
      </c>
      <c r="F101" s="9">
        <v>44835</v>
      </c>
      <c r="G101" s="8">
        <v>92497</v>
      </c>
      <c r="H101" s="8">
        <v>2811.91</v>
      </c>
      <c r="I101" s="8">
        <v>2654.66</v>
      </c>
      <c r="J101" s="8">
        <v>10340.43</v>
      </c>
      <c r="K101" s="8">
        <v>1289.1400000000001</v>
      </c>
      <c r="L101" s="8">
        <f t="shared" si="1"/>
        <v>75400.86</v>
      </c>
      <c r="M101" s="8" t="str">
        <f>VLOOKUP(A101,'[1]PERSONAL FIJO'!A$8:J$563,9,)</f>
        <v>FEMENINO</v>
      </c>
    </row>
    <row r="102" spans="1:13" x14ac:dyDescent="0.25">
      <c r="A102" s="17">
        <v>2038</v>
      </c>
      <c r="B102" s="18" t="s">
        <v>327</v>
      </c>
      <c r="C102" s="13" t="s">
        <v>607</v>
      </c>
      <c r="D102" s="16" t="s">
        <v>742</v>
      </c>
      <c r="E102" s="7" t="s">
        <v>491</v>
      </c>
      <c r="F102" s="9">
        <v>44333</v>
      </c>
      <c r="G102" s="8">
        <v>66071</v>
      </c>
      <c r="H102" s="8">
        <v>2008.56</v>
      </c>
      <c r="I102" s="8">
        <v>1896.24</v>
      </c>
      <c r="J102" s="8">
        <v>4629.1000000000004</v>
      </c>
      <c r="K102" s="8">
        <v>3328.55</v>
      </c>
      <c r="L102" s="8">
        <f t="shared" si="1"/>
        <v>54208.55</v>
      </c>
      <c r="M102" s="8" t="str">
        <f>VLOOKUP(A102,'[1]PERSONAL FIJO'!A$8:J$563,9,)</f>
        <v>FEMENINO</v>
      </c>
    </row>
    <row r="103" spans="1:13" x14ac:dyDescent="0.25">
      <c r="A103" s="17">
        <v>2266</v>
      </c>
      <c r="B103" s="18" t="s">
        <v>478</v>
      </c>
      <c r="C103" s="13" t="s">
        <v>676</v>
      </c>
      <c r="D103" s="16" t="s">
        <v>692</v>
      </c>
      <c r="E103" s="7" t="s">
        <v>491</v>
      </c>
      <c r="F103" s="9">
        <v>44835</v>
      </c>
      <c r="G103" s="8">
        <v>171780</v>
      </c>
      <c r="H103" s="8">
        <v>4943.8</v>
      </c>
      <c r="I103" s="8">
        <v>4930.09</v>
      </c>
      <c r="J103" s="8">
        <v>29059.35</v>
      </c>
      <c r="K103" s="8">
        <v>25</v>
      </c>
      <c r="L103" s="8">
        <f t="shared" si="1"/>
        <v>132821.76000000001</v>
      </c>
      <c r="M103" s="8" t="str">
        <f>VLOOKUP(A103,'[1]PERSONAL FIJO'!A$8:J$563,9,)</f>
        <v>FEMENINO</v>
      </c>
    </row>
    <row r="104" spans="1:13" x14ac:dyDescent="0.25">
      <c r="A104" s="17">
        <v>2050</v>
      </c>
      <c r="B104" s="18" t="s">
        <v>336</v>
      </c>
      <c r="C104" s="13" t="s">
        <v>627</v>
      </c>
      <c r="D104" s="16" t="s">
        <v>692</v>
      </c>
      <c r="E104" s="7" t="s">
        <v>491</v>
      </c>
      <c r="F104" s="9">
        <v>44356</v>
      </c>
      <c r="G104" s="8">
        <v>92497</v>
      </c>
      <c r="H104" s="8">
        <v>2811.91</v>
      </c>
      <c r="I104" s="8">
        <v>2654.66</v>
      </c>
      <c r="J104" s="8">
        <v>10340.43</v>
      </c>
      <c r="K104" s="8">
        <v>12160.12</v>
      </c>
      <c r="L104" s="8">
        <f t="shared" si="1"/>
        <v>64529.88</v>
      </c>
      <c r="M104" s="8" t="str">
        <f>VLOOKUP(A104,'[1]PERSONAL FIJO'!A$8:J$563,9,)</f>
        <v>MASCULINO</v>
      </c>
    </row>
    <row r="105" spans="1:13" x14ac:dyDescent="0.25">
      <c r="A105" s="17">
        <v>411</v>
      </c>
      <c r="B105" s="18" t="s">
        <v>36</v>
      </c>
      <c r="C105" s="13" t="s">
        <v>510</v>
      </c>
      <c r="D105" s="16" t="s">
        <v>692</v>
      </c>
      <c r="E105" s="7" t="s">
        <v>491</v>
      </c>
      <c r="F105" s="9">
        <v>38243</v>
      </c>
      <c r="G105" s="8">
        <v>66071</v>
      </c>
      <c r="H105" s="8">
        <v>2008.56</v>
      </c>
      <c r="I105" s="8">
        <v>1896.24</v>
      </c>
      <c r="J105" s="8">
        <v>4629.1000000000004</v>
      </c>
      <c r="K105" s="8">
        <v>806.05</v>
      </c>
      <c r="L105" s="8">
        <f t="shared" si="1"/>
        <v>56731.05</v>
      </c>
      <c r="M105" s="8" t="str">
        <f>VLOOKUP(A105,'[1]PERSONAL FIJO'!A$8:J$563,9,)</f>
        <v>FEMENINO</v>
      </c>
    </row>
    <row r="106" spans="1:13" x14ac:dyDescent="0.25">
      <c r="A106" s="17">
        <v>1927</v>
      </c>
      <c r="B106" s="18" t="s">
        <v>253</v>
      </c>
      <c r="C106" s="13" t="s">
        <v>607</v>
      </c>
      <c r="D106" s="16" t="s">
        <v>692</v>
      </c>
      <c r="E106" s="7" t="s">
        <v>491</v>
      </c>
      <c r="F106" s="9">
        <v>44116</v>
      </c>
      <c r="G106" s="8">
        <v>66070</v>
      </c>
      <c r="H106" s="8">
        <v>2008.53</v>
      </c>
      <c r="I106" s="8">
        <v>1896.21</v>
      </c>
      <c r="J106" s="8">
        <v>4628.91</v>
      </c>
      <c r="K106" s="8">
        <v>9022.7200000000012</v>
      </c>
      <c r="L106" s="8">
        <f t="shared" si="1"/>
        <v>48513.630000000005</v>
      </c>
      <c r="M106" s="8" t="str">
        <f>VLOOKUP(A106,'[1]PERSONAL FIJO'!A$8:J$563,9,)</f>
        <v>MASCULINO</v>
      </c>
    </row>
    <row r="107" spans="1:13" x14ac:dyDescent="0.25">
      <c r="A107" s="17">
        <v>2349</v>
      </c>
      <c r="B107" s="18" t="s">
        <v>798</v>
      </c>
      <c r="C107" s="13" t="s">
        <v>512</v>
      </c>
      <c r="D107" s="16" t="s">
        <v>692</v>
      </c>
      <c r="E107" s="7" t="s">
        <v>491</v>
      </c>
      <c r="F107" s="9">
        <v>44938</v>
      </c>
      <c r="G107" s="8">
        <v>60000</v>
      </c>
      <c r="H107" s="8">
        <v>1824</v>
      </c>
      <c r="I107" s="8">
        <v>1722</v>
      </c>
      <c r="J107" s="8">
        <v>3486.66</v>
      </c>
      <c r="K107" s="8">
        <v>25</v>
      </c>
      <c r="L107" s="8">
        <f t="shared" si="1"/>
        <v>52942.34</v>
      </c>
      <c r="M107" s="8" t="str">
        <f>VLOOKUP(A107,'[1]PERSONAL FIJO'!A$8:J$563,9,)</f>
        <v>FEMENINO</v>
      </c>
    </row>
    <row r="108" spans="1:13" x14ac:dyDescent="0.25">
      <c r="A108" s="17">
        <v>1890</v>
      </c>
      <c r="B108" s="18" t="s">
        <v>224</v>
      </c>
      <c r="C108" s="13" t="s">
        <v>598</v>
      </c>
      <c r="D108" s="16" t="s">
        <v>692</v>
      </c>
      <c r="E108" s="7" t="s">
        <v>491</v>
      </c>
      <c r="F108" s="9">
        <v>44105</v>
      </c>
      <c r="G108" s="8">
        <v>58446</v>
      </c>
      <c r="H108" s="8">
        <v>1776.76</v>
      </c>
      <c r="I108" s="8">
        <v>1677.4</v>
      </c>
      <c r="J108" s="8">
        <v>3194.22</v>
      </c>
      <c r="K108" s="8">
        <v>11607.41</v>
      </c>
      <c r="L108" s="8">
        <f t="shared" si="1"/>
        <v>40190.209999999992</v>
      </c>
      <c r="M108" s="8" t="str">
        <f>VLOOKUP(A108,'[1]PERSONAL FIJO'!A$8:J$563,9,)</f>
        <v>FEMENINO</v>
      </c>
    </row>
    <row r="109" spans="1:13" x14ac:dyDescent="0.25">
      <c r="A109" s="17">
        <v>1111</v>
      </c>
      <c r="B109" s="18" t="s">
        <v>101</v>
      </c>
      <c r="C109" s="13" t="s">
        <v>546</v>
      </c>
      <c r="D109" s="16" t="s">
        <v>692</v>
      </c>
      <c r="E109" s="7" t="s">
        <v>491</v>
      </c>
      <c r="F109" s="9">
        <v>41107</v>
      </c>
      <c r="G109" s="8">
        <v>52497</v>
      </c>
      <c r="H109" s="8">
        <v>1595.91</v>
      </c>
      <c r="I109" s="8">
        <v>1506.66</v>
      </c>
      <c r="J109" s="8">
        <v>2206.41</v>
      </c>
      <c r="K109" s="8">
        <v>8189.52</v>
      </c>
      <c r="L109" s="8">
        <f t="shared" si="1"/>
        <v>38998.499999999985</v>
      </c>
      <c r="M109" s="8" t="str">
        <f>VLOOKUP(A109,'[1]PERSONAL FIJO'!A$8:J$563,9,)</f>
        <v>MASCULINO</v>
      </c>
    </row>
    <row r="110" spans="1:13" x14ac:dyDescent="0.25">
      <c r="A110" s="17">
        <v>2314</v>
      </c>
      <c r="B110" s="18" t="s">
        <v>792</v>
      </c>
      <c r="C110" s="13" t="s">
        <v>512</v>
      </c>
      <c r="D110" s="16" t="s">
        <v>692</v>
      </c>
      <c r="E110" s="7" t="s">
        <v>491</v>
      </c>
      <c r="F110" s="9">
        <v>44868</v>
      </c>
      <c r="G110" s="8">
        <v>52000</v>
      </c>
      <c r="H110" s="8">
        <v>1580.8</v>
      </c>
      <c r="I110" s="8">
        <v>1492.4</v>
      </c>
      <c r="J110" s="8">
        <v>2136.27</v>
      </c>
      <c r="K110" s="8">
        <v>2625</v>
      </c>
      <c r="L110" s="8">
        <f t="shared" si="1"/>
        <v>44165.53</v>
      </c>
      <c r="M110" s="8" t="str">
        <f>VLOOKUP(A110,'[1]PERSONAL FIJO'!A$8:J$563,9,)</f>
        <v>FEMENINO</v>
      </c>
    </row>
    <row r="111" spans="1:13" x14ac:dyDescent="0.25">
      <c r="A111" s="17">
        <v>1487</v>
      </c>
      <c r="B111" s="18" t="s">
        <v>153</v>
      </c>
      <c r="C111" s="13" t="s">
        <v>567</v>
      </c>
      <c r="D111" s="16" t="s">
        <v>692</v>
      </c>
      <c r="E111" s="7" t="s">
        <v>491</v>
      </c>
      <c r="F111" s="9">
        <v>42653</v>
      </c>
      <c r="G111" s="8">
        <v>45588</v>
      </c>
      <c r="H111" s="8">
        <v>1385.88</v>
      </c>
      <c r="I111" s="8">
        <v>1308.3800000000001</v>
      </c>
      <c r="J111" s="8">
        <v>1231.31</v>
      </c>
      <c r="K111" s="8">
        <v>1848.52</v>
      </c>
      <c r="L111" s="8">
        <f t="shared" si="1"/>
        <v>39813.910000000011</v>
      </c>
      <c r="M111" s="8" t="str">
        <f>VLOOKUP(A111,'[1]PERSONAL FIJO'!A$8:J$563,9,)</f>
        <v>MASCULINO</v>
      </c>
    </row>
    <row r="112" spans="1:13" x14ac:dyDescent="0.25">
      <c r="A112" s="17">
        <v>2377</v>
      </c>
      <c r="B112" s="18" t="s">
        <v>842</v>
      </c>
      <c r="C112" s="13" t="s">
        <v>866</v>
      </c>
      <c r="D112" s="16" t="s">
        <v>692</v>
      </c>
      <c r="E112" s="7" t="s">
        <v>491</v>
      </c>
      <c r="F112" s="9">
        <v>44972</v>
      </c>
      <c r="G112" s="8">
        <v>25000</v>
      </c>
      <c r="H112" s="8">
        <v>760</v>
      </c>
      <c r="I112" s="8">
        <v>717.5</v>
      </c>
      <c r="J112" s="8">
        <v>0</v>
      </c>
      <c r="K112" s="8">
        <v>25</v>
      </c>
      <c r="L112" s="8">
        <f t="shared" si="1"/>
        <v>23497.5</v>
      </c>
      <c r="M112" s="8" t="str">
        <f>VLOOKUP(A112,'[1]PERSONAL FIJO'!A$8:J$563,9,)</f>
        <v>MASCULINO</v>
      </c>
    </row>
    <row r="113" spans="1:13" x14ac:dyDescent="0.25">
      <c r="A113" s="17">
        <v>2209</v>
      </c>
      <c r="B113" s="18" t="s">
        <v>452</v>
      </c>
      <c r="C113" s="13" t="s">
        <v>660</v>
      </c>
      <c r="D113" s="16" t="s">
        <v>743</v>
      </c>
      <c r="E113" s="7" t="s">
        <v>491</v>
      </c>
      <c r="F113" s="9">
        <v>44790</v>
      </c>
      <c r="G113" s="8">
        <v>171780</v>
      </c>
      <c r="H113" s="8">
        <v>4943.8</v>
      </c>
      <c r="I113" s="8">
        <v>4930.09</v>
      </c>
      <c r="J113" s="8">
        <v>29059.35</v>
      </c>
      <c r="K113" s="8">
        <v>25</v>
      </c>
      <c r="L113" s="8">
        <f t="shared" si="1"/>
        <v>132821.76000000001</v>
      </c>
      <c r="M113" s="8" t="str">
        <f>VLOOKUP(A113,'[1]PERSONAL FIJO'!A$8:J$563,9,)</f>
        <v>FEMENINO</v>
      </c>
    </row>
    <row r="114" spans="1:13" x14ac:dyDescent="0.25">
      <c r="A114" s="17">
        <v>2051</v>
      </c>
      <c r="B114" s="18" t="s">
        <v>337</v>
      </c>
      <c r="C114" s="13" t="s">
        <v>628</v>
      </c>
      <c r="D114" s="16" t="s">
        <v>743</v>
      </c>
      <c r="E114" s="7" t="s">
        <v>491</v>
      </c>
      <c r="F114" s="9">
        <v>44356</v>
      </c>
      <c r="G114" s="8">
        <v>130817</v>
      </c>
      <c r="H114" s="8">
        <v>3976.84</v>
      </c>
      <c r="I114" s="8">
        <v>3754.45</v>
      </c>
      <c r="J114" s="8">
        <v>18565.53</v>
      </c>
      <c r="K114" s="8">
        <v>10933.16</v>
      </c>
      <c r="L114" s="8">
        <f t="shared" si="1"/>
        <v>93587.02</v>
      </c>
      <c r="M114" s="8" t="str">
        <f>VLOOKUP(A114,'[1]PERSONAL FIJO'!A$8:J$563,9,)</f>
        <v>FEMENINO</v>
      </c>
    </row>
    <row r="115" spans="1:13" x14ac:dyDescent="0.25">
      <c r="A115" s="17">
        <v>2077</v>
      </c>
      <c r="B115" s="18" t="s">
        <v>355</v>
      </c>
      <c r="C115" s="13" t="s">
        <v>633</v>
      </c>
      <c r="D115" s="16" t="s">
        <v>743</v>
      </c>
      <c r="E115" s="7" t="s">
        <v>491</v>
      </c>
      <c r="F115" s="9">
        <v>44440</v>
      </c>
      <c r="G115" s="8">
        <v>66070</v>
      </c>
      <c r="H115" s="8">
        <v>2008.53</v>
      </c>
      <c r="I115" s="8">
        <v>1896.21</v>
      </c>
      <c r="J115" s="8">
        <v>4313.42</v>
      </c>
      <c r="K115" s="8">
        <v>6227.3499999999995</v>
      </c>
      <c r="L115" s="8">
        <f t="shared" si="1"/>
        <v>51624.490000000005</v>
      </c>
      <c r="M115" s="8" t="str">
        <f>VLOOKUP(A115,'[1]PERSONAL FIJO'!A$8:J$563,9,)</f>
        <v>FEMENINO</v>
      </c>
    </row>
    <row r="116" spans="1:13" x14ac:dyDescent="0.25">
      <c r="A116" s="17">
        <v>2250</v>
      </c>
      <c r="B116" s="18" t="s">
        <v>466</v>
      </c>
      <c r="C116" s="13" t="s">
        <v>669</v>
      </c>
      <c r="D116" s="16" t="s">
        <v>730</v>
      </c>
      <c r="E116" s="7" t="s">
        <v>491</v>
      </c>
      <c r="F116" s="9">
        <v>44817</v>
      </c>
      <c r="G116" s="8">
        <v>171780</v>
      </c>
      <c r="H116" s="8">
        <v>4943.8</v>
      </c>
      <c r="I116" s="8">
        <v>4930.09</v>
      </c>
      <c r="J116" s="8">
        <v>29059.35</v>
      </c>
      <c r="K116" s="8">
        <v>25</v>
      </c>
      <c r="L116" s="8">
        <f t="shared" si="1"/>
        <v>132821.76000000001</v>
      </c>
      <c r="M116" s="8" t="str">
        <f>VLOOKUP(A116,'[1]PERSONAL FIJO'!A$8:J$563,9,)</f>
        <v>MASCULINO</v>
      </c>
    </row>
    <row r="117" spans="1:13" x14ac:dyDescent="0.25">
      <c r="A117" s="17">
        <v>1558</v>
      </c>
      <c r="B117" s="18" t="s">
        <v>160</v>
      </c>
      <c r="C117" s="13" t="s">
        <v>555</v>
      </c>
      <c r="D117" s="16" t="s">
        <v>730</v>
      </c>
      <c r="E117" s="7" t="s">
        <v>491</v>
      </c>
      <c r="F117" s="9">
        <v>42736</v>
      </c>
      <c r="G117" s="8">
        <v>79286</v>
      </c>
      <c r="H117" s="8">
        <v>2410.29</v>
      </c>
      <c r="I117" s="8">
        <v>2275.5100000000002</v>
      </c>
      <c r="J117" s="8">
        <v>7232.87</v>
      </c>
      <c r="K117" s="8">
        <v>3184.63</v>
      </c>
      <c r="L117" s="8">
        <f t="shared" si="1"/>
        <v>64182.700000000019</v>
      </c>
      <c r="M117" s="8" t="str">
        <f>VLOOKUP(A117,'[1]PERSONAL FIJO'!A$8:J$563,9,)</f>
        <v>FEMENINO</v>
      </c>
    </row>
    <row r="118" spans="1:13" x14ac:dyDescent="0.25">
      <c r="A118" s="17">
        <v>1697</v>
      </c>
      <c r="B118" s="18" t="s">
        <v>181</v>
      </c>
      <c r="C118" s="13" t="s">
        <v>497</v>
      </c>
      <c r="D118" s="16" t="s">
        <v>730</v>
      </c>
      <c r="E118" s="7" t="s">
        <v>491</v>
      </c>
      <c r="F118" s="9">
        <v>43374</v>
      </c>
      <c r="G118" s="8">
        <v>79286</v>
      </c>
      <c r="H118" s="8">
        <v>2410.29</v>
      </c>
      <c r="I118" s="8">
        <v>2275.5100000000002</v>
      </c>
      <c r="J118" s="8">
        <v>7232.87</v>
      </c>
      <c r="K118" s="8">
        <v>25</v>
      </c>
      <c r="L118" s="8">
        <f t="shared" si="1"/>
        <v>67342.330000000016</v>
      </c>
      <c r="M118" s="8" t="str">
        <f>VLOOKUP(A118,'[1]PERSONAL FIJO'!A$8:J$563,9,)</f>
        <v>FEMENINO</v>
      </c>
    </row>
    <row r="119" spans="1:13" x14ac:dyDescent="0.25">
      <c r="A119" s="17">
        <v>2172</v>
      </c>
      <c r="B119" s="18" t="s">
        <v>430</v>
      </c>
      <c r="C119" s="13" t="s">
        <v>648</v>
      </c>
      <c r="D119" s="16" t="s">
        <v>730</v>
      </c>
      <c r="E119" s="7" t="s">
        <v>491</v>
      </c>
      <c r="F119" s="9">
        <v>44699</v>
      </c>
      <c r="G119" s="8">
        <v>79286</v>
      </c>
      <c r="H119" s="8">
        <v>2410.29</v>
      </c>
      <c r="I119" s="8">
        <v>2275.5100000000002</v>
      </c>
      <c r="J119" s="8">
        <v>7232.87</v>
      </c>
      <c r="K119" s="8">
        <v>25</v>
      </c>
      <c r="L119" s="8">
        <f t="shared" si="1"/>
        <v>67342.330000000016</v>
      </c>
      <c r="M119" s="8" t="str">
        <f>VLOOKUP(A119,'[1]PERSONAL FIJO'!A$8:J$563,9,)</f>
        <v>FEMENINO</v>
      </c>
    </row>
    <row r="120" spans="1:13" x14ac:dyDescent="0.25">
      <c r="A120" s="17">
        <v>2110</v>
      </c>
      <c r="B120" s="18" t="s">
        <v>379</v>
      </c>
      <c r="C120" s="13" t="s">
        <v>507</v>
      </c>
      <c r="D120" s="16" t="s">
        <v>730</v>
      </c>
      <c r="E120" s="7" t="s">
        <v>491</v>
      </c>
      <c r="F120" s="9">
        <v>44503</v>
      </c>
      <c r="G120" s="8">
        <v>66071</v>
      </c>
      <c r="H120" s="8">
        <v>2008.56</v>
      </c>
      <c r="I120" s="8">
        <v>1896.24</v>
      </c>
      <c r="J120" s="8">
        <v>4629.1000000000004</v>
      </c>
      <c r="K120" s="8">
        <v>25</v>
      </c>
      <c r="L120" s="8">
        <f t="shared" si="1"/>
        <v>57512.100000000006</v>
      </c>
      <c r="M120" s="8" t="str">
        <f>VLOOKUP(A120,'[1]PERSONAL FIJO'!A$8:J$563,9,)</f>
        <v>MASCULINO</v>
      </c>
    </row>
    <row r="121" spans="1:13" x14ac:dyDescent="0.25">
      <c r="A121" s="17">
        <v>1934</v>
      </c>
      <c r="B121" s="18" t="s">
        <v>257</v>
      </c>
      <c r="C121" s="13" t="s">
        <v>608</v>
      </c>
      <c r="D121" s="16" t="s">
        <v>736</v>
      </c>
      <c r="E121" s="7" t="s">
        <v>491</v>
      </c>
      <c r="F121" s="9">
        <v>44118</v>
      </c>
      <c r="G121" s="8">
        <v>171781</v>
      </c>
      <c r="H121" s="8">
        <v>4943.8</v>
      </c>
      <c r="I121" s="8">
        <v>4930.1099999999997</v>
      </c>
      <c r="J121" s="8">
        <v>29059.599999999999</v>
      </c>
      <c r="K121" s="8">
        <v>25</v>
      </c>
      <c r="L121" s="8">
        <f t="shared" si="1"/>
        <v>132822.49000000002</v>
      </c>
      <c r="M121" s="8" t="str">
        <f>VLOOKUP(A121,'[1]PERSONAL FIJO'!A$8:J$563,9,)</f>
        <v>FEMENINO</v>
      </c>
    </row>
    <row r="122" spans="1:13" x14ac:dyDescent="0.25">
      <c r="A122" s="17">
        <v>1926</v>
      </c>
      <c r="B122" s="18" t="s">
        <v>252</v>
      </c>
      <c r="C122" s="13" t="s">
        <v>606</v>
      </c>
      <c r="D122" s="16" t="s">
        <v>736</v>
      </c>
      <c r="E122" s="7" t="s">
        <v>491</v>
      </c>
      <c r="F122" s="9">
        <v>44116</v>
      </c>
      <c r="G122" s="8">
        <v>66071</v>
      </c>
      <c r="H122" s="8">
        <v>2008.56</v>
      </c>
      <c r="I122" s="8">
        <v>1896.24</v>
      </c>
      <c r="J122" s="8">
        <v>4629.1000000000004</v>
      </c>
      <c r="K122" s="8">
        <v>2007.13</v>
      </c>
      <c r="L122" s="8">
        <f t="shared" si="1"/>
        <v>55529.970000000008</v>
      </c>
      <c r="M122" s="8" t="str">
        <f>VLOOKUP(A122,'[1]PERSONAL FIJO'!A$8:J$563,9,)</f>
        <v>MASCULINO</v>
      </c>
    </row>
    <row r="123" spans="1:13" x14ac:dyDescent="0.25">
      <c r="A123" s="17">
        <v>1929</v>
      </c>
      <c r="B123" s="18" t="s">
        <v>254</v>
      </c>
      <c r="C123" s="13" t="s">
        <v>500</v>
      </c>
      <c r="D123" s="16" t="s">
        <v>736</v>
      </c>
      <c r="E123" s="7" t="s">
        <v>491</v>
      </c>
      <c r="F123" s="9">
        <v>44116</v>
      </c>
      <c r="G123" s="8">
        <v>58447</v>
      </c>
      <c r="H123" s="8">
        <v>1776.79</v>
      </c>
      <c r="I123" s="8">
        <v>1677.43</v>
      </c>
      <c r="J123" s="8">
        <v>3194.41</v>
      </c>
      <c r="K123" s="8">
        <v>7542.33</v>
      </c>
      <c r="L123" s="8">
        <f t="shared" si="1"/>
        <v>44256.039999999994</v>
      </c>
      <c r="M123" s="8" t="str">
        <f>VLOOKUP(A123,'[1]PERSONAL FIJO'!A$8:J$563,9,)</f>
        <v>FEMENINO</v>
      </c>
    </row>
    <row r="124" spans="1:13" x14ac:dyDescent="0.25">
      <c r="A124" s="17">
        <v>2064</v>
      </c>
      <c r="B124" s="18" t="s">
        <v>346</v>
      </c>
      <c r="C124" s="13" t="s">
        <v>630</v>
      </c>
      <c r="D124" s="16" t="s">
        <v>736</v>
      </c>
      <c r="E124" s="7" t="s">
        <v>491</v>
      </c>
      <c r="F124" s="9">
        <v>44378</v>
      </c>
      <c r="G124" s="8">
        <v>47232</v>
      </c>
      <c r="H124" s="8">
        <v>1435.85</v>
      </c>
      <c r="I124" s="8">
        <v>1355.56</v>
      </c>
      <c r="J124" s="8">
        <v>1463.34</v>
      </c>
      <c r="K124" s="8">
        <v>3331.24</v>
      </c>
      <c r="L124" s="8">
        <f t="shared" si="1"/>
        <v>39646.010000000009</v>
      </c>
      <c r="M124" s="8" t="str">
        <f>VLOOKUP(A124,'[1]PERSONAL FIJO'!A$8:J$563,9,)</f>
        <v>MASCULINO</v>
      </c>
    </row>
    <row r="125" spans="1:13" x14ac:dyDescent="0.25">
      <c r="A125" s="17">
        <v>2161</v>
      </c>
      <c r="B125" s="18" t="s">
        <v>420</v>
      </c>
      <c r="C125" s="13" t="s">
        <v>630</v>
      </c>
      <c r="D125" s="16" t="s">
        <v>736</v>
      </c>
      <c r="E125" s="7" t="s">
        <v>491</v>
      </c>
      <c r="F125" s="9">
        <v>44684</v>
      </c>
      <c r="G125" s="8">
        <v>31523</v>
      </c>
      <c r="H125" s="8">
        <v>958.3</v>
      </c>
      <c r="I125" s="8">
        <v>904.71</v>
      </c>
      <c r="J125" s="8">
        <v>0</v>
      </c>
      <c r="K125" s="8">
        <v>6961.9000000000005</v>
      </c>
      <c r="L125" s="8">
        <f t="shared" si="1"/>
        <v>22698.09</v>
      </c>
      <c r="M125" s="8" t="str">
        <f>VLOOKUP(A125,'[1]PERSONAL FIJO'!A$8:J$563,9,)</f>
        <v>MASCULINO</v>
      </c>
    </row>
    <row r="126" spans="1:13" x14ac:dyDescent="0.25">
      <c r="A126" s="17">
        <v>2175</v>
      </c>
      <c r="B126" s="18" t="s">
        <v>432</v>
      </c>
      <c r="C126" s="13" t="s">
        <v>650</v>
      </c>
      <c r="D126" s="16" t="s">
        <v>745</v>
      </c>
      <c r="E126" s="7" t="s">
        <v>491</v>
      </c>
      <c r="F126" s="9">
        <v>44713</v>
      </c>
      <c r="G126" s="8">
        <v>151767</v>
      </c>
      <c r="H126" s="8">
        <v>4613.72</v>
      </c>
      <c r="I126" s="8">
        <v>4355.71</v>
      </c>
      <c r="J126" s="8">
        <v>24282.22</v>
      </c>
      <c r="K126" s="8">
        <v>25</v>
      </c>
      <c r="L126" s="8">
        <f t="shared" si="1"/>
        <v>118490.35</v>
      </c>
      <c r="M126" s="8" t="str">
        <f>VLOOKUP(A126,'[1]PERSONAL FIJO'!A$8:J$563,9,)</f>
        <v>MASCULINO</v>
      </c>
    </row>
    <row r="127" spans="1:13" x14ac:dyDescent="0.25">
      <c r="A127" s="17">
        <v>1973</v>
      </c>
      <c r="B127" s="18" t="s">
        <v>285</v>
      </c>
      <c r="C127" s="13" t="s">
        <v>615</v>
      </c>
      <c r="D127" s="16" t="s">
        <v>685</v>
      </c>
      <c r="E127" s="7" t="s">
        <v>491</v>
      </c>
      <c r="F127" s="9">
        <v>44179</v>
      </c>
      <c r="G127" s="8">
        <v>105711</v>
      </c>
      <c r="H127" s="8">
        <v>3213.61</v>
      </c>
      <c r="I127" s="8">
        <v>3033.91</v>
      </c>
      <c r="J127" s="8">
        <v>13448.69</v>
      </c>
      <c r="K127" s="8">
        <v>13706.17</v>
      </c>
      <c r="L127" s="8">
        <f t="shared" si="1"/>
        <v>72308.62</v>
      </c>
      <c r="M127" s="8" t="str">
        <f>VLOOKUP(A127,'[1]PERSONAL FIJO'!A$8:J$563,9,)</f>
        <v>FEMENINO</v>
      </c>
    </row>
    <row r="128" spans="1:13" x14ac:dyDescent="0.25">
      <c r="A128" s="17">
        <v>51</v>
      </c>
      <c r="B128" s="18" t="s">
        <v>23</v>
      </c>
      <c r="C128" s="13" t="s">
        <v>500</v>
      </c>
      <c r="D128" s="16" t="s">
        <v>685</v>
      </c>
      <c r="E128" s="7" t="s">
        <v>491</v>
      </c>
      <c r="F128" s="9">
        <v>37798</v>
      </c>
      <c r="G128" s="8">
        <v>58447</v>
      </c>
      <c r="H128" s="8">
        <v>1776.79</v>
      </c>
      <c r="I128" s="8">
        <v>1677.43</v>
      </c>
      <c r="J128" s="8">
        <v>3194.41</v>
      </c>
      <c r="K128" s="8">
        <v>12073.210000000001</v>
      </c>
      <c r="L128" s="8">
        <f t="shared" si="1"/>
        <v>39725.159999999996</v>
      </c>
      <c r="M128" s="8" t="str">
        <f>VLOOKUP(A128,'[1]PERSONAL FIJO'!A$8:J$563,9,)</f>
        <v>FEMENINO</v>
      </c>
    </row>
    <row r="129" spans="1:13" x14ac:dyDescent="0.25">
      <c r="A129" s="17">
        <v>660</v>
      </c>
      <c r="B129" s="18" t="s">
        <v>56</v>
      </c>
      <c r="C129" s="13" t="s">
        <v>524</v>
      </c>
      <c r="D129" s="16" t="s">
        <v>685</v>
      </c>
      <c r="E129" s="7" t="s">
        <v>491</v>
      </c>
      <c r="F129" s="9">
        <v>38322</v>
      </c>
      <c r="G129" s="8">
        <v>45590</v>
      </c>
      <c r="H129" s="8">
        <v>1385.94</v>
      </c>
      <c r="I129" s="8">
        <v>1308.43</v>
      </c>
      <c r="J129" s="8">
        <v>1231.5899999999999</v>
      </c>
      <c r="K129" s="8">
        <v>6442.45</v>
      </c>
      <c r="L129" s="8">
        <f t="shared" si="1"/>
        <v>35221.590000000004</v>
      </c>
      <c r="M129" s="8" t="str">
        <f>VLOOKUP(A129,'[1]PERSONAL FIJO'!A$8:J$563,9,)</f>
        <v>FEMENINO</v>
      </c>
    </row>
    <row r="130" spans="1:13" x14ac:dyDescent="0.25">
      <c r="A130" s="17">
        <v>2024</v>
      </c>
      <c r="B130" s="18" t="s">
        <v>314</v>
      </c>
      <c r="C130" s="13" t="s">
        <v>524</v>
      </c>
      <c r="D130" s="16" t="s">
        <v>685</v>
      </c>
      <c r="E130" s="7" t="s">
        <v>491</v>
      </c>
      <c r="F130" s="9">
        <v>44317</v>
      </c>
      <c r="G130" s="8">
        <v>41000</v>
      </c>
      <c r="H130" s="8">
        <v>1246.4000000000001</v>
      </c>
      <c r="I130" s="8">
        <v>1176.7</v>
      </c>
      <c r="J130" s="8">
        <v>583.79</v>
      </c>
      <c r="K130" s="8">
        <v>4918.1499999999996</v>
      </c>
      <c r="L130" s="8">
        <f t="shared" si="1"/>
        <v>33074.959999999999</v>
      </c>
      <c r="M130" s="8" t="str">
        <f>VLOOKUP(A130,'[1]PERSONAL FIJO'!A$8:J$563,9,)</f>
        <v>FEMENINO</v>
      </c>
    </row>
    <row r="131" spans="1:13" x14ac:dyDescent="0.25">
      <c r="A131" s="17">
        <v>1950</v>
      </c>
      <c r="B131" s="18" t="s">
        <v>268</v>
      </c>
      <c r="C131" s="13" t="s">
        <v>500</v>
      </c>
      <c r="D131" s="16" t="s">
        <v>685</v>
      </c>
      <c r="E131" s="7" t="s">
        <v>491</v>
      </c>
      <c r="F131" s="9">
        <v>44166</v>
      </c>
      <c r="G131" s="8">
        <v>39776</v>
      </c>
      <c r="H131" s="8">
        <v>1209.19</v>
      </c>
      <c r="I131" s="8">
        <v>1141.57</v>
      </c>
      <c r="J131" s="8">
        <v>411.04</v>
      </c>
      <c r="K131" s="8">
        <v>7980.6100000000006</v>
      </c>
      <c r="L131" s="8">
        <f t="shared" si="1"/>
        <v>29033.589999999997</v>
      </c>
      <c r="M131" s="8" t="str">
        <f>VLOOKUP(A131,'[1]PERSONAL FIJO'!A$8:J$563,9,)</f>
        <v>MASCULINO</v>
      </c>
    </row>
    <row r="132" spans="1:13" x14ac:dyDescent="0.25">
      <c r="A132" s="17">
        <v>2010</v>
      </c>
      <c r="B132" s="18" t="s">
        <v>305</v>
      </c>
      <c r="C132" s="13" t="s">
        <v>504</v>
      </c>
      <c r="D132" s="16" t="s">
        <v>685</v>
      </c>
      <c r="E132" s="7" t="s">
        <v>491</v>
      </c>
      <c r="F132" s="9">
        <v>44270</v>
      </c>
      <c r="G132" s="8">
        <v>24136</v>
      </c>
      <c r="H132" s="8">
        <v>733.73</v>
      </c>
      <c r="I132" s="8">
        <v>692.7</v>
      </c>
      <c r="J132" s="8">
        <v>0</v>
      </c>
      <c r="K132" s="8">
        <v>3514</v>
      </c>
      <c r="L132" s="8">
        <f t="shared" si="1"/>
        <v>19195.57</v>
      </c>
      <c r="M132" s="8" t="str">
        <f>VLOOKUP(A132,'[1]PERSONAL FIJO'!A$8:J$563,9,)</f>
        <v>MASCULINO</v>
      </c>
    </row>
    <row r="133" spans="1:13" x14ac:dyDescent="0.25">
      <c r="A133" s="17">
        <v>2071</v>
      </c>
      <c r="B133" s="18" t="s">
        <v>350</v>
      </c>
      <c r="C133" s="13" t="s">
        <v>504</v>
      </c>
      <c r="D133" s="16" t="s">
        <v>685</v>
      </c>
      <c r="E133" s="7" t="s">
        <v>491</v>
      </c>
      <c r="F133" s="9">
        <v>44399</v>
      </c>
      <c r="G133" s="8">
        <v>24136</v>
      </c>
      <c r="H133" s="8">
        <v>733.73</v>
      </c>
      <c r="I133" s="8">
        <v>692.7</v>
      </c>
      <c r="J133" s="8">
        <v>0</v>
      </c>
      <c r="K133" s="8">
        <v>3088.2200000000003</v>
      </c>
      <c r="L133" s="8">
        <f t="shared" si="1"/>
        <v>19621.349999999999</v>
      </c>
      <c r="M133" s="8" t="str">
        <f>VLOOKUP(A133,'[1]PERSONAL FIJO'!A$8:J$563,9,)</f>
        <v>MASCULINO</v>
      </c>
    </row>
    <row r="134" spans="1:13" x14ac:dyDescent="0.25">
      <c r="A134" s="17">
        <v>2338</v>
      </c>
      <c r="B134" s="18" t="s">
        <v>794</v>
      </c>
      <c r="C134" s="13" t="s">
        <v>810</v>
      </c>
      <c r="D134" s="16" t="s">
        <v>685</v>
      </c>
      <c r="E134" s="7" t="s">
        <v>491</v>
      </c>
      <c r="F134" s="9">
        <v>44927</v>
      </c>
      <c r="G134" s="8">
        <v>23000</v>
      </c>
      <c r="H134" s="8">
        <v>699.2</v>
      </c>
      <c r="I134" s="8">
        <v>660.1</v>
      </c>
      <c r="J134" s="8">
        <v>0</v>
      </c>
      <c r="K134" s="8">
        <v>1375</v>
      </c>
      <c r="L134" s="8">
        <f t="shared" si="1"/>
        <v>20265.7</v>
      </c>
      <c r="M134" s="8" t="str">
        <f>VLOOKUP(A134,'[1]PERSONAL FIJO'!A$8:J$563,9,)</f>
        <v>MASCULINO</v>
      </c>
    </row>
    <row r="135" spans="1:13" x14ac:dyDescent="0.25">
      <c r="A135" s="17">
        <v>2200</v>
      </c>
      <c r="B135" s="18" t="s">
        <v>447</v>
      </c>
      <c r="C135" s="13" t="s">
        <v>655</v>
      </c>
      <c r="D135" s="16" t="s">
        <v>684</v>
      </c>
      <c r="E135" s="7" t="s">
        <v>491</v>
      </c>
      <c r="F135" s="9">
        <v>44781</v>
      </c>
      <c r="G135" s="8">
        <v>269083</v>
      </c>
      <c r="H135" s="8">
        <v>4943.8</v>
      </c>
      <c r="I135" s="8">
        <v>7722.68</v>
      </c>
      <c r="J135" s="8">
        <v>52686.95</v>
      </c>
      <c r="K135" s="8">
        <v>13479.15</v>
      </c>
      <c r="L135" s="8">
        <f t="shared" si="1"/>
        <v>190250.42</v>
      </c>
      <c r="M135" s="8" t="str">
        <f>VLOOKUP(A135,'[1]PERSONAL FIJO'!A$8:J$563,9,)</f>
        <v>MASCULINO</v>
      </c>
    </row>
    <row r="136" spans="1:13" x14ac:dyDescent="0.25">
      <c r="A136" s="17">
        <v>45</v>
      </c>
      <c r="B136" s="18" t="s">
        <v>22</v>
      </c>
      <c r="C136" s="13" t="s">
        <v>499</v>
      </c>
      <c r="D136" s="16" t="s">
        <v>684</v>
      </c>
      <c r="E136" s="7" t="s">
        <v>491</v>
      </c>
      <c r="F136" s="9">
        <v>43313</v>
      </c>
      <c r="G136" s="8">
        <v>139120</v>
      </c>
      <c r="H136" s="8">
        <v>4229.25</v>
      </c>
      <c r="I136" s="8">
        <v>3992.74</v>
      </c>
      <c r="J136" s="8">
        <v>20912.96</v>
      </c>
      <c r="K136" s="8">
        <v>1602.45</v>
      </c>
      <c r="L136" s="8">
        <f t="shared" ref="L136:L199" si="2">G136-H136-I136-J136-K136</f>
        <v>108382.59999999999</v>
      </c>
      <c r="M136" s="8" t="str">
        <f>VLOOKUP(A136,'[1]PERSONAL FIJO'!A$8:J$563,9,)</f>
        <v>MASCULINO</v>
      </c>
    </row>
    <row r="137" spans="1:13" x14ac:dyDescent="0.25">
      <c r="A137" s="17">
        <v>2234</v>
      </c>
      <c r="B137" s="18" t="s">
        <v>457</v>
      </c>
      <c r="C137" s="13" t="s">
        <v>832</v>
      </c>
      <c r="D137" s="16" t="s">
        <v>684</v>
      </c>
      <c r="E137" s="7" t="s">
        <v>491</v>
      </c>
      <c r="F137" s="9">
        <v>44805</v>
      </c>
      <c r="G137" s="8">
        <v>139120</v>
      </c>
      <c r="H137" s="8">
        <v>4229.25</v>
      </c>
      <c r="I137" s="8">
        <v>3992.74</v>
      </c>
      <c r="J137" s="8">
        <v>20518.599999999999</v>
      </c>
      <c r="K137" s="8">
        <v>7353.5</v>
      </c>
      <c r="L137" s="8">
        <f t="shared" si="2"/>
        <v>103025.91</v>
      </c>
      <c r="M137" s="8" t="str">
        <f>VLOOKUP(A137,'[1]PERSONAL FIJO'!A$8:J$563,9,)</f>
        <v>MASCULINO</v>
      </c>
    </row>
    <row r="138" spans="1:13" x14ac:dyDescent="0.25">
      <c r="A138" s="17">
        <v>2235</v>
      </c>
      <c r="B138" s="18" t="s">
        <v>458</v>
      </c>
      <c r="C138" s="13" t="s">
        <v>665</v>
      </c>
      <c r="D138" s="16" t="s">
        <v>684</v>
      </c>
      <c r="E138" s="7" t="s">
        <v>491</v>
      </c>
      <c r="F138" s="9">
        <v>44806</v>
      </c>
      <c r="G138" s="8">
        <v>139120</v>
      </c>
      <c r="H138" s="8">
        <v>4229.25</v>
      </c>
      <c r="I138" s="8">
        <v>3992.74</v>
      </c>
      <c r="J138" s="8">
        <v>21307.33</v>
      </c>
      <c r="K138" s="8">
        <v>6975</v>
      </c>
      <c r="L138" s="8">
        <f t="shared" si="2"/>
        <v>102615.67999999999</v>
      </c>
      <c r="M138" s="8" t="str">
        <f>VLOOKUP(A138,'[1]PERSONAL FIJO'!A$8:J$563,9,)</f>
        <v>FEMENINO</v>
      </c>
    </row>
    <row r="139" spans="1:13" x14ac:dyDescent="0.25">
      <c r="A139" s="17">
        <v>2092</v>
      </c>
      <c r="B139" s="18" t="s">
        <v>365</v>
      </c>
      <c r="C139" s="13" t="s">
        <v>831</v>
      </c>
      <c r="D139" s="16" t="s">
        <v>684</v>
      </c>
      <c r="E139" s="7" t="s">
        <v>491</v>
      </c>
      <c r="F139" s="9">
        <v>44470</v>
      </c>
      <c r="G139" s="8">
        <v>139000</v>
      </c>
      <c r="H139" s="8">
        <v>4225.6000000000004</v>
      </c>
      <c r="I139" s="8">
        <v>3989.3</v>
      </c>
      <c r="J139" s="8">
        <v>21279.1</v>
      </c>
      <c r="K139" s="8">
        <v>4195</v>
      </c>
      <c r="L139" s="8">
        <f t="shared" si="2"/>
        <v>105311</v>
      </c>
      <c r="M139" s="8" t="str">
        <f>VLOOKUP(A139,'[1]PERSONAL FIJO'!A$8:J$563,9,)</f>
        <v>MASCULINO</v>
      </c>
    </row>
    <row r="140" spans="1:13" x14ac:dyDescent="0.25">
      <c r="A140" s="17">
        <v>2253</v>
      </c>
      <c r="B140" s="18" t="s">
        <v>469</v>
      </c>
      <c r="C140" s="13" t="s">
        <v>670</v>
      </c>
      <c r="D140" s="16" t="s">
        <v>684</v>
      </c>
      <c r="E140" s="7" t="s">
        <v>491</v>
      </c>
      <c r="F140" s="9">
        <v>44824</v>
      </c>
      <c r="G140" s="8">
        <v>139000</v>
      </c>
      <c r="H140" s="8">
        <v>4225.6000000000004</v>
      </c>
      <c r="I140" s="8">
        <v>3989.3</v>
      </c>
      <c r="J140" s="8">
        <v>21279.1</v>
      </c>
      <c r="K140" s="8">
        <v>5585</v>
      </c>
      <c r="L140" s="8">
        <f t="shared" si="2"/>
        <v>103921</v>
      </c>
      <c r="M140" s="8" t="str">
        <f>VLOOKUP(A140,'[1]PERSONAL FIJO'!A$8:J$563,9,)</f>
        <v>MASCULINO</v>
      </c>
    </row>
    <row r="141" spans="1:13" x14ac:dyDescent="0.25">
      <c r="A141" s="17">
        <v>555</v>
      </c>
      <c r="B141" s="18" t="s">
        <v>49</v>
      </c>
      <c r="C141" s="13" t="s">
        <v>519</v>
      </c>
      <c r="D141" s="16" t="s">
        <v>684</v>
      </c>
      <c r="E141" s="7" t="s">
        <v>491</v>
      </c>
      <c r="F141" s="9">
        <v>38264</v>
      </c>
      <c r="G141" s="8">
        <v>105711</v>
      </c>
      <c r="H141" s="8">
        <v>3213.61</v>
      </c>
      <c r="I141" s="8">
        <v>3033.91</v>
      </c>
      <c r="J141" s="8">
        <v>13448.69</v>
      </c>
      <c r="K141" s="8">
        <v>18895.669999999998</v>
      </c>
      <c r="L141" s="8">
        <f t="shared" si="2"/>
        <v>67119.12</v>
      </c>
      <c r="M141" s="8" t="str">
        <f>VLOOKUP(A141,'[1]PERSONAL FIJO'!A$8:J$563,9,)</f>
        <v>MASCULINO</v>
      </c>
    </row>
    <row r="142" spans="1:13" x14ac:dyDescent="0.25">
      <c r="A142" s="17">
        <v>1162</v>
      </c>
      <c r="B142" s="18" t="s">
        <v>109</v>
      </c>
      <c r="C142" s="13" t="s">
        <v>829</v>
      </c>
      <c r="D142" s="16" t="s">
        <v>684</v>
      </c>
      <c r="E142" s="7" t="s">
        <v>491</v>
      </c>
      <c r="F142" s="9">
        <v>41234</v>
      </c>
      <c r="G142" s="8">
        <v>105711</v>
      </c>
      <c r="H142" s="8">
        <v>3213.61</v>
      </c>
      <c r="I142" s="8">
        <v>3033.91</v>
      </c>
      <c r="J142" s="8">
        <v>13448.69</v>
      </c>
      <c r="K142" s="8">
        <v>2315.4499999999998</v>
      </c>
      <c r="L142" s="8">
        <f t="shared" si="2"/>
        <v>83699.34</v>
      </c>
      <c r="M142" s="8" t="str">
        <f>VLOOKUP(A142,'[1]PERSONAL FIJO'!A$8:J$563,9,)</f>
        <v>MASCULINO</v>
      </c>
    </row>
    <row r="143" spans="1:13" x14ac:dyDescent="0.25">
      <c r="A143" s="17">
        <v>2254</v>
      </c>
      <c r="B143" s="18" t="s">
        <v>470</v>
      </c>
      <c r="C143" s="13" t="s">
        <v>607</v>
      </c>
      <c r="D143" s="16" t="s">
        <v>684</v>
      </c>
      <c r="E143" s="7" t="s">
        <v>491</v>
      </c>
      <c r="F143" s="9">
        <v>44824</v>
      </c>
      <c r="G143" s="8">
        <v>105000</v>
      </c>
      <c r="H143" s="8">
        <v>3192</v>
      </c>
      <c r="I143" s="8">
        <v>3013.5</v>
      </c>
      <c r="J143" s="8">
        <v>13281.45</v>
      </c>
      <c r="K143" s="8">
        <v>5275</v>
      </c>
      <c r="L143" s="8">
        <f t="shared" si="2"/>
        <v>80238.05</v>
      </c>
      <c r="M143" s="8" t="str">
        <f>VLOOKUP(A143,'[1]PERSONAL FIJO'!A$8:J$563,9,)</f>
        <v>MASCULINO</v>
      </c>
    </row>
    <row r="144" spans="1:13" x14ac:dyDescent="0.25">
      <c r="A144" s="17">
        <v>2030</v>
      </c>
      <c r="B144" s="18" t="s">
        <v>320</v>
      </c>
      <c r="C144" s="13" t="s">
        <v>555</v>
      </c>
      <c r="D144" s="16" t="s">
        <v>684</v>
      </c>
      <c r="E144" s="7" t="s">
        <v>491</v>
      </c>
      <c r="F144" s="9">
        <v>44317</v>
      </c>
      <c r="G144" s="8">
        <v>92497</v>
      </c>
      <c r="H144" s="8">
        <v>2811.91</v>
      </c>
      <c r="I144" s="8">
        <v>2654.66</v>
      </c>
      <c r="J144" s="8">
        <v>10340.43</v>
      </c>
      <c r="K144" s="8">
        <v>6355.87</v>
      </c>
      <c r="L144" s="8">
        <f t="shared" si="2"/>
        <v>70334.13</v>
      </c>
      <c r="M144" s="8" t="str">
        <f>VLOOKUP(A144,'[1]PERSONAL FIJO'!A$8:J$563,9,)</f>
        <v>FEMENINO</v>
      </c>
    </row>
    <row r="145" spans="1:13" x14ac:dyDescent="0.25">
      <c r="A145" s="17">
        <v>2386</v>
      </c>
      <c r="B145" s="18" t="s">
        <v>844</v>
      </c>
      <c r="C145" s="13" t="s">
        <v>868</v>
      </c>
      <c r="D145" s="16" t="s">
        <v>684</v>
      </c>
      <c r="E145" s="7" t="s">
        <v>491</v>
      </c>
      <c r="F145" s="9">
        <v>44986</v>
      </c>
      <c r="G145" s="8">
        <v>92495</v>
      </c>
      <c r="H145" s="8">
        <v>2811.85</v>
      </c>
      <c r="I145" s="8">
        <v>2654.61</v>
      </c>
      <c r="J145" s="8">
        <v>10339.959999999999</v>
      </c>
      <c r="K145" s="8">
        <v>25</v>
      </c>
      <c r="L145" s="8">
        <f t="shared" si="2"/>
        <v>76663.579999999987</v>
      </c>
      <c r="M145" s="8" t="str">
        <f>VLOOKUP(A145,'[1]PERSONAL FIJO'!A$8:J$563,9,)</f>
        <v>FEMENINO</v>
      </c>
    </row>
    <row r="146" spans="1:13" x14ac:dyDescent="0.25">
      <c r="A146" s="17">
        <v>2174</v>
      </c>
      <c r="B146" s="18" t="s">
        <v>431</v>
      </c>
      <c r="C146" s="13" t="s">
        <v>649</v>
      </c>
      <c r="D146" s="16" t="s">
        <v>684</v>
      </c>
      <c r="E146" s="7" t="s">
        <v>491</v>
      </c>
      <c r="F146" s="9">
        <v>44713</v>
      </c>
      <c r="G146" s="8">
        <v>92487</v>
      </c>
      <c r="H146" s="8">
        <v>2811.6</v>
      </c>
      <c r="I146" s="8">
        <v>2654.38</v>
      </c>
      <c r="J146" s="8">
        <v>10338.08</v>
      </c>
      <c r="K146" s="8">
        <v>25</v>
      </c>
      <c r="L146" s="8">
        <f t="shared" si="2"/>
        <v>76657.939999999988</v>
      </c>
      <c r="M146" s="8" t="str">
        <f>VLOOKUP(A146,'[1]PERSONAL FIJO'!A$8:J$563,9,)</f>
        <v>FEMENINO</v>
      </c>
    </row>
    <row r="147" spans="1:13" x14ac:dyDescent="0.25">
      <c r="A147" s="17">
        <v>2020</v>
      </c>
      <c r="B147" s="18" t="s">
        <v>312</v>
      </c>
      <c r="C147" s="13" t="s">
        <v>830</v>
      </c>
      <c r="D147" s="16" t="s">
        <v>684</v>
      </c>
      <c r="E147" s="7" t="s">
        <v>491</v>
      </c>
      <c r="F147" s="9">
        <v>44305</v>
      </c>
      <c r="G147" s="8">
        <v>80000</v>
      </c>
      <c r="H147" s="8">
        <v>2432</v>
      </c>
      <c r="I147" s="8">
        <v>2296</v>
      </c>
      <c r="J147" s="8">
        <v>7400.82</v>
      </c>
      <c r="K147" s="8">
        <v>25</v>
      </c>
      <c r="L147" s="8">
        <f t="shared" si="2"/>
        <v>67846.179999999993</v>
      </c>
      <c r="M147" s="8" t="str">
        <f>VLOOKUP(A147,'[1]PERSONAL FIJO'!A$8:J$563,9,)</f>
        <v>MASCULINO</v>
      </c>
    </row>
    <row r="148" spans="1:13" x14ac:dyDescent="0.25">
      <c r="A148" s="17">
        <v>1706</v>
      </c>
      <c r="B148" s="18" t="s">
        <v>185</v>
      </c>
      <c r="C148" s="13" t="s">
        <v>507</v>
      </c>
      <c r="D148" s="16" t="s">
        <v>684</v>
      </c>
      <c r="E148" s="7" t="s">
        <v>491</v>
      </c>
      <c r="F148" s="9">
        <v>43405</v>
      </c>
      <c r="G148" s="8">
        <v>79286</v>
      </c>
      <c r="H148" s="8">
        <v>2410.29</v>
      </c>
      <c r="I148" s="8">
        <v>2275.5100000000002</v>
      </c>
      <c r="J148" s="8">
        <v>7232.87</v>
      </c>
      <c r="K148" s="8">
        <v>11018.38</v>
      </c>
      <c r="L148" s="8">
        <f t="shared" si="2"/>
        <v>56348.950000000019</v>
      </c>
      <c r="M148" s="8" t="str">
        <f>VLOOKUP(A148,'[1]PERSONAL FIJO'!A$8:J$563,9,)</f>
        <v>FEMENINO</v>
      </c>
    </row>
    <row r="149" spans="1:13" x14ac:dyDescent="0.25">
      <c r="A149" s="17">
        <v>2387</v>
      </c>
      <c r="B149" s="18" t="s">
        <v>845</v>
      </c>
      <c r="C149" s="13" t="s">
        <v>869</v>
      </c>
      <c r="D149" s="16" t="s">
        <v>684</v>
      </c>
      <c r="E149" s="7" t="s">
        <v>491</v>
      </c>
      <c r="F149" s="9">
        <v>44991</v>
      </c>
      <c r="G149" s="8">
        <v>75535.039999999994</v>
      </c>
      <c r="H149" s="8">
        <v>2296.27</v>
      </c>
      <c r="I149" s="8">
        <v>2167.86</v>
      </c>
      <c r="J149" s="8">
        <v>6410.04</v>
      </c>
      <c r="K149" s="8">
        <v>25</v>
      </c>
      <c r="L149" s="8">
        <f t="shared" si="2"/>
        <v>64635.869999999988</v>
      </c>
      <c r="M149" s="8" t="str">
        <f>VLOOKUP(A149,'[1]PERSONAL FIJO'!A$8:J$563,9,)</f>
        <v>MASCULINO</v>
      </c>
    </row>
    <row r="150" spans="1:13" x14ac:dyDescent="0.25">
      <c r="A150" s="17">
        <v>1346</v>
      </c>
      <c r="B150" s="18" t="s">
        <v>138</v>
      </c>
      <c r="C150" s="13" t="s">
        <v>566</v>
      </c>
      <c r="D150" s="16" t="s">
        <v>684</v>
      </c>
      <c r="E150" s="7" t="s">
        <v>491</v>
      </c>
      <c r="F150" s="9">
        <v>42036</v>
      </c>
      <c r="G150" s="8">
        <v>60000</v>
      </c>
      <c r="H150" s="8">
        <v>1824</v>
      </c>
      <c r="I150" s="8">
        <v>1722</v>
      </c>
      <c r="J150" s="8">
        <v>3486.66</v>
      </c>
      <c r="K150" s="8">
        <v>16010.59</v>
      </c>
      <c r="L150" s="8">
        <f t="shared" si="2"/>
        <v>36956.75</v>
      </c>
      <c r="M150" s="8" t="str">
        <f>VLOOKUP(A150,'[1]PERSONAL FIJO'!A$8:J$563,9,)</f>
        <v>MASCULINO</v>
      </c>
    </row>
    <row r="151" spans="1:13" x14ac:dyDescent="0.25">
      <c r="A151" s="17">
        <v>2293</v>
      </c>
      <c r="B151" s="18" t="s">
        <v>747</v>
      </c>
      <c r="C151" s="13" t="s">
        <v>566</v>
      </c>
      <c r="D151" s="16" t="s">
        <v>684</v>
      </c>
      <c r="E151" s="7" t="s">
        <v>491</v>
      </c>
      <c r="F151" s="9">
        <v>44851</v>
      </c>
      <c r="G151" s="8">
        <v>60000</v>
      </c>
      <c r="H151" s="8">
        <v>1824</v>
      </c>
      <c r="I151" s="8">
        <v>1722</v>
      </c>
      <c r="J151" s="8">
        <v>3486.66</v>
      </c>
      <c r="K151" s="8">
        <v>25</v>
      </c>
      <c r="L151" s="8">
        <f t="shared" si="2"/>
        <v>52942.34</v>
      </c>
      <c r="M151" s="8" t="str">
        <f>VLOOKUP(A151,'[1]PERSONAL FIJO'!A$8:J$563,9,)</f>
        <v>MASCULINO</v>
      </c>
    </row>
    <row r="152" spans="1:13" x14ac:dyDescent="0.25">
      <c r="A152" s="17">
        <v>2298</v>
      </c>
      <c r="B152" s="18" t="s">
        <v>782</v>
      </c>
      <c r="C152" s="13" t="s">
        <v>566</v>
      </c>
      <c r="D152" s="16" t="s">
        <v>684</v>
      </c>
      <c r="E152" s="7" t="s">
        <v>491</v>
      </c>
      <c r="F152" s="9">
        <v>44896</v>
      </c>
      <c r="G152" s="8">
        <v>60000</v>
      </c>
      <c r="H152" s="8">
        <v>1824</v>
      </c>
      <c r="I152" s="8">
        <v>1722</v>
      </c>
      <c r="J152" s="8">
        <v>3486.66</v>
      </c>
      <c r="K152" s="8">
        <v>25</v>
      </c>
      <c r="L152" s="8">
        <f t="shared" si="2"/>
        <v>52942.34</v>
      </c>
      <c r="M152" s="8" t="str">
        <f>VLOOKUP(A152,'[1]PERSONAL FIJO'!A$8:J$563,9,)</f>
        <v>MASCULINO</v>
      </c>
    </row>
    <row r="153" spans="1:13" x14ac:dyDescent="0.25">
      <c r="A153" s="17">
        <v>2299</v>
      </c>
      <c r="B153" s="18" t="s">
        <v>751</v>
      </c>
      <c r="C153" s="13" t="s">
        <v>566</v>
      </c>
      <c r="D153" s="16" t="s">
        <v>684</v>
      </c>
      <c r="E153" s="7" t="s">
        <v>491</v>
      </c>
      <c r="F153" s="9">
        <v>44866</v>
      </c>
      <c r="G153" s="8">
        <v>60000</v>
      </c>
      <c r="H153" s="8">
        <v>1824</v>
      </c>
      <c r="I153" s="8">
        <v>1722</v>
      </c>
      <c r="J153" s="8">
        <v>3486.66</v>
      </c>
      <c r="K153" s="8">
        <v>25</v>
      </c>
      <c r="L153" s="8">
        <f t="shared" si="2"/>
        <v>52942.34</v>
      </c>
      <c r="M153" s="8" t="str">
        <f>VLOOKUP(A153,'[1]PERSONAL FIJO'!A$8:J$563,9,)</f>
        <v>MASCULINO</v>
      </c>
    </row>
    <row r="154" spans="1:13" x14ac:dyDescent="0.25">
      <c r="A154" s="17">
        <v>2378</v>
      </c>
      <c r="B154" s="18" t="s">
        <v>843</v>
      </c>
      <c r="C154" s="13" t="s">
        <v>867</v>
      </c>
      <c r="D154" s="16" t="s">
        <v>684</v>
      </c>
      <c r="E154" s="7" t="s">
        <v>491</v>
      </c>
      <c r="F154" s="9">
        <v>44986</v>
      </c>
      <c r="G154" s="8">
        <v>60000</v>
      </c>
      <c r="H154" s="8">
        <v>1824</v>
      </c>
      <c r="I154" s="8">
        <v>1722</v>
      </c>
      <c r="J154" s="8">
        <v>3486.66</v>
      </c>
      <c r="K154" s="8">
        <v>25</v>
      </c>
      <c r="L154" s="8">
        <f t="shared" si="2"/>
        <v>52942.34</v>
      </c>
      <c r="M154" s="8" t="str">
        <f>VLOOKUP(A154,'[1]PERSONAL FIJO'!A$8:J$563,9,)</f>
        <v>MASCULINO</v>
      </c>
    </row>
    <row r="155" spans="1:13" x14ac:dyDescent="0.25">
      <c r="A155" s="17">
        <v>753</v>
      </c>
      <c r="B155" s="18" t="s">
        <v>65</v>
      </c>
      <c r="C155" s="13" t="s">
        <v>566</v>
      </c>
      <c r="D155" s="16" t="s">
        <v>684</v>
      </c>
      <c r="E155" s="7" t="s">
        <v>491</v>
      </c>
      <c r="F155" s="9">
        <v>38749</v>
      </c>
      <c r="G155" s="8">
        <v>52496</v>
      </c>
      <c r="H155" s="8">
        <v>1595.88</v>
      </c>
      <c r="I155" s="8">
        <v>1506.64</v>
      </c>
      <c r="J155" s="8">
        <v>2206.27</v>
      </c>
      <c r="K155" s="8">
        <v>10352.9</v>
      </c>
      <c r="L155" s="8">
        <f t="shared" si="2"/>
        <v>36834.310000000005</v>
      </c>
      <c r="M155" s="8" t="str">
        <f>VLOOKUP(A155,'[1]PERSONAL FIJO'!A$8:J$563,9,)</f>
        <v>MASCULINO</v>
      </c>
    </row>
    <row r="156" spans="1:13" x14ac:dyDescent="0.25">
      <c r="A156" s="17">
        <v>1590</v>
      </c>
      <c r="B156" s="18" t="s">
        <v>168</v>
      </c>
      <c r="C156" s="13" t="s">
        <v>566</v>
      </c>
      <c r="D156" s="16" t="s">
        <v>684</v>
      </c>
      <c r="E156" s="7" t="s">
        <v>491</v>
      </c>
      <c r="F156" s="9">
        <v>42795</v>
      </c>
      <c r="G156" s="8">
        <v>52496</v>
      </c>
      <c r="H156" s="8">
        <v>1595.88</v>
      </c>
      <c r="I156" s="8">
        <v>1506.64</v>
      </c>
      <c r="J156" s="8">
        <v>2206.27</v>
      </c>
      <c r="K156" s="8">
        <v>3482.82</v>
      </c>
      <c r="L156" s="8">
        <f t="shared" si="2"/>
        <v>43704.390000000007</v>
      </c>
      <c r="M156" s="8" t="str">
        <f>VLOOKUP(A156,'[1]PERSONAL FIJO'!A$8:J$563,9,)</f>
        <v>MASCULINO</v>
      </c>
    </row>
    <row r="157" spans="1:13" x14ac:dyDescent="0.25">
      <c r="A157" s="17">
        <v>1774</v>
      </c>
      <c r="B157" s="18" t="s">
        <v>197</v>
      </c>
      <c r="C157" s="13" t="s">
        <v>566</v>
      </c>
      <c r="D157" s="16" t="s">
        <v>684</v>
      </c>
      <c r="E157" s="7" t="s">
        <v>491</v>
      </c>
      <c r="F157" s="9">
        <v>43800</v>
      </c>
      <c r="G157" s="8">
        <v>52496</v>
      </c>
      <c r="H157" s="8">
        <v>1595.88</v>
      </c>
      <c r="I157" s="8">
        <v>1506.64</v>
      </c>
      <c r="J157" s="8">
        <v>1969.65</v>
      </c>
      <c r="K157" s="8">
        <v>1602.45</v>
      </c>
      <c r="L157" s="8">
        <f t="shared" si="2"/>
        <v>45821.380000000005</v>
      </c>
      <c r="M157" s="8" t="str">
        <f>VLOOKUP(A157,'[1]PERSONAL FIJO'!A$8:J$563,9,)</f>
        <v>MASCULINO</v>
      </c>
    </row>
    <row r="158" spans="1:13" x14ac:dyDescent="0.25">
      <c r="A158" s="17">
        <v>1921</v>
      </c>
      <c r="B158" s="18" t="s">
        <v>250</v>
      </c>
      <c r="C158" s="13" t="s">
        <v>834</v>
      </c>
      <c r="D158" s="16" t="s">
        <v>684</v>
      </c>
      <c r="E158" s="7" t="s">
        <v>491</v>
      </c>
      <c r="F158" s="9">
        <v>44105</v>
      </c>
      <c r="G158" s="8">
        <v>52496</v>
      </c>
      <c r="H158" s="8">
        <v>1595.88</v>
      </c>
      <c r="I158" s="8">
        <v>1506.64</v>
      </c>
      <c r="J158" s="8">
        <v>2206.27</v>
      </c>
      <c r="K158" s="8">
        <v>25</v>
      </c>
      <c r="L158" s="8">
        <f t="shared" si="2"/>
        <v>47162.210000000006</v>
      </c>
      <c r="M158" s="8" t="str">
        <f>VLOOKUP(A158,'[1]PERSONAL FIJO'!A$8:J$563,9,)</f>
        <v>MASCULINO</v>
      </c>
    </row>
    <row r="159" spans="1:13" x14ac:dyDescent="0.25">
      <c r="A159" s="17">
        <v>2361</v>
      </c>
      <c r="B159" s="18" t="s">
        <v>814</v>
      </c>
      <c r="C159" s="13" t="s">
        <v>834</v>
      </c>
      <c r="D159" s="16" t="s">
        <v>684</v>
      </c>
      <c r="E159" s="7" t="s">
        <v>491</v>
      </c>
      <c r="F159" s="9">
        <v>44958</v>
      </c>
      <c r="G159" s="8">
        <v>40000</v>
      </c>
      <c r="H159" s="8">
        <v>1216</v>
      </c>
      <c r="I159" s="8">
        <v>1148</v>
      </c>
      <c r="J159" s="8">
        <v>442.65</v>
      </c>
      <c r="K159" s="8">
        <v>5025</v>
      </c>
      <c r="L159" s="8">
        <f t="shared" si="2"/>
        <v>32168.35</v>
      </c>
      <c r="M159" s="8" t="str">
        <f>VLOOKUP(A159,'[1]PERSONAL FIJO'!A$8:J$563,9,)</f>
        <v>FEMENINO</v>
      </c>
    </row>
    <row r="160" spans="1:13" x14ac:dyDescent="0.25">
      <c r="A160" s="17">
        <v>2248</v>
      </c>
      <c r="B160" s="18" t="s">
        <v>464</v>
      </c>
      <c r="C160" s="13" t="s">
        <v>668</v>
      </c>
      <c r="D160" s="16" t="s">
        <v>718</v>
      </c>
      <c r="E160" s="7" t="s">
        <v>491</v>
      </c>
      <c r="F160" s="9">
        <v>44816</v>
      </c>
      <c r="G160" s="8">
        <v>90000</v>
      </c>
      <c r="H160" s="8">
        <v>2736</v>
      </c>
      <c r="I160" s="8">
        <v>2583</v>
      </c>
      <c r="J160" s="8">
        <v>9753.07</v>
      </c>
      <c r="K160" s="8">
        <v>25</v>
      </c>
      <c r="L160" s="8">
        <f t="shared" si="2"/>
        <v>74902.929999999993</v>
      </c>
      <c r="M160" s="8" t="str">
        <f>VLOOKUP(A160,'[1]PERSONAL FIJO'!A$8:J$563,9,)</f>
        <v>FEMENINO</v>
      </c>
    </row>
    <row r="161" spans="1:13" x14ac:dyDescent="0.25">
      <c r="A161" s="17">
        <v>2332</v>
      </c>
      <c r="B161" s="18" t="s">
        <v>789</v>
      </c>
      <c r="C161" s="13" t="s">
        <v>671</v>
      </c>
      <c r="D161" s="16" t="s">
        <v>718</v>
      </c>
      <c r="E161" s="7" t="s">
        <v>491</v>
      </c>
      <c r="F161" s="9">
        <v>44896</v>
      </c>
      <c r="G161" s="8">
        <v>60000</v>
      </c>
      <c r="H161" s="8">
        <v>1824</v>
      </c>
      <c r="I161" s="8">
        <v>1722</v>
      </c>
      <c r="J161" s="8">
        <v>3486.66</v>
      </c>
      <c r="K161" s="8">
        <v>25</v>
      </c>
      <c r="L161" s="8">
        <f t="shared" si="2"/>
        <v>52942.34</v>
      </c>
      <c r="M161" s="8" t="str">
        <f>VLOOKUP(A161,'[1]PERSONAL FIJO'!A$8:J$563,9,)</f>
        <v>MASCULINO</v>
      </c>
    </row>
    <row r="162" spans="1:13" x14ac:dyDescent="0.25">
      <c r="A162" s="17">
        <v>2255</v>
      </c>
      <c r="B162" s="18" t="s">
        <v>471</v>
      </c>
      <c r="C162" s="13" t="s">
        <v>671</v>
      </c>
      <c r="D162" s="16" t="s">
        <v>718</v>
      </c>
      <c r="E162" s="7" t="s">
        <v>491</v>
      </c>
      <c r="F162" s="9">
        <v>44823</v>
      </c>
      <c r="G162" s="8">
        <v>50000</v>
      </c>
      <c r="H162" s="8">
        <v>1520</v>
      </c>
      <c r="I162" s="8">
        <v>1435</v>
      </c>
      <c r="J162" s="8">
        <v>1854</v>
      </c>
      <c r="K162" s="8">
        <v>25</v>
      </c>
      <c r="L162" s="8">
        <f t="shared" si="2"/>
        <v>45166</v>
      </c>
      <c r="M162" s="8" t="str">
        <f>VLOOKUP(A162,'[1]PERSONAL FIJO'!A$8:J$563,9,)</f>
        <v>MASCULINO</v>
      </c>
    </row>
    <row r="163" spans="1:13" x14ac:dyDescent="0.25">
      <c r="A163" s="17">
        <v>1189</v>
      </c>
      <c r="B163" s="18" t="s">
        <v>114</v>
      </c>
      <c r="C163" s="13" t="s">
        <v>550</v>
      </c>
      <c r="D163" s="16" t="s">
        <v>718</v>
      </c>
      <c r="E163" s="7" t="s">
        <v>491</v>
      </c>
      <c r="F163" s="9">
        <v>41373</v>
      </c>
      <c r="G163" s="8">
        <v>45589</v>
      </c>
      <c r="H163" s="8">
        <v>1385.91</v>
      </c>
      <c r="I163" s="8">
        <v>1308.4000000000001</v>
      </c>
      <c r="J163" s="8">
        <v>1231.45</v>
      </c>
      <c r="K163" s="8">
        <v>17931.350000000002</v>
      </c>
      <c r="L163" s="8">
        <f t="shared" si="2"/>
        <v>23731.889999999996</v>
      </c>
      <c r="M163" s="8" t="str">
        <f>VLOOKUP(A163,'[1]PERSONAL FIJO'!A$8:J$563,9,)</f>
        <v>FEMENINO</v>
      </c>
    </row>
    <row r="164" spans="1:13" x14ac:dyDescent="0.25">
      <c r="A164" s="17">
        <v>2023</v>
      </c>
      <c r="B164" s="18" t="s">
        <v>313</v>
      </c>
      <c r="C164" s="13" t="s">
        <v>622</v>
      </c>
      <c r="D164" s="16" t="s">
        <v>718</v>
      </c>
      <c r="E164" s="7" t="s">
        <v>491</v>
      </c>
      <c r="F164" s="9">
        <v>44305</v>
      </c>
      <c r="G164" s="8">
        <v>40000</v>
      </c>
      <c r="H164" s="8">
        <v>1216</v>
      </c>
      <c r="I164" s="8">
        <v>1148</v>
      </c>
      <c r="J164" s="8">
        <v>442.65</v>
      </c>
      <c r="K164" s="8">
        <v>3670.38</v>
      </c>
      <c r="L164" s="8">
        <f t="shared" si="2"/>
        <v>33522.97</v>
      </c>
      <c r="M164" s="8" t="str">
        <f>VLOOKUP(A164,'[1]PERSONAL FIJO'!A$8:J$563,9,)</f>
        <v>FEMENINO</v>
      </c>
    </row>
    <row r="165" spans="1:13" x14ac:dyDescent="0.25">
      <c r="A165" s="17">
        <v>2027</v>
      </c>
      <c r="B165" s="18" t="s">
        <v>317</v>
      </c>
      <c r="C165" s="13" t="s">
        <v>622</v>
      </c>
      <c r="D165" s="16" t="s">
        <v>718</v>
      </c>
      <c r="E165" s="7" t="s">
        <v>491</v>
      </c>
      <c r="F165" s="9">
        <v>44317</v>
      </c>
      <c r="G165" s="8">
        <v>40000</v>
      </c>
      <c r="H165" s="8">
        <v>1216</v>
      </c>
      <c r="I165" s="8">
        <v>1148</v>
      </c>
      <c r="J165" s="8">
        <v>442.65</v>
      </c>
      <c r="K165" s="8">
        <v>4025</v>
      </c>
      <c r="L165" s="8">
        <f t="shared" si="2"/>
        <v>33168.35</v>
      </c>
      <c r="M165" s="8" t="str">
        <f>VLOOKUP(A165,'[1]PERSONAL FIJO'!A$8:J$563,9,)</f>
        <v>FEMENINO</v>
      </c>
    </row>
    <row r="166" spans="1:13" x14ac:dyDescent="0.25">
      <c r="A166" s="17">
        <v>2289</v>
      </c>
      <c r="B166" s="18" t="s">
        <v>489</v>
      </c>
      <c r="C166" s="13" t="s">
        <v>622</v>
      </c>
      <c r="D166" s="16" t="s">
        <v>718</v>
      </c>
      <c r="E166" s="7" t="s">
        <v>491</v>
      </c>
      <c r="F166" s="9">
        <v>44844</v>
      </c>
      <c r="G166" s="8">
        <v>40000</v>
      </c>
      <c r="H166" s="8">
        <v>1216</v>
      </c>
      <c r="I166" s="8">
        <v>1148</v>
      </c>
      <c r="J166" s="8">
        <v>442.65</v>
      </c>
      <c r="K166" s="8">
        <v>3225</v>
      </c>
      <c r="L166" s="8">
        <f t="shared" si="2"/>
        <v>33968.35</v>
      </c>
      <c r="M166" s="8" t="str">
        <f>VLOOKUP(A166,'[1]PERSONAL FIJO'!A$8:J$563,9,)</f>
        <v>FEMENINO</v>
      </c>
    </row>
    <row r="167" spans="1:13" x14ac:dyDescent="0.25">
      <c r="A167" s="17">
        <v>2290</v>
      </c>
      <c r="B167" s="18" t="s">
        <v>490</v>
      </c>
      <c r="C167" s="13" t="s">
        <v>622</v>
      </c>
      <c r="D167" s="16" t="s">
        <v>718</v>
      </c>
      <c r="E167" s="7" t="s">
        <v>491</v>
      </c>
      <c r="F167" s="9">
        <v>44844</v>
      </c>
      <c r="G167" s="8">
        <v>40000</v>
      </c>
      <c r="H167" s="8">
        <v>1216</v>
      </c>
      <c r="I167" s="8">
        <v>1148</v>
      </c>
      <c r="J167" s="8">
        <v>442.65</v>
      </c>
      <c r="K167" s="8">
        <v>25</v>
      </c>
      <c r="L167" s="8">
        <f t="shared" si="2"/>
        <v>37168.35</v>
      </c>
      <c r="M167" s="8" t="str">
        <f>VLOOKUP(A167,'[1]PERSONAL FIJO'!A$8:J$563,9,)</f>
        <v>FEMENINO</v>
      </c>
    </row>
    <row r="168" spans="1:13" x14ac:dyDescent="0.25">
      <c r="A168" s="17">
        <v>1570</v>
      </c>
      <c r="B168" s="18" t="s">
        <v>162</v>
      </c>
      <c r="C168" s="13" t="s">
        <v>571</v>
      </c>
      <c r="D168" s="16" t="s">
        <v>717</v>
      </c>
      <c r="E168" s="7" t="s">
        <v>491</v>
      </c>
      <c r="F168" s="9">
        <v>42767</v>
      </c>
      <c r="G168" s="8">
        <v>269083</v>
      </c>
      <c r="H168" s="8">
        <v>4943.8</v>
      </c>
      <c r="I168" s="8">
        <v>7722.68</v>
      </c>
      <c r="J168" s="8">
        <v>52686.95</v>
      </c>
      <c r="K168" s="8">
        <v>8097.49</v>
      </c>
      <c r="L168" s="8">
        <f t="shared" si="2"/>
        <v>195632.08000000002</v>
      </c>
      <c r="M168" s="8" t="str">
        <f>VLOOKUP(A168,'[1]PERSONAL FIJO'!A$8:J$563,9,)</f>
        <v>MASCULINO</v>
      </c>
    </row>
    <row r="169" spans="1:13" x14ac:dyDescent="0.25">
      <c r="A169" s="17">
        <v>1924</v>
      </c>
      <c r="B169" s="18" t="s">
        <v>251</v>
      </c>
      <c r="C169" s="13" t="s">
        <v>559</v>
      </c>
      <c r="D169" s="16" t="s">
        <v>717</v>
      </c>
      <c r="E169" s="7" t="s">
        <v>491</v>
      </c>
      <c r="F169" s="9">
        <v>44113</v>
      </c>
      <c r="G169" s="8">
        <v>139120</v>
      </c>
      <c r="H169" s="8">
        <v>4229.25</v>
      </c>
      <c r="I169" s="8">
        <v>3992.74</v>
      </c>
      <c r="J169" s="8">
        <v>21307.33</v>
      </c>
      <c r="K169" s="8">
        <v>25</v>
      </c>
      <c r="L169" s="8">
        <f t="shared" si="2"/>
        <v>109565.68</v>
      </c>
      <c r="M169" s="8" t="str">
        <f>VLOOKUP(A169,'[1]PERSONAL FIJO'!A$8:J$563,9,)</f>
        <v>FEMENINO</v>
      </c>
    </row>
    <row r="170" spans="1:13" x14ac:dyDescent="0.25">
      <c r="A170" s="17">
        <v>1870</v>
      </c>
      <c r="B170" s="18" t="s">
        <v>214</v>
      </c>
      <c r="C170" s="13" t="s">
        <v>592</v>
      </c>
      <c r="D170" s="16" t="s">
        <v>717</v>
      </c>
      <c r="E170" s="7" t="s">
        <v>491</v>
      </c>
      <c r="F170" s="9">
        <v>44075</v>
      </c>
      <c r="G170" s="8">
        <v>94950</v>
      </c>
      <c r="H170" s="8">
        <v>2886.48</v>
      </c>
      <c r="I170" s="8">
        <v>2725.07</v>
      </c>
      <c r="J170" s="8">
        <v>10523.07</v>
      </c>
      <c r="K170" s="8">
        <v>3164.55</v>
      </c>
      <c r="L170" s="8">
        <f t="shared" si="2"/>
        <v>75650.83</v>
      </c>
      <c r="M170" s="8" t="str">
        <f>VLOOKUP(A170,'[1]PERSONAL FIJO'!A$8:J$563,9,)</f>
        <v>FEMENINO</v>
      </c>
    </row>
    <row r="171" spans="1:13" x14ac:dyDescent="0.25">
      <c r="A171" s="17">
        <v>1138</v>
      </c>
      <c r="B171" s="18" t="s">
        <v>103</v>
      </c>
      <c r="C171" s="13" t="s">
        <v>522</v>
      </c>
      <c r="D171" s="16" t="s">
        <v>717</v>
      </c>
      <c r="E171" s="7" t="s">
        <v>491</v>
      </c>
      <c r="F171" s="9">
        <v>41183</v>
      </c>
      <c r="G171" s="8">
        <v>51065</v>
      </c>
      <c r="H171" s="8">
        <v>1552.38</v>
      </c>
      <c r="I171" s="8">
        <v>1465.57</v>
      </c>
      <c r="J171" s="8">
        <v>2224.14</v>
      </c>
      <c r="K171" s="8">
        <v>7424.74</v>
      </c>
      <c r="L171" s="8">
        <f t="shared" si="2"/>
        <v>38398.170000000006</v>
      </c>
      <c r="M171" s="8" t="str">
        <f>VLOOKUP(A171,'[1]PERSONAL FIJO'!A$8:J$563,9,)</f>
        <v>FEMENINO</v>
      </c>
    </row>
    <row r="172" spans="1:13" x14ac:dyDescent="0.25">
      <c r="A172" s="17">
        <v>2301</v>
      </c>
      <c r="B172" s="18" t="s">
        <v>752</v>
      </c>
      <c r="C172" s="13" t="s">
        <v>638</v>
      </c>
      <c r="D172" s="16" t="s">
        <v>717</v>
      </c>
      <c r="E172" s="7" t="s">
        <v>491</v>
      </c>
      <c r="F172" s="9">
        <v>44866</v>
      </c>
      <c r="G172" s="8">
        <v>28000</v>
      </c>
      <c r="H172" s="8">
        <v>851.2</v>
      </c>
      <c r="I172" s="8">
        <v>803.6</v>
      </c>
      <c r="J172" s="8">
        <v>0</v>
      </c>
      <c r="K172" s="8">
        <v>5306.2800000000007</v>
      </c>
      <c r="L172" s="8">
        <f t="shared" si="2"/>
        <v>21038.92</v>
      </c>
      <c r="M172" s="8" t="str">
        <f>VLOOKUP(A172,'[1]PERSONAL FIJO'!A$8:J$563,9,)</f>
        <v>MASCULINO</v>
      </c>
    </row>
    <row r="173" spans="1:13" x14ac:dyDescent="0.25">
      <c r="A173" s="17">
        <v>1909</v>
      </c>
      <c r="B173" s="18" t="s">
        <v>239</v>
      </c>
      <c r="C173" s="13" t="s">
        <v>603</v>
      </c>
      <c r="D173" s="16" t="s">
        <v>717</v>
      </c>
      <c r="E173" s="7" t="s">
        <v>491</v>
      </c>
      <c r="F173" s="9">
        <v>44105</v>
      </c>
      <c r="G173" s="8">
        <v>24315</v>
      </c>
      <c r="H173" s="8">
        <v>739.18</v>
      </c>
      <c r="I173" s="8">
        <v>697.84</v>
      </c>
      <c r="J173" s="8">
        <v>0</v>
      </c>
      <c r="K173" s="8">
        <v>7961.32</v>
      </c>
      <c r="L173" s="8">
        <f t="shared" si="2"/>
        <v>14916.66</v>
      </c>
      <c r="M173" s="8" t="str">
        <f>VLOOKUP(A173,'[1]PERSONAL FIJO'!A$8:J$563,9,)</f>
        <v>MASCULINO</v>
      </c>
    </row>
    <row r="174" spans="1:13" x14ac:dyDescent="0.25">
      <c r="A174" s="17">
        <v>984</v>
      </c>
      <c r="B174" s="18" t="s">
        <v>86</v>
      </c>
      <c r="C174" s="13" t="s">
        <v>541</v>
      </c>
      <c r="D174" s="16" t="s">
        <v>703</v>
      </c>
      <c r="E174" s="7" t="s">
        <v>491</v>
      </c>
      <c r="F174" s="9">
        <v>40189</v>
      </c>
      <c r="G174" s="8">
        <v>79286</v>
      </c>
      <c r="H174" s="8">
        <v>2410.29</v>
      </c>
      <c r="I174" s="8">
        <v>2275.5100000000002</v>
      </c>
      <c r="J174" s="8">
        <v>7232.87</v>
      </c>
      <c r="K174" s="8">
        <v>11537.21</v>
      </c>
      <c r="L174" s="8">
        <f t="shared" si="2"/>
        <v>55830.120000000017</v>
      </c>
      <c r="M174" s="8" t="str">
        <f>VLOOKUP(A174,'[1]PERSONAL FIJO'!A$8:J$563,9,)</f>
        <v>MASCULINO</v>
      </c>
    </row>
    <row r="175" spans="1:13" x14ac:dyDescent="0.25">
      <c r="A175" s="17">
        <v>623</v>
      </c>
      <c r="B175" s="18" t="s">
        <v>53</v>
      </c>
      <c r="C175" s="13" t="s">
        <v>522</v>
      </c>
      <c r="D175" s="16" t="s">
        <v>703</v>
      </c>
      <c r="E175" s="7" t="s">
        <v>491</v>
      </c>
      <c r="F175" s="9">
        <v>38300</v>
      </c>
      <c r="G175" s="8">
        <v>51065</v>
      </c>
      <c r="H175" s="8">
        <v>1552.38</v>
      </c>
      <c r="I175" s="8">
        <v>1465.57</v>
      </c>
      <c r="J175" s="8">
        <v>2004.31</v>
      </c>
      <c r="K175" s="8">
        <v>4358.0499999999993</v>
      </c>
      <c r="L175" s="8">
        <f t="shared" si="2"/>
        <v>41684.69</v>
      </c>
      <c r="M175" s="8" t="str">
        <f>VLOOKUP(A175,'[1]PERSONAL FIJO'!A$8:J$563,9,)</f>
        <v>FEMENINO</v>
      </c>
    </row>
    <row r="176" spans="1:13" x14ac:dyDescent="0.25">
      <c r="A176" s="17">
        <v>2280</v>
      </c>
      <c r="B176" s="18" t="s">
        <v>484</v>
      </c>
      <c r="C176" s="13" t="s">
        <v>678</v>
      </c>
      <c r="D176" s="16" t="s">
        <v>703</v>
      </c>
      <c r="E176" s="7" t="s">
        <v>491</v>
      </c>
      <c r="F176" s="9">
        <v>44841</v>
      </c>
      <c r="G176" s="8">
        <v>45000</v>
      </c>
      <c r="H176" s="8">
        <v>1368</v>
      </c>
      <c r="I176" s="8">
        <v>1291.5</v>
      </c>
      <c r="J176" s="8">
        <v>1148.33</v>
      </c>
      <c r="K176" s="8">
        <v>25</v>
      </c>
      <c r="L176" s="8">
        <f t="shared" si="2"/>
        <v>41167.17</v>
      </c>
      <c r="M176" s="8" t="str">
        <f>VLOOKUP(A176,'[1]PERSONAL FIJO'!A$8:J$563,9,)</f>
        <v>MASCULINO</v>
      </c>
    </row>
    <row r="177" spans="1:13" x14ac:dyDescent="0.25">
      <c r="A177" s="17">
        <v>1946</v>
      </c>
      <c r="B177" s="18" t="s">
        <v>264</v>
      </c>
      <c r="C177" s="13" t="s">
        <v>610</v>
      </c>
      <c r="D177" s="16" t="s">
        <v>703</v>
      </c>
      <c r="E177" s="7" t="s">
        <v>491</v>
      </c>
      <c r="F177" s="9">
        <v>44146</v>
      </c>
      <c r="G177" s="8">
        <v>38681</v>
      </c>
      <c r="H177" s="8">
        <v>1175.9000000000001</v>
      </c>
      <c r="I177" s="8">
        <v>1110.1400000000001</v>
      </c>
      <c r="J177" s="8">
        <v>256.49</v>
      </c>
      <c r="K177" s="8">
        <v>25</v>
      </c>
      <c r="L177" s="8">
        <f t="shared" si="2"/>
        <v>36113.47</v>
      </c>
      <c r="M177" s="8" t="str">
        <f>VLOOKUP(A177,'[1]PERSONAL FIJO'!A$8:J$563,9,)</f>
        <v>MASCULINO</v>
      </c>
    </row>
    <row r="178" spans="1:13" x14ac:dyDescent="0.25">
      <c r="A178" s="17">
        <v>1994</v>
      </c>
      <c r="B178" s="18" t="s">
        <v>296</v>
      </c>
      <c r="C178" s="13" t="s">
        <v>619</v>
      </c>
      <c r="D178" s="16" t="s">
        <v>703</v>
      </c>
      <c r="E178" s="7" t="s">
        <v>491</v>
      </c>
      <c r="F178" s="9">
        <v>44230</v>
      </c>
      <c r="G178" s="8">
        <v>38681</v>
      </c>
      <c r="H178" s="8">
        <v>1175.9000000000001</v>
      </c>
      <c r="I178" s="8">
        <v>1110.1400000000001</v>
      </c>
      <c r="J178" s="8">
        <v>256.49</v>
      </c>
      <c r="K178" s="8">
        <v>4082.37</v>
      </c>
      <c r="L178" s="8">
        <f t="shared" si="2"/>
        <v>32056.100000000002</v>
      </c>
      <c r="M178" s="8" t="str">
        <f>VLOOKUP(A178,'[1]PERSONAL FIJO'!A$8:J$563,9,)</f>
        <v>MASCULINO</v>
      </c>
    </row>
    <row r="179" spans="1:13" x14ac:dyDescent="0.25">
      <c r="A179" s="17">
        <v>1898</v>
      </c>
      <c r="B179" s="18" t="s">
        <v>230</v>
      </c>
      <c r="C179" s="13" t="s">
        <v>500</v>
      </c>
      <c r="D179" s="16" t="s">
        <v>703</v>
      </c>
      <c r="E179" s="7" t="s">
        <v>491</v>
      </c>
      <c r="F179" s="9">
        <v>44105</v>
      </c>
      <c r="G179" s="8">
        <v>38680</v>
      </c>
      <c r="H179" s="8">
        <v>1175.8699999999999</v>
      </c>
      <c r="I179" s="8">
        <v>1110.1199999999999</v>
      </c>
      <c r="J179" s="8">
        <v>256.35000000000002</v>
      </c>
      <c r="K179" s="8">
        <v>1572.2</v>
      </c>
      <c r="L179" s="8">
        <f t="shared" si="2"/>
        <v>34565.46</v>
      </c>
      <c r="M179" s="8" t="str">
        <f>VLOOKUP(A179,'[1]PERSONAL FIJO'!A$8:J$563,9,)</f>
        <v>MASCULINO</v>
      </c>
    </row>
    <row r="180" spans="1:13" x14ac:dyDescent="0.25">
      <c r="A180" s="17">
        <v>1740</v>
      </c>
      <c r="B180" s="18" t="s">
        <v>193</v>
      </c>
      <c r="C180" s="13" t="s">
        <v>583</v>
      </c>
      <c r="D180" s="16" t="s">
        <v>703</v>
      </c>
      <c r="E180" s="7" t="s">
        <v>491</v>
      </c>
      <c r="F180" s="9">
        <v>43647</v>
      </c>
      <c r="G180" s="8">
        <v>28290</v>
      </c>
      <c r="H180" s="8">
        <v>860.02</v>
      </c>
      <c r="I180" s="8">
        <v>811.92</v>
      </c>
      <c r="J180" s="8">
        <v>0</v>
      </c>
      <c r="K180" s="8">
        <v>18240.48</v>
      </c>
      <c r="L180" s="8">
        <f t="shared" si="2"/>
        <v>8377.5800000000017</v>
      </c>
      <c r="M180" s="8" t="str">
        <f>VLOOKUP(A180,'[1]PERSONAL FIJO'!A$8:J$563,9,)</f>
        <v>MASCULINO</v>
      </c>
    </row>
    <row r="181" spans="1:13" x14ac:dyDescent="0.25">
      <c r="A181" s="17">
        <v>1897</v>
      </c>
      <c r="B181" s="18" t="s">
        <v>229</v>
      </c>
      <c r="C181" s="13" t="s">
        <v>583</v>
      </c>
      <c r="D181" s="16" t="s">
        <v>703</v>
      </c>
      <c r="E181" s="7" t="s">
        <v>491</v>
      </c>
      <c r="F181" s="9">
        <v>44105</v>
      </c>
      <c r="G181" s="8">
        <v>28290</v>
      </c>
      <c r="H181" s="8">
        <v>860.02</v>
      </c>
      <c r="I181" s="8">
        <v>811.92</v>
      </c>
      <c r="J181" s="8">
        <v>0</v>
      </c>
      <c r="K181" s="8">
        <v>3042.25</v>
      </c>
      <c r="L181" s="8">
        <f t="shared" si="2"/>
        <v>23575.81</v>
      </c>
      <c r="M181" s="8" t="str">
        <f>VLOOKUP(A181,'[1]PERSONAL FIJO'!A$8:J$563,9,)</f>
        <v>MASCULINO</v>
      </c>
    </row>
    <row r="182" spans="1:13" x14ac:dyDescent="0.25">
      <c r="A182" s="17">
        <v>1913</v>
      </c>
      <c r="B182" s="18" t="s">
        <v>242</v>
      </c>
      <c r="C182" s="13" t="s">
        <v>583</v>
      </c>
      <c r="D182" s="16" t="s">
        <v>703</v>
      </c>
      <c r="E182" s="7" t="s">
        <v>491</v>
      </c>
      <c r="F182" s="9">
        <v>44105</v>
      </c>
      <c r="G182" s="8">
        <v>28290</v>
      </c>
      <c r="H182" s="8">
        <v>860.02</v>
      </c>
      <c r="I182" s="8">
        <v>811.92</v>
      </c>
      <c r="J182" s="8">
        <v>0</v>
      </c>
      <c r="K182" s="8">
        <v>8911.07</v>
      </c>
      <c r="L182" s="8">
        <f t="shared" si="2"/>
        <v>17706.990000000002</v>
      </c>
      <c r="M182" s="8" t="str">
        <f>VLOOKUP(A182,'[1]PERSONAL FIJO'!A$8:J$563,9,)</f>
        <v>MASCULINO</v>
      </c>
    </row>
    <row r="183" spans="1:13" x14ac:dyDescent="0.25">
      <c r="A183" s="17">
        <v>1985</v>
      </c>
      <c r="B183" s="18" t="s">
        <v>292</v>
      </c>
      <c r="C183" s="13" t="s">
        <v>583</v>
      </c>
      <c r="D183" s="16" t="s">
        <v>703</v>
      </c>
      <c r="E183" s="7" t="s">
        <v>491</v>
      </c>
      <c r="F183" s="9">
        <v>44215</v>
      </c>
      <c r="G183" s="8">
        <v>28290</v>
      </c>
      <c r="H183" s="8">
        <v>860.02</v>
      </c>
      <c r="I183" s="8">
        <v>811.92</v>
      </c>
      <c r="J183" s="8">
        <v>0</v>
      </c>
      <c r="K183" s="8">
        <v>2451.15</v>
      </c>
      <c r="L183" s="8">
        <f t="shared" si="2"/>
        <v>24166.91</v>
      </c>
      <c r="M183" s="8" t="str">
        <f>VLOOKUP(A183,'[1]PERSONAL FIJO'!A$8:J$563,9,)</f>
        <v>MASCULINO</v>
      </c>
    </row>
    <row r="184" spans="1:13" x14ac:dyDescent="0.25">
      <c r="A184" s="17">
        <v>1998</v>
      </c>
      <c r="B184" s="18" t="s">
        <v>300</v>
      </c>
      <c r="C184" s="13" t="s">
        <v>583</v>
      </c>
      <c r="D184" s="16" t="s">
        <v>703</v>
      </c>
      <c r="E184" s="7" t="s">
        <v>491</v>
      </c>
      <c r="F184" s="9">
        <v>44237</v>
      </c>
      <c r="G184" s="8">
        <v>28290</v>
      </c>
      <c r="H184" s="8">
        <v>860.02</v>
      </c>
      <c r="I184" s="8">
        <v>811.92</v>
      </c>
      <c r="J184" s="8">
        <v>0</v>
      </c>
      <c r="K184" s="8">
        <v>9464.41</v>
      </c>
      <c r="L184" s="8">
        <f t="shared" si="2"/>
        <v>17153.650000000001</v>
      </c>
      <c r="M184" s="8" t="str">
        <f>VLOOKUP(A184,'[1]PERSONAL FIJO'!A$8:J$563,9,)</f>
        <v>MASCULINO</v>
      </c>
    </row>
    <row r="185" spans="1:13" x14ac:dyDescent="0.25">
      <c r="A185" s="17">
        <v>2111</v>
      </c>
      <c r="B185" s="18" t="s">
        <v>380</v>
      </c>
      <c r="C185" s="13" t="s">
        <v>583</v>
      </c>
      <c r="D185" s="16" t="s">
        <v>703</v>
      </c>
      <c r="E185" s="7" t="s">
        <v>491</v>
      </c>
      <c r="F185" s="9">
        <v>44504</v>
      </c>
      <c r="G185" s="8">
        <v>28290</v>
      </c>
      <c r="H185" s="8">
        <v>860.02</v>
      </c>
      <c r="I185" s="8">
        <v>811.92</v>
      </c>
      <c r="J185" s="8">
        <v>0</v>
      </c>
      <c r="K185" s="8">
        <v>6245.7199999999993</v>
      </c>
      <c r="L185" s="8">
        <f t="shared" si="2"/>
        <v>20372.340000000004</v>
      </c>
      <c r="M185" s="8" t="str">
        <f>VLOOKUP(A185,'[1]PERSONAL FIJO'!A$8:J$563,9,)</f>
        <v>MASCULINO</v>
      </c>
    </row>
    <row r="186" spans="1:13" x14ac:dyDescent="0.25">
      <c r="A186" s="17">
        <v>2351</v>
      </c>
      <c r="B186" s="18" t="s">
        <v>799</v>
      </c>
      <c r="C186" s="13" t="s">
        <v>583</v>
      </c>
      <c r="D186" s="16" t="s">
        <v>703</v>
      </c>
      <c r="E186" s="7" t="s">
        <v>491</v>
      </c>
      <c r="F186" s="9">
        <v>44937</v>
      </c>
      <c r="G186" s="8">
        <v>28290</v>
      </c>
      <c r="H186" s="8">
        <v>860.02</v>
      </c>
      <c r="I186" s="8">
        <v>811.92</v>
      </c>
      <c r="J186" s="8">
        <v>0</v>
      </c>
      <c r="K186" s="8">
        <v>25</v>
      </c>
      <c r="L186" s="8">
        <f t="shared" si="2"/>
        <v>26593.06</v>
      </c>
      <c r="M186" s="8" t="str">
        <f>VLOOKUP(A186,'[1]PERSONAL FIJO'!A$8:J$563,9,)</f>
        <v>MASCULINO</v>
      </c>
    </row>
    <row r="187" spans="1:13" x14ac:dyDescent="0.25">
      <c r="A187" s="17">
        <v>1243</v>
      </c>
      <c r="B187" s="18" t="s">
        <v>124</v>
      </c>
      <c r="C187" s="13" t="s">
        <v>554</v>
      </c>
      <c r="D187" s="16" t="s">
        <v>703</v>
      </c>
      <c r="E187" s="7" t="s">
        <v>491</v>
      </c>
      <c r="F187" s="9">
        <v>41640</v>
      </c>
      <c r="G187" s="8">
        <v>16716</v>
      </c>
      <c r="H187" s="8">
        <v>508.17</v>
      </c>
      <c r="I187" s="8">
        <v>479.75</v>
      </c>
      <c r="J187" s="8">
        <v>0</v>
      </c>
      <c r="K187" s="8">
        <v>25</v>
      </c>
      <c r="L187" s="8">
        <f t="shared" si="2"/>
        <v>15703.08</v>
      </c>
      <c r="M187" s="8" t="str">
        <f>VLOOKUP(A187,'[1]PERSONAL FIJO'!A$8:J$563,9,)</f>
        <v>MASCULINO</v>
      </c>
    </row>
    <row r="188" spans="1:13" x14ac:dyDescent="0.25">
      <c r="A188" s="17">
        <v>2078</v>
      </c>
      <c r="B188" s="18" t="s">
        <v>356</v>
      </c>
      <c r="C188" s="13" t="s">
        <v>634</v>
      </c>
      <c r="D188" s="16" t="s">
        <v>686</v>
      </c>
      <c r="E188" s="7" t="s">
        <v>491</v>
      </c>
      <c r="F188" s="9">
        <v>44440</v>
      </c>
      <c r="G188" s="8">
        <v>105711</v>
      </c>
      <c r="H188" s="8">
        <v>3213.61</v>
      </c>
      <c r="I188" s="8">
        <v>3033.91</v>
      </c>
      <c r="J188" s="8">
        <v>13448.69</v>
      </c>
      <c r="K188" s="8">
        <v>1587.1</v>
      </c>
      <c r="L188" s="8">
        <f t="shared" si="2"/>
        <v>84427.689999999988</v>
      </c>
      <c r="M188" s="8" t="str">
        <f>VLOOKUP(A188,'[1]PERSONAL FIJO'!A$8:J$563,9,)</f>
        <v>FEMENINO</v>
      </c>
    </row>
    <row r="189" spans="1:13" x14ac:dyDescent="0.25">
      <c r="A189" s="17">
        <v>1170</v>
      </c>
      <c r="B189" s="18" t="s">
        <v>111</v>
      </c>
      <c r="C189" s="13" t="s">
        <v>549</v>
      </c>
      <c r="D189" s="16" t="s">
        <v>686</v>
      </c>
      <c r="E189" s="7" t="s">
        <v>491</v>
      </c>
      <c r="F189" s="9">
        <v>41253</v>
      </c>
      <c r="G189" s="8">
        <v>79286</v>
      </c>
      <c r="H189" s="8">
        <v>2410.29</v>
      </c>
      <c r="I189" s="8">
        <v>2275.5100000000002</v>
      </c>
      <c r="J189" s="8">
        <v>7232.87</v>
      </c>
      <c r="K189" s="8">
        <v>25</v>
      </c>
      <c r="L189" s="8">
        <f t="shared" si="2"/>
        <v>67342.330000000016</v>
      </c>
      <c r="M189" s="8" t="str">
        <f>VLOOKUP(A189,'[1]PERSONAL FIJO'!A$8:J$563,9,)</f>
        <v>MASCULINO</v>
      </c>
    </row>
    <row r="190" spans="1:13" x14ac:dyDescent="0.25">
      <c r="A190" s="17">
        <v>737</v>
      </c>
      <c r="B190" s="18" t="s">
        <v>63</v>
      </c>
      <c r="C190" s="13" t="s">
        <v>500</v>
      </c>
      <c r="D190" s="16" t="s">
        <v>686</v>
      </c>
      <c r="E190" s="7" t="s">
        <v>491</v>
      </c>
      <c r="F190" s="9">
        <v>38587</v>
      </c>
      <c r="G190" s="8">
        <v>52497</v>
      </c>
      <c r="H190" s="8">
        <v>1595.91</v>
      </c>
      <c r="I190" s="8">
        <v>1506.66</v>
      </c>
      <c r="J190" s="8">
        <v>2206.41</v>
      </c>
      <c r="K190" s="8">
        <v>16603.440000000002</v>
      </c>
      <c r="L190" s="8">
        <f t="shared" si="2"/>
        <v>30584.579999999987</v>
      </c>
      <c r="M190" s="8" t="str">
        <f>VLOOKUP(A190,'[1]PERSONAL FIJO'!A$8:J$563,9,)</f>
        <v>MASCULINO</v>
      </c>
    </row>
    <row r="191" spans="1:13" x14ac:dyDescent="0.25">
      <c r="A191" s="17">
        <v>2163</v>
      </c>
      <c r="B191" s="18" t="s">
        <v>422</v>
      </c>
      <c r="C191" s="13" t="s">
        <v>647</v>
      </c>
      <c r="D191" s="16" t="s">
        <v>686</v>
      </c>
      <c r="E191" s="7" t="s">
        <v>491</v>
      </c>
      <c r="F191" s="9">
        <v>44684</v>
      </c>
      <c r="G191" s="8">
        <v>52496</v>
      </c>
      <c r="H191" s="8">
        <v>1595.88</v>
      </c>
      <c r="I191" s="8">
        <v>1506.64</v>
      </c>
      <c r="J191" s="8">
        <v>2206.27</v>
      </c>
      <c r="K191" s="8">
        <v>25</v>
      </c>
      <c r="L191" s="8">
        <f t="shared" si="2"/>
        <v>47162.210000000006</v>
      </c>
      <c r="M191" s="8" t="str">
        <f>VLOOKUP(A191,'[1]PERSONAL FIJO'!A$8:J$563,9,)</f>
        <v>FEMENINO</v>
      </c>
    </row>
    <row r="192" spans="1:13" x14ac:dyDescent="0.25">
      <c r="A192" s="17">
        <v>1907</v>
      </c>
      <c r="B192" s="18" t="s">
        <v>237</v>
      </c>
      <c r="C192" s="13" t="s">
        <v>602</v>
      </c>
      <c r="D192" s="16" t="s">
        <v>686</v>
      </c>
      <c r="E192" s="7" t="s">
        <v>491</v>
      </c>
      <c r="F192" s="9">
        <v>44105</v>
      </c>
      <c r="G192" s="8">
        <v>45590</v>
      </c>
      <c r="H192" s="8">
        <v>1385.94</v>
      </c>
      <c r="I192" s="8">
        <v>1308.43</v>
      </c>
      <c r="J192" s="8">
        <v>1231.5899999999999</v>
      </c>
      <c r="K192" s="8">
        <v>25</v>
      </c>
      <c r="L192" s="8">
        <f t="shared" si="2"/>
        <v>41639.040000000001</v>
      </c>
      <c r="M192" s="8" t="str">
        <f>VLOOKUP(A192,'[1]PERSONAL FIJO'!A$8:J$563,9,)</f>
        <v>MASCULINO</v>
      </c>
    </row>
    <row r="193" spans="1:13" x14ac:dyDescent="0.25">
      <c r="A193" s="17">
        <v>2011</v>
      </c>
      <c r="B193" s="18" t="s">
        <v>306</v>
      </c>
      <c r="C193" s="13" t="s">
        <v>602</v>
      </c>
      <c r="D193" s="16" t="s">
        <v>686</v>
      </c>
      <c r="E193" s="7" t="s">
        <v>491</v>
      </c>
      <c r="F193" s="9">
        <v>44270</v>
      </c>
      <c r="G193" s="8">
        <v>45590</v>
      </c>
      <c r="H193" s="8">
        <v>1385.94</v>
      </c>
      <c r="I193" s="8">
        <v>1308.43</v>
      </c>
      <c r="J193" s="8">
        <v>994.98</v>
      </c>
      <c r="K193" s="8">
        <v>1602.45</v>
      </c>
      <c r="L193" s="8">
        <f t="shared" si="2"/>
        <v>40298.199999999997</v>
      </c>
      <c r="M193" s="8" t="str">
        <f>VLOOKUP(A193,'[1]PERSONAL FIJO'!A$8:J$563,9,)</f>
        <v>MASCULINO</v>
      </c>
    </row>
    <row r="194" spans="1:13" x14ac:dyDescent="0.25">
      <c r="A194" s="17">
        <v>2363</v>
      </c>
      <c r="B194" s="18" t="s">
        <v>815</v>
      </c>
      <c r="C194" s="13" t="s">
        <v>835</v>
      </c>
      <c r="D194" s="16" t="s">
        <v>686</v>
      </c>
      <c r="E194" s="7" t="s">
        <v>491</v>
      </c>
      <c r="F194" s="9">
        <v>44958</v>
      </c>
      <c r="G194" s="8">
        <v>40000</v>
      </c>
      <c r="H194" s="8">
        <v>1216</v>
      </c>
      <c r="I194" s="8">
        <v>1148</v>
      </c>
      <c r="J194" s="8">
        <v>442.65</v>
      </c>
      <c r="K194" s="8">
        <v>25</v>
      </c>
      <c r="L194" s="8">
        <f t="shared" si="2"/>
        <v>37168.35</v>
      </c>
      <c r="M194" s="8" t="str">
        <f>VLOOKUP(A194,'[1]PERSONAL FIJO'!A$8:J$563,9,)</f>
        <v>MASCULINO</v>
      </c>
    </row>
    <row r="195" spans="1:13" x14ac:dyDescent="0.25">
      <c r="A195" s="17">
        <v>53</v>
      </c>
      <c r="B195" s="18" t="s">
        <v>24</v>
      </c>
      <c r="C195" s="13" t="s">
        <v>501</v>
      </c>
      <c r="D195" s="16" t="s">
        <v>686</v>
      </c>
      <c r="E195" s="7" t="s">
        <v>491</v>
      </c>
      <c r="F195" s="9">
        <v>36771</v>
      </c>
      <c r="G195" s="8">
        <v>38681</v>
      </c>
      <c r="H195" s="8">
        <v>1175.9000000000001</v>
      </c>
      <c r="I195" s="8">
        <v>1110.1400000000001</v>
      </c>
      <c r="J195" s="8">
        <v>256.49</v>
      </c>
      <c r="K195" s="8">
        <v>23637.47</v>
      </c>
      <c r="L195" s="8">
        <f t="shared" si="2"/>
        <v>12501</v>
      </c>
      <c r="M195" s="8" t="str">
        <f>VLOOKUP(A195,'[1]PERSONAL FIJO'!A$8:J$563,9,)</f>
        <v>FEMENINO</v>
      </c>
    </row>
    <row r="196" spans="1:13" x14ac:dyDescent="0.25">
      <c r="A196" s="17">
        <v>1161</v>
      </c>
      <c r="B196" s="18" t="s">
        <v>108</v>
      </c>
      <c r="C196" s="13" t="s">
        <v>500</v>
      </c>
      <c r="D196" s="16" t="s">
        <v>686</v>
      </c>
      <c r="E196" s="7" t="s">
        <v>491</v>
      </c>
      <c r="F196" s="9">
        <v>41232</v>
      </c>
      <c r="G196" s="8">
        <v>38681</v>
      </c>
      <c r="H196" s="8">
        <v>1175.9000000000001</v>
      </c>
      <c r="I196" s="8">
        <v>1110.1400000000001</v>
      </c>
      <c r="J196" s="8">
        <v>256.49</v>
      </c>
      <c r="K196" s="8">
        <v>22138.400000000001</v>
      </c>
      <c r="L196" s="8">
        <f t="shared" si="2"/>
        <v>14000.07</v>
      </c>
      <c r="M196" s="8" t="str">
        <f>VLOOKUP(A196,'[1]PERSONAL FIJO'!A$8:J$563,9,)</f>
        <v>MASCULINO</v>
      </c>
    </row>
    <row r="197" spans="1:13" x14ac:dyDescent="0.25">
      <c r="A197" s="17">
        <v>2091</v>
      </c>
      <c r="B197" s="18" t="s">
        <v>364</v>
      </c>
      <c r="C197" s="13" t="s">
        <v>638</v>
      </c>
      <c r="D197" s="16" t="s">
        <v>686</v>
      </c>
      <c r="E197" s="7" t="s">
        <v>491</v>
      </c>
      <c r="F197" s="9">
        <v>44470</v>
      </c>
      <c r="G197" s="8">
        <v>28000</v>
      </c>
      <c r="H197" s="8">
        <v>851.2</v>
      </c>
      <c r="I197" s="8">
        <v>803.6</v>
      </c>
      <c r="J197" s="8">
        <v>0</v>
      </c>
      <c r="K197" s="8">
        <v>5884.82</v>
      </c>
      <c r="L197" s="8">
        <f t="shared" si="2"/>
        <v>20460.38</v>
      </c>
      <c r="M197" s="8" t="str">
        <f>VLOOKUP(A197,'[1]PERSONAL FIJO'!A$8:J$563,9,)</f>
        <v>MASCULINO</v>
      </c>
    </row>
    <row r="198" spans="1:13" x14ac:dyDescent="0.25">
      <c r="A198" s="17">
        <v>137</v>
      </c>
      <c r="B198" s="18" t="s">
        <v>27</v>
      </c>
      <c r="C198" s="13" t="s">
        <v>503</v>
      </c>
      <c r="D198" s="16" t="s">
        <v>686</v>
      </c>
      <c r="E198" s="7" t="s">
        <v>491</v>
      </c>
      <c r="F198" s="9">
        <v>37377</v>
      </c>
      <c r="G198" s="8">
        <v>17921</v>
      </c>
      <c r="H198" s="8">
        <v>544.79999999999995</v>
      </c>
      <c r="I198" s="8">
        <v>514.33000000000004</v>
      </c>
      <c r="J198" s="8">
        <v>0</v>
      </c>
      <c r="K198" s="8">
        <v>5755.21</v>
      </c>
      <c r="L198" s="8">
        <f t="shared" si="2"/>
        <v>11106.66</v>
      </c>
      <c r="M198" s="8" t="str">
        <f>VLOOKUP(A198,'[1]PERSONAL FIJO'!A$8:J$563,9,)</f>
        <v>FEMENINO</v>
      </c>
    </row>
    <row r="199" spans="1:13" x14ac:dyDescent="0.25">
      <c r="A199" s="17">
        <v>683</v>
      </c>
      <c r="B199" s="18" t="s">
        <v>60</v>
      </c>
      <c r="C199" s="13" t="s">
        <v>503</v>
      </c>
      <c r="D199" s="16" t="s">
        <v>686</v>
      </c>
      <c r="E199" s="7" t="s">
        <v>491</v>
      </c>
      <c r="F199" s="9">
        <v>38412</v>
      </c>
      <c r="G199" s="8">
        <v>17921</v>
      </c>
      <c r="H199" s="8">
        <v>544.79999999999995</v>
      </c>
      <c r="I199" s="8">
        <v>514.33000000000004</v>
      </c>
      <c r="J199" s="8">
        <v>0</v>
      </c>
      <c r="K199" s="8">
        <v>6214.22</v>
      </c>
      <c r="L199" s="8">
        <f t="shared" si="2"/>
        <v>10647.649999999998</v>
      </c>
      <c r="M199" s="8" t="str">
        <f>VLOOKUP(A199,'[1]PERSONAL FIJO'!A$8:J$563,9,)</f>
        <v>FEMENINO</v>
      </c>
    </row>
    <row r="200" spans="1:13" x14ac:dyDescent="0.25">
      <c r="A200" s="17">
        <v>754</v>
      </c>
      <c r="B200" s="18" t="s">
        <v>66</v>
      </c>
      <c r="C200" s="13" t="s">
        <v>503</v>
      </c>
      <c r="D200" s="16" t="s">
        <v>686</v>
      </c>
      <c r="E200" s="7" t="s">
        <v>491</v>
      </c>
      <c r="F200" s="9">
        <v>38749</v>
      </c>
      <c r="G200" s="8">
        <v>17921</v>
      </c>
      <c r="H200" s="8">
        <v>544.79999999999995</v>
      </c>
      <c r="I200" s="8">
        <v>514.33000000000004</v>
      </c>
      <c r="J200" s="8">
        <v>0</v>
      </c>
      <c r="K200" s="8">
        <v>3655.21</v>
      </c>
      <c r="L200" s="8">
        <f t="shared" ref="L200:L263" si="3">G200-H200-I200-J200-K200</f>
        <v>13206.66</v>
      </c>
      <c r="M200" s="8" t="str">
        <f>VLOOKUP(A200,'[1]PERSONAL FIJO'!A$8:J$563,9,)</f>
        <v>FEMENINO</v>
      </c>
    </row>
    <row r="201" spans="1:13" x14ac:dyDescent="0.25">
      <c r="A201" s="17">
        <v>803</v>
      </c>
      <c r="B201" s="18" t="s">
        <v>70</v>
      </c>
      <c r="C201" s="13" t="s">
        <v>529</v>
      </c>
      <c r="D201" s="16" t="s">
        <v>686</v>
      </c>
      <c r="E201" s="7" t="s">
        <v>491</v>
      </c>
      <c r="F201" s="9">
        <v>38992</v>
      </c>
      <c r="G201" s="8">
        <v>17921</v>
      </c>
      <c r="H201" s="8">
        <v>544.79999999999995</v>
      </c>
      <c r="I201" s="8">
        <v>514.33000000000004</v>
      </c>
      <c r="J201" s="8">
        <v>0</v>
      </c>
      <c r="K201" s="8">
        <v>5425.2800000000007</v>
      </c>
      <c r="L201" s="8">
        <f t="shared" si="3"/>
        <v>11436.589999999998</v>
      </c>
      <c r="M201" s="8" t="str">
        <f>VLOOKUP(A201,'[1]PERSONAL FIJO'!A$8:J$563,9,)</f>
        <v>FEMENINO</v>
      </c>
    </row>
    <row r="202" spans="1:13" x14ac:dyDescent="0.25">
      <c r="A202" s="17">
        <v>1082</v>
      </c>
      <c r="B202" s="18" t="s">
        <v>96</v>
      </c>
      <c r="C202" s="13" t="s">
        <v>529</v>
      </c>
      <c r="D202" s="16" t="s">
        <v>686</v>
      </c>
      <c r="E202" s="7" t="s">
        <v>491</v>
      </c>
      <c r="F202" s="9">
        <v>40725</v>
      </c>
      <c r="G202" s="8">
        <v>17921</v>
      </c>
      <c r="H202" s="8">
        <v>544.79999999999995</v>
      </c>
      <c r="I202" s="8">
        <v>514.33000000000004</v>
      </c>
      <c r="J202" s="8">
        <v>0</v>
      </c>
      <c r="K202" s="8">
        <v>2868.9500000000003</v>
      </c>
      <c r="L202" s="8">
        <f t="shared" si="3"/>
        <v>13992.919999999998</v>
      </c>
      <c r="M202" s="8" t="str">
        <f>VLOOKUP(A202,'[1]PERSONAL FIJO'!A$8:J$563,9,)</f>
        <v>FEMENINO</v>
      </c>
    </row>
    <row r="203" spans="1:13" x14ac:dyDescent="0.25">
      <c r="A203" s="17">
        <v>1244</v>
      </c>
      <c r="B203" s="18" t="s">
        <v>125</v>
      </c>
      <c r="C203" s="13" t="s">
        <v>529</v>
      </c>
      <c r="D203" s="16" t="s">
        <v>686</v>
      </c>
      <c r="E203" s="7" t="s">
        <v>491</v>
      </c>
      <c r="F203" s="9">
        <v>41671</v>
      </c>
      <c r="G203" s="8">
        <v>17921</v>
      </c>
      <c r="H203" s="8">
        <v>544.79999999999995</v>
      </c>
      <c r="I203" s="8">
        <v>514.33000000000004</v>
      </c>
      <c r="J203" s="8">
        <v>0</v>
      </c>
      <c r="K203" s="8">
        <v>3521.16</v>
      </c>
      <c r="L203" s="8">
        <f t="shared" si="3"/>
        <v>13340.71</v>
      </c>
      <c r="M203" s="8" t="str">
        <f>VLOOKUP(A203,'[1]PERSONAL FIJO'!A$8:J$563,9,)</f>
        <v>FEMENINO</v>
      </c>
    </row>
    <row r="204" spans="1:13" x14ac:dyDescent="0.25">
      <c r="A204" s="17">
        <v>1685</v>
      </c>
      <c r="B204" s="18" t="s">
        <v>177</v>
      </c>
      <c r="C204" s="13" t="s">
        <v>529</v>
      </c>
      <c r="D204" s="16" t="s">
        <v>686</v>
      </c>
      <c r="E204" s="7" t="s">
        <v>491</v>
      </c>
      <c r="F204" s="9">
        <v>43282</v>
      </c>
      <c r="G204" s="8">
        <v>17921</v>
      </c>
      <c r="H204" s="8">
        <v>544.79999999999995</v>
      </c>
      <c r="I204" s="8">
        <v>514.33000000000004</v>
      </c>
      <c r="J204" s="8">
        <v>0</v>
      </c>
      <c r="K204" s="8">
        <v>3338.42</v>
      </c>
      <c r="L204" s="8">
        <f t="shared" si="3"/>
        <v>13523.449999999999</v>
      </c>
      <c r="M204" s="8" t="str">
        <f>VLOOKUP(A204,'[1]PERSONAL FIJO'!A$8:J$563,9,)</f>
        <v>FEMENINO</v>
      </c>
    </row>
    <row r="205" spans="1:13" x14ac:dyDescent="0.25">
      <c r="A205" s="17">
        <v>1694</v>
      </c>
      <c r="B205" s="18" t="s">
        <v>180</v>
      </c>
      <c r="C205" s="13" t="s">
        <v>529</v>
      </c>
      <c r="D205" s="16" t="s">
        <v>686</v>
      </c>
      <c r="E205" s="7" t="s">
        <v>491</v>
      </c>
      <c r="F205" s="9">
        <v>43344</v>
      </c>
      <c r="G205" s="8">
        <v>17921</v>
      </c>
      <c r="H205" s="8">
        <v>544.79999999999995</v>
      </c>
      <c r="I205" s="8">
        <v>514.33000000000004</v>
      </c>
      <c r="J205" s="8">
        <v>0</v>
      </c>
      <c r="K205" s="8">
        <v>562.63</v>
      </c>
      <c r="L205" s="8">
        <f t="shared" si="3"/>
        <v>16299.24</v>
      </c>
      <c r="M205" s="8" t="str">
        <f>VLOOKUP(A205,'[1]PERSONAL FIJO'!A$8:J$563,9,)</f>
        <v>FEMENINO</v>
      </c>
    </row>
    <row r="206" spans="1:13" x14ac:dyDescent="0.25">
      <c r="A206" s="17">
        <v>1737</v>
      </c>
      <c r="B206" s="18" t="s">
        <v>192</v>
      </c>
      <c r="C206" s="13" t="s">
        <v>529</v>
      </c>
      <c r="D206" s="16" t="s">
        <v>686</v>
      </c>
      <c r="E206" s="7" t="s">
        <v>491</v>
      </c>
      <c r="F206" s="9">
        <v>43617</v>
      </c>
      <c r="G206" s="8">
        <v>17921</v>
      </c>
      <c r="H206" s="8">
        <v>544.79999999999995</v>
      </c>
      <c r="I206" s="8">
        <v>514.33000000000004</v>
      </c>
      <c r="J206" s="8">
        <v>0</v>
      </c>
      <c r="K206" s="8">
        <v>1970.29</v>
      </c>
      <c r="L206" s="8">
        <f t="shared" si="3"/>
        <v>14891.579999999998</v>
      </c>
      <c r="M206" s="8" t="str">
        <f>VLOOKUP(A206,'[1]PERSONAL FIJO'!A$8:J$563,9,)</f>
        <v>FEMENINO</v>
      </c>
    </row>
    <row r="207" spans="1:13" x14ac:dyDescent="0.25">
      <c r="A207" s="17">
        <v>1903</v>
      </c>
      <c r="B207" s="18" t="s">
        <v>233</v>
      </c>
      <c r="C207" s="13" t="s">
        <v>529</v>
      </c>
      <c r="D207" s="16" t="s">
        <v>686</v>
      </c>
      <c r="E207" s="7" t="s">
        <v>491</v>
      </c>
      <c r="F207" s="9">
        <v>44105</v>
      </c>
      <c r="G207" s="8">
        <v>17921</v>
      </c>
      <c r="H207" s="8">
        <v>544.79999999999995</v>
      </c>
      <c r="I207" s="8">
        <v>514.33000000000004</v>
      </c>
      <c r="J207" s="8">
        <v>0</v>
      </c>
      <c r="K207" s="8">
        <v>3537.41</v>
      </c>
      <c r="L207" s="8">
        <f t="shared" si="3"/>
        <v>13324.46</v>
      </c>
      <c r="M207" s="8" t="str">
        <f>VLOOKUP(A207,'[1]PERSONAL FIJO'!A$8:J$563,9,)</f>
        <v>FEMENINO</v>
      </c>
    </row>
    <row r="208" spans="1:13" x14ac:dyDescent="0.25">
      <c r="A208" s="17">
        <v>1904</v>
      </c>
      <c r="B208" s="18" t="s">
        <v>234</v>
      </c>
      <c r="C208" s="13" t="s">
        <v>529</v>
      </c>
      <c r="D208" s="16" t="s">
        <v>686</v>
      </c>
      <c r="E208" s="7" t="s">
        <v>491</v>
      </c>
      <c r="F208" s="9">
        <v>44105</v>
      </c>
      <c r="G208" s="8">
        <v>17921</v>
      </c>
      <c r="H208" s="8">
        <v>544.79999999999995</v>
      </c>
      <c r="I208" s="8">
        <v>514.33000000000004</v>
      </c>
      <c r="J208" s="8">
        <v>0</v>
      </c>
      <c r="K208" s="8">
        <v>7420.01</v>
      </c>
      <c r="L208" s="8">
        <f t="shared" si="3"/>
        <v>9441.8599999999988</v>
      </c>
      <c r="M208" s="8" t="str">
        <f>VLOOKUP(A208,'[1]PERSONAL FIJO'!A$8:J$563,9,)</f>
        <v>FEMENINO</v>
      </c>
    </row>
    <row r="209" spans="1:13" x14ac:dyDescent="0.25">
      <c r="A209" s="17">
        <v>1905</v>
      </c>
      <c r="B209" s="18" t="s">
        <v>235</v>
      </c>
      <c r="C209" s="13" t="s">
        <v>529</v>
      </c>
      <c r="D209" s="16" t="s">
        <v>686</v>
      </c>
      <c r="E209" s="7" t="s">
        <v>491</v>
      </c>
      <c r="F209" s="9">
        <v>44105</v>
      </c>
      <c r="G209" s="8">
        <v>17921</v>
      </c>
      <c r="H209" s="8">
        <v>544.79999999999995</v>
      </c>
      <c r="I209" s="8">
        <v>514.33000000000004</v>
      </c>
      <c r="J209" s="8">
        <v>0</v>
      </c>
      <c r="K209" s="8">
        <v>4079.1099999999997</v>
      </c>
      <c r="L209" s="8">
        <f t="shared" si="3"/>
        <v>12782.759999999998</v>
      </c>
      <c r="M209" s="8" t="str">
        <f>VLOOKUP(A209,'[1]PERSONAL FIJO'!A$8:J$563,9,)</f>
        <v>FEMENINO</v>
      </c>
    </row>
    <row r="210" spans="1:13" x14ac:dyDescent="0.25">
      <c r="A210" s="17">
        <v>1906</v>
      </c>
      <c r="B210" s="18" t="s">
        <v>236</v>
      </c>
      <c r="C210" s="13" t="s">
        <v>529</v>
      </c>
      <c r="D210" s="16" t="s">
        <v>686</v>
      </c>
      <c r="E210" s="7" t="s">
        <v>491</v>
      </c>
      <c r="F210" s="9">
        <v>44105</v>
      </c>
      <c r="G210" s="8">
        <v>17921</v>
      </c>
      <c r="H210" s="8">
        <v>544.79999999999995</v>
      </c>
      <c r="I210" s="8">
        <v>514.33000000000004</v>
      </c>
      <c r="J210" s="8">
        <v>0</v>
      </c>
      <c r="K210" s="8">
        <v>1279.47</v>
      </c>
      <c r="L210" s="8">
        <f t="shared" si="3"/>
        <v>15582.4</v>
      </c>
      <c r="M210" s="8" t="str">
        <f>VLOOKUP(A210,'[1]PERSONAL FIJO'!A$8:J$563,9,)</f>
        <v>FEMENINO</v>
      </c>
    </row>
    <row r="211" spans="1:13" x14ac:dyDescent="0.25">
      <c r="A211" s="17">
        <v>1918</v>
      </c>
      <c r="B211" s="18" t="s">
        <v>247</v>
      </c>
      <c r="C211" s="13" t="s">
        <v>503</v>
      </c>
      <c r="D211" s="16" t="s">
        <v>686</v>
      </c>
      <c r="E211" s="7" t="s">
        <v>491</v>
      </c>
      <c r="F211" s="9">
        <v>44105</v>
      </c>
      <c r="G211" s="8">
        <v>17921</v>
      </c>
      <c r="H211" s="8">
        <v>544.79999999999995</v>
      </c>
      <c r="I211" s="8">
        <v>514.33000000000004</v>
      </c>
      <c r="J211" s="8">
        <v>0</v>
      </c>
      <c r="K211" s="8">
        <v>1817.1</v>
      </c>
      <c r="L211" s="8">
        <f t="shared" si="3"/>
        <v>15044.769999999999</v>
      </c>
      <c r="M211" s="8" t="str">
        <f>VLOOKUP(A211,'[1]PERSONAL FIJO'!A$8:J$563,9,)</f>
        <v>FEMENINO</v>
      </c>
    </row>
    <row r="212" spans="1:13" x14ac:dyDescent="0.25">
      <c r="A212" s="17">
        <v>1937</v>
      </c>
      <c r="B212" s="18" t="s">
        <v>258</v>
      </c>
      <c r="C212" s="13" t="s">
        <v>529</v>
      </c>
      <c r="D212" s="16" t="s">
        <v>686</v>
      </c>
      <c r="E212" s="7" t="s">
        <v>491</v>
      </c>
      <c r="F212" s="9">
        <v>44120</v>
      </c>
      <c r="G212" s="8">
        <v>17921</v>
      </c>
      <c r="H212" s="8">
        <v>544.79999999999995</v>
      </c>
      <c r="I212" s="8">
        <v>514.33000000000004</v>
      </c>
      <c r="J212" s="8">
        <v>0</v>
      </c>
      <c r="K212" s="8">
        <v>5553.62</v>
      </c>
      <c r="L212" s="8">
        <f t="shared" si="3"/>
        <v>11308.25</v>
      </c>
      <c r="M212" s="8" t="str">
        <f>VLOOKUP(A212,'[1]PERSONAL FIJO'!A$8:J$563,9,)</f>
        <v>FEMENINO</v>
      </c>
    </row>
    <row r="213" spans="1:13" x14ac:dyDescent="0.25">
      <c r="A213" s="17">
        <v>1970</v>
      </c>
      <c r="B213" s="18" t="s">
        <v>283</v>
      </c>
      <c r="C213" s="13" t="s">
        <v>529</v>
      </c>
      <c r="D213" s="16" t="s">
        <v>686</v>
      </c>
      <c r="E213" s="7" t="s">
        <v>491</v>
      </c>
      <c r="F213" s="9">
        <v>44174</v>
      </c>
      <c r="G213" s="8">
        <v>17921</v>
      </c>
      <c r="H213" s="8">
        <v>544.79999999999995</v>
      </c>
      <c r="I213" s="8">
        <v>514.33000000000004</v>
      </c>
      <c r="J213" s="8">
        <v>0</v>
      </c>
      <c r="K213" s="8">
        <v>3090.45</v>
      </c>
      <c r="L213" s="8">
        <f t="shared" si="3"/>
        <v>13771.419999999998</v>
      </c>
      <c r="M213" s="8" t="str">
        <f>VLOOKUP(A213,'[1]PERSONAL FIJO'!A$8:J$563,9,)</f>
        <v>FEMENINO</v>
      </c>
    </row>
    <row r="214" spans="1:13" x14ac:dyDescent="0.25">
      <c r="A214" s="17">
        <v>2090</v>
      </c>
      <c r="B214" s="19" t="s">
        <v>363</v>
      </c>
      <c r="C214" s="13" t="s">
        <v>529</v>
      </c>
      <c r="D214" s="16" t="s">
        <v>686</v>
      </c>
      <c r="E214" s="7" t="s">
        <v>491</v>
      </c>
      <c r="F214" s="9">
        <v>44470</v>
      </c>
      <c r="G214" s="8">
        <v>17921</v>
      </c>
      <c r="H214" s="8">
        <v>544.79999999999995</v>
      </c>
      <c r="I214" s="8">
        <v>514.33000000000004</v>
      </c>
      <c r="J214" s="8">
        <v>0</v>
      </c>
      <c r="K214" s="8">
        <v>3744.21</v>
      </c>
      <c r="L214" s="8">
        <f t="shared" si="3"/>
        <v>13117.66</v>
      </c>
      <c r="M214" s="8" t="str">
        <f>VLOOKUP(A214,'[1]PERSONAL FIJO'!A$8:J$563,9,)</f>
        <v>FEMENINO</v>
      </c>
    </row>
    <row r="215" spans="1:13" x14ac:dyDescent="0.25">
      <c r="A215" s="17">
        <v>2295</v>
      </c>
      <c r="B215" s="18" t="s">
        <v>748</v>
      </c>
      <c r="C215" s="13" t="s">
        <v>529</v>
      </c>
      <c r="D215" s="16" t="s">
        <v>686</v>
      </c>
      <c r="E215" s="7" t="s">
        <v>491</v>
      </c>
      <c r="F215" s="9">
        <v>44866</v>
      </c>
      <c r="G215" s="8">
        <v>17921</v>
      </c>
      <c r="H215" s="8">
        <v>544.79999999999995</v>
      </c>
      <c r="I215" s="8">
        <v>514.33000000000004</v>
      </c>
      <c r="J215" s="8">
        <v>0</v>
      </c>
      <c r="K215" s="8">
        <v>2175.52</v>
      </c>
      <c r="L215" s="8">
        <f t="shared" si="3"/>
        <v>14686.349999999999</v>
      </c>
      <c r="M215" s="8" t="str">
        <f>VLOOKUP(A215,'[1]PERSONAL FIJO'!A$8:J$563,9,)</f>
        <v>FEMENINO</v>
      </c>
    </row>
    <row r="216" spans="1:13" x14ac:dyDescent="0.25">
      <c r="A216" s="17">
        <v>2296</v>
      </c>
      <c r="B216" s="18" t="s">
        <v>749</v>
      </c>
      <c r="C216" s="13" t="s">
        <v>529</v>
      </c>
      <c r="D216" s="16" t="s">
        <v>686</v>
      </c>
      <c r="E216" s="7" t="s">
        <v>491</v>
      </c>
      <c r="F216" s="9">
        <v>44866</v>
      </c>
      <c r="G216" s="8">
        <v>17921</v>
      </c>
      <c r="H216" s="8">
        <v>544.79999999999995</v>
      </c>
      <c r="I216" s="8">
        <v>514.33000000000004</v>
      </c>
      <c r="J216" s="8">
        <v>0</v>
      </c>
      <c r="K216" s="8">
        <v>3956.57</v>
      </c>
      <c r="L216" s="8">
        <f t="shared" si="3"/>
        <v>12905.3</v>
      </c>
      <c r="M216" s="8" t="str">
        <f>VLOOKUP(A216,'[1]PERSONAL FIJO'!A$8:J$563,9,)</f>
        <v>FEMENINO</v>
      </c>
    </row>
    <row r="217" spans="1:13" x14ac:dyDescent="0.25">
      <c r="A217" s="17">
        <v>2297</v>
      </c>
      <c r="B217" s="18" t="s">
        <v>750</v>
      </c>
      <c r="C217" s="13" t="s">
        <v>529</v>
      </c>
      <c r="D217" s="16" t="s">
        <v>686</v>
      </c>
      <c r="E217" s="7" t="s">
        <v>491</v>
      </c>
      <c r="F217" s="9">
        <v>44866</v>
      </c>
      <c r="G217" s="8">
        <v>17921</v>
      </c>
      <c r="H217" s="8">
        <v>544.79999999999995</v>
      </c>
      <c r="I217" s="8">
        <v>514.33000000000004</v>
      </c>
      <c r="J217" s="8">
        <v>0</v>
      </c>
      <c r="K217" s="8">
        <v>2388.91</v>
      </c>
      <c r="L217" s="8">
        <f t="shared" si="3"/>
        <v>14472.96</v>
      </c>
      <c r="M217" s="8" t="str">
        <f>VLOOKUP(A217,'[1]PERSONAL FIJO'!A$8:J$563,9,)</f>
        <v>FEMENINO</v>
      </c>
    </row>
    <row r="218" spans="1:13" x14ac:dyDescent="0.25">
      <c r="A218" s="17">
        <v>2014</v>
      </c>
      <c r="B218" s="18" t="s">
        <v>308</v>
      </c>
      <c r="C218" s="13" t="s">
        <v>529</v>
      </c>
      <c r="D218" s="16" t="s">
        <v>686</v>
      </c>
      <c r="E218" s="7" t="s">
        <v>491</v>
      </c>
      <c r="F218" s="9">
        <v>44287</v>
      </c>
      <c r="G218" s="8">
        <v>17920</v>
      </c>
      <c r="H218" s="8">
        <v>544.77</v>
      </c>
      <c r="I218" s="8">
        <v>514.29999999999995</v>
      </c>
      <c r="J218" s="8">
        <v>0</v>
      </c>
      <c r="K218" s="8">
        <v>5177.3500000000004</v>
      </c>
      <c r="L218" s="8">
        <f t="shared" si="3"/>
        <v>11683.58</v>
      </c>
      <c r="M218" s="8" t="str">
        <f>VLOOKUP(A218,'[1]PERSONAL FIJO'!A$8:J$563,9,)</f>
        <v>FEMENINO</v>
      </c>
    </row>
    <row r="219" spans="1:13" x14ac:dyDescent="0.25">
      <c r="A219" s="17">
        <v>2333</v>
      </c>
      <c r="B219" s="18" t="s">
        <v>783</v>
      </c>
      <c r="C219" s="13" t="s">
        <v>559</v>
      </c>
      <c r="D219" s="16" t="s">
        <v>705</v>
      </c>
      <c r="E219" s="7" t="s">
        <v>491</v>
      </c>
      <c r="F219" s="9">
        <v>44896</v>
      </c>
      <c r="G219" s="8">
        <v>171781</v>
      </c>
      <c r="H219" s="8">
        <v>4943.8</v>
      </c>
      <c r="I219" s="8">
        <v>4930.1099999999997</v>
      </c>
      <c r="J219" s="8">
        <v>29059.599999999999</v>
      </c>
      <c r="K219" s="8">
        <v>25</v>
      </c>
      <c r="L219" s="8">
        <f t="shared" si="3"/>
        <v>132822.49000000002</v>
      </c>
      <c r="M219" s="8" t="str">
        <f>VLOOKUP(A219,'[1]PERSONAL FIJO'!A$8:J$563,9,)</f>
        <v>FEMENINO</v>
      </c>
    </row>
    <row r="220" spans="1:13" x14ac:dyDescent="0.25">
      <c r="A220" s="17">
        <v>728</v>
      </c>
      <c r="B220" s="18" t="s">
        <v>62</v>
      </c>
      <c r="C220" s="13" t="s">
        <v>526</v>
      </c>
      <c r="D220" s="16" t="s">
        <v>705</v>
      </c>
      <c r="E220" s="7" t="s">
        <v>491</v>
      </c>
      <c r="F220" s="9">
        <v>38534</v>
      </c>
      <c r="G220" s="8">
        <v>52497</v>
      </c>
      <c r="H220" s="8">
        <v>1595.91</v>
      </c>
      <c r="I220" s="8">
        <v>1506.66</v>
      </c>
      <c r="J220" s="8">
        <v>2206.41</v>
      </c>
      <c r="K220" s="8">
        <v>15321.83</v>
      </c>
      <c r="L220" s="8">
        <f t="shared" si="3"/>
        <v>31866.189999999988</v>
      </c>
      <c r="M220" s="8" t="str">
        <f>VLOOKUP(A220,'[1]PERSONAL FIJO'!A$8:J$563,9,)</f>
        <v>MASCULINO</v>
      </c>
    </row>
    <row r="221" spans="1:13" x14ac:dyDescent="0.25">
      <c r="A221" s="17">
        <v>1099</v>
      </c>
      <c r="B221" s="18" t="s">
        <v>99</v>
      </c>
      <c r="C221" s="13" t="s">
        <v>522</v>
      </c>
      <c r="D221" s="16" t="s">
        <v>705</v>
      </c>
      <c r="E221" s="7" t="s">
        <v>491</v>
      </c>
      <c r="F221" s="9">
        <v>40889</v>
      </c>
      <c r="G221" s="8">
        <v>51065</v>
      </c>
      <c r="H221" s="8">
        <v>1552.38</v>
      </c>
      <c r="I221" s="8">
        <v>1465.57</v>
      </c>
      <c r="J221" s="8">
        <v>2004.31</v>
      </c>
      <c r="K221" s="8">
        <v>10143.310000000001</v>
      </c>
      <c r="L221" s="8">
        <f t="shared" si="3"/>
        <v>35899.430000000008</v>
      </c>
      <c r="M221" s="8" t="str">
        <f>VLOOKUP(A221,'[1]PERSONAL FIJO'!A$8:J$563,9,)</f>
        <v>FEMENINO</v>
      </c>
    </row>
    <row r="222" spans="1:13" x14ac:dyDescent="0.25">
      <c r="A222" s="17">
        <v>2204</v>
      </c>
      <c r="B222" s="18" t="s">
        <v>450</v>
      </c>
      <c r="C222" s="13" t="s">
        <v>658</v>
      </c>
      <c r="D222" s="16" t="s">
        <v>687</v>
      </c>
      <c r="E222" s="7" t="s">
        <v>491</v>
      </c>
      <c r="F222" s="9">
        <v>44790</v>
      </c>
      <c r="G222" s="8">
        <v>269083</v>
      </c>
      <c r="H222" s="8">
        <v>4943.8</v>
      </c>
      <c r="I222" s="8">
        <v>7722.68</v>
      </c>
      <c r="J222" s="8">
        <v>52686.95</v>
      </c>
      <c r="K222" s="8">
        <v>28794.7</v>
      </c>
      <c r="L222" s="8">
        <f t="shared" si="3"/>
        <v>174934.87</v>
      </c>
      <c r="M222" s="8" t="str">
        <f>VLOOKUP(A222,'[1]PERSONAL FIJO'!A$8:J$563,9,)</f>
        <v>MASCULINO</v>
      </c>
    </row>
    <row r="223" spans="1:13" x14ac:dyDescent="0.25">
      <c r="A223" s="17">
        <v>1205</v>
      </c>
      <c r="B223" s="18" t="s">
        <v>116</v>
      </c>
      <c r="C223" s="13" t="s">
        <v>551</v>
      </c>
      <c r="D223" s="16" t="s">
        <v>687</v>
      </c>
      <c r="E223" s="7" t="s">
        <v>491</v>
      </c>
      <c r="F223" s="9">
        <v>44790</v>
      </c>
      <c r="G223" s="8">
        <v>171781</v>
      </c>
      <c r="H223" s="8">
        <v>4943.8</v>
      </c>
      <c r="I223" s="8">
        <v>4930.1099999999997</v>
      </c>
      <c r="J223" s="8">
        <v>29059.599999999999</v>
      </c>
      <c r="K223" s="8">
        <v>8614.0499999999993</v>
      </c>
      <c r="L223" s="8">
        <f t="shared" si="3"/>
        <v>124233.44000000002</v>
      </c>
      <c r="M223" s="8" t="str">
        <f>VLOOKUP(A223,'[1]PERSONAL FIJO'!A$8:J$563,9,)</f>
        <v>FEMENINO</v>
      </c>
    </row>
    <row r="224" spans="1:13" x14ac:dyDescent="0.25">
      <c r="A224" s="17">
        <v>1342</v>
      </c>
      <c r="B224" s="18" t="s">
        <v>137</v>
      </c>
      <c r="C224" s="13" t="s">
        <v>559</v>
      </c>
      <c r="D224" s="16" t="s">
        <v>687</v>
      </c>
      <c r="E224" s="7" t="s">
        <v>491</v>
      </c>
      <c r="F224" s="9">
        <v>42023</v>
      </c>
      <c r="G224" s="8">
        <v>171781</v>
      </c>
      <c r="H224" s="8">
        <v>4943.8</v>
      </c>
      <c r="I224" s="8">
        <v>4930.1099999999997</v>
      </c>
      <c r="J224" s="8">
        <v>28270.87</v>
      </c>
      <c r="K224" s="8">
        <v>3179.9</v>
      </c>
      <c r="L224" s="8">
        <f t="shared" si="3"/>
        <v>130456.32000000004</v>
      </c>
      <c r="M224" s="8" t="str">
        <f>VLOOKUP(A224,'[1]PERSONAL FIJO'!A$8:J$563,9,)</f>
        <v>MASCULINO</v>
      </c>
    </row>
    <row r="225" spans="1:13" x14ac:dyDescent="0.25">
      <c r="A225" s="17">
        <v>2017</v>
      </c>
      <c r="B225" s="18" t="s">
        <v>310</v>
      </c>
      <c r="C225" s="13" t="s">
        <v>559</v>
      </c>
      <c r="D225" s="16" t="s">
        <v>687</v>
      </c>
      <c r="E225" s="7" t="s">
        <v>491</v>
      </c>
      <c r="F225" s="9">
        <v>44303</v>
      </c>
      <c r="G225" s="8">
        <v>171781</v>
      </c>
      <c r="H225" s="8">
        <v>4943.8</v>
      </c>
      <c r="I225" s="8">
        <v>4930.1099999999997</v>
      </c>
      <c r="J225" s="8">
        <v>29059.599999999999</v>
      </c>
      <c r="K225" s="8">
        <v>25</v>
      </c>
      <c r="L225" s="8">
        <f t="shared" si="3"/>
        <v>132822.49000000002</v>
      </c>
      <c r="M225" s="8" t="str">
        <f>VLOOKUP(A225,'[1]PERSONAL FIJO'!A$8:J$563,9,)</f>
        <v>MASCULINO</v>
      </c>
    </row>
    <row r="226" spans="1:13" x14ac:dyDescent="0.25">
      <c r="A226" s="17">
        <v>2241</v>
      </c>
      <c r="B226" s="18" t="s">
        <v>460</v>
      </c>
      <c r="C226" s="13" t="s">
        <v>621</v>
      </c>
      <c r="D226" s="16" t="s">
        <v>687</v>
      </c>
      <c r="E226" s="7" t="s">
        <v>491</v>
      </c>
      <c r="F226" s="9">
        <v>44805</v>
      </c>
      <c r="G226" s="8">
        <v>171781</v>
      </c>
      <c r="H226" s="8">
        <v>4943.8</v>
      </c>
      <c r="I226" s="8">
        <v>4930.1099999999997</v>
      </c>
      <c r="J226" s="8">
        <v>29059.599999999999</v>
      </c>
      <c r="K226" s="8">
        <v>25</v>
      </c>
      <c r="L226" s="8">
        <f t="shared" si="3"/>
        <v>132822.49000000002</v>
      </c>
      <c r="M226" s="8" t="str">
        <f>VLOOKUP(A226,'[1]PERSONAL FIJO'!A$8:J$563,9,)</f>
        <v>FEMENINO</v>
      </c>
    </row>
    <row r="227" spans="1:13" x14ac:dyDescent="0.25">
      <c r="A227" s="17">
        <v>1654</v>
      </c>
      <c r="B227" s="18" t="s">
        <v>174</v>
      </c>
      <c r="C227" s="13" t="s">
        <v>579</v>
      </c>
      <c r="D227" s="16" t="s">
        <v>687</v>
      </c>
      <c r="E227" s="7" t="s">
        <v>491</v>
      </c>
      <c r="F227" s="9">
        <v>43101</v>
      </c>
      <c r="G227" s="8">
        <v>151767</v>
      </c>
      <c r="H227" s="8">
        <v>4613.72</v>
      </c>
      <c r="I227" s="8">
        <v>4355.71</v>
      </c>
      <c r="J227" s="8">
        <v>24282.22</v>
      </c>
      <c r="K227" s="8">
        <v>4578.01</v>
      </c>
      <c r="L227" s="8">
        <f t="shared" si="3"/>
        <v>113937.34000000001</v>
      </c>
      <c r="M227" s="8" t="str">
        <f>VLOOKUP(A227,'[1]PERSONAL FIJO'!A$8:J$563,9,)</f>
        <v>FEMENINO</v>
      </c>
    </row>
    <row r="228" spans="1:13" x14ac:dyDescent="0.25">
      <c r="A228" s="17">
        <v>97</v>
      </c>
      <c r="B228" s="18" t="s">
        <v>25</v>
      </c>
      <c r="C228" s="13" t="s">
        <v>502</v>
      </c>
      <c r="D228" s="16" t="s">
        <v>687</v>
      </c>
      <c r="E228" s="7" t="s">
        <v>491</v>
      </c>
      <c r="F228" s="9">
        <v>37277</v>
      </c>
      <c r="G228" s="8">
        <v>130817</v>
      </c>
      <c r="H228" s="8">
        <v>3976.84</v>
      </c>
      <c r="I228" s="8">
        <v>3754.45</v>
      </c>
      <c r="J228" s="8">
        <v>18959.89</v>
      </c>
      <c r="K228" s="8">
        <v>37768.86</v>
      </c>
      <c r="L228" s="8">
        <f t="shared" si="3"/>
        <v>66356.960000000006</v>
      </c>
      <c r="M228" s="8" t="str">
        <f>VLOOKUP(A228,'[1]PERSONAL FIJO'!A$8:J$563,9,)</f>
        <v>FEMENINO</v>
      </c>
    </row>
    <row r="229" spans="1:13" x14ac:dyDescent="0.25">
      <c r="A229" s="17">
        <v>678</v>
      </c>
      <c r="B229" s="18" t="s">
        <v>59</v>
      </c>
      <c r="C229" s="13" t="s">
        <v>525</v>
      </c>
      <c r="D229" s="16" t="s">
        <v>687</v>
      </c>
      <c r="E229" s="7" t="s">
        <v>491</v>
      </c>
      <c r="F229" s="9">
        <v>38397</v>
      </c>
      <c r="G229" s="8">
        <v>130817</v>
      </c>
      <c r="H229" s="8">
        <v>3976.84</v>
      </c>
      <c r="I229" s="8">
        <v>3754.45</v>
      </c>
      <c r="J229" s="8">
        <v>19354.25</v>
      </c>
      <c r="K229" s="8">
        <v>26647.690000000002</v>
      </c>
      <c r="L229" s="8">
        <f t="shared" si="3"/>
        <v>77083.77</v>
      </c>
      <c r="M229" s="8" t="str">
        <f>VLOOKUP(A229,'[1]PERSONAL FIJO'!A$8:J$563,9,)</f>
        <v>MASCULINO</v>
      </c>
    </row>
    <row r="230" spans="1:13" x14ac:dyDescent="0.25">
      <c r="A230" s="17">
        <v>2085</v>
      </c>
      <c r="B230" s="18" t="s">
        <v>360</v>
      </c>
      <c r="C230" s="13" t="s">
        <v>837</v>
      </c>
      <c r="D230" s="16" t="s">
        <v>687</v>
      </c>
      <c r="E230" s="7" t="s">
        <v>491</v>
      </c>
      <c r="F230" s="9">
        <v>44452</v>
      </c>
      <c r="G230" s="8">
        <v>130817</v>
      </c>
      <c r="H230" s="8">
        <v>3976.84</v>
      </c>
      <c r="I230" s="8">
        <v>3754.45</v>
      </c>
      <c r="J230" s="8">
        <v>19354.25</v>
      </c>
      <c r="K230" s="8">
        <v>3930.25</v>
      </c>
      <c r="L230" s="8">
        <f t="shared" si="3"/>
        <v>99801.21</v>
      </c>
      <c r="M230" s="8" t="str">
        <f>VLOOKUP(A230,'[1]PERSONAL FIJO'!A$8:J$563,9,)</f>
        <v>FEMENINO</v>
      </c>
    </row>
    <row r="231" spans="1:13" x14ac:dyDescent="0.25">
      <c r="A231" s="17">
        <v>2127</v>
      </c>
      <c r="B231" s="18" t="s">
        <v>388</v>
      </c>
      <c r="C231" s="13" t="s">
        <v>518</v>
      </c>
      <c r="D231" s="16" t="s">
        <v>687</v>
      </c>
      <c r="E231" s="7" t="s">
        <v>491</v>
      </c>
      <c r="F231" s="9">
        <v>44586</v>
      </c>
      <c r="G231" s="8">
        <v>130817</v>
      </c>
      <c r="H231" s="8">
        <v>3976.84</v>
      </c>
      <c r="I231" s="8">
        <v>3754.45</v>
      </c>
      <c r="J231" s="8">
        <v>19354.25</v>
      </c>
      <c r="K231" s="8">
        <v>25</v>
      </c>
      <c r="L231" s="8">
        <f t="shared" si="3"/>
        <v>103706.46</v>
      </c>
      <c r="M231" s="8" t="str">
        <f>VLOOKUP(A231,'[1]PERSONAL FIJO'!A$8:J$563,9,)</f>
        <v>MASCULINO</v>
      </c>
    </row>
    <row r="232" spans="1:13" x14ac:dyDescent="0.25">
      <c r="A232" s="17">
        <v>1493</v>
      </c>
      <c r="B232" s="18" t="s">
        <v>154</v>
      </c>
      <c r="C232" s="13" t="s">
        <v>568</v>
      </c>
      <c r="D232" s="16" t="s">
        <v>687</v>
      </c>
      <c r="E232" s="7" t="s">
        <v>491</v>
      </c>
      <c r="F232" s="9">
        <v>42660</v>
      </c>
      <c r="G232" s="8">
        <v>118925</v>
      </c>
      <c r="H232" s="8">
        <v>3615.32</v>
      </c>
      <c r="I232" s="8">
        <v>3413.15</v>
      </c>
      <c r="J232" s="8">
        <v>16556.96</v>
      </c>
      <c r="K232" s="8">
        <v>14052.45</v>
      </c>
      <c r="L232" s="8">
        <f t="shared" si="3"/>
        <v>81287.12000000001</v>
      </c>
      <c r="M232" s="8" t="str">
        <f>VLOOKUP(A232,'[1]PERSONAL FIJO'!A$8:J$563,9,)</f>
        <v>MASCULINO</v>
      </c>
    </row>
    <row r="233" spans="1:13" x14ac:dyDescent="0.25">
      <c r="A233" s="17">
        <v>2132</v>
      </c>
      <c r="B233" s="18" t="s">
        <v>392</v>
      </c>
      <c r="C233" s="13" t="s">
        <v>636</v>
      </c>
      <c r="D233" s="16" t="s">
        <v>687</v>
      </c>
      <c r="E233" s="7" t="s">
        <v>491</v>
      </c>
      <c r="F233" s="9">
        <v>44606</v>
      </c>
      <c r="G233" s="8">
        <v>105711</v>
      </c>
      <c r="H233" s="8">
        <v>3213.61</v>
      </c>
      <c r="I233" s="8">
        <v>3033.91</v>
      </c>
      <c r="J233" s="8">
        <v>13448.69</v>
      </c>
      <c r="K233" s="8">
        <v>25</v>
      </c>
      <c r="L233" s="8">
        <f t="shared" si="3"/>
        <v>85989.79</v>
      </c>
      <c r="M233" s="8" t="str">
        <f>VLOOKUP(A233,'[1]PERSONAL FIJO'!A$8:J$563,9,)</f>
        <v>FEMENINO</v>
      </c>
    </row>
    <row r="234" spans="1:13" x14ac:dyDescent="0.25">
      <c r="A234" s="17">
        <v>2367</v>
      </c>
      <c r="B234" s="18" t="s">
        <v>820</v>
      </c>
      <c r="C234" s="13" t="s">
        <v>839</v>
      </c>
      <c r="D234" s="16" t="s">
        <v>687</v>
      </c>
      <c r="E234" s="7" t="s">
        <v>491</v>
      </c>
      <c r="F234" s="9">
        <v>44958</v>
      </c>
      <c r="G234" s="8">
        <v>105711</v>
      </c>
      <c r="H234" s="8">
        <v>3213.61</v>
      </c>
      <c r="I234" s="8">
        <v>3033.91</v>
      </c>
      <c r="J234" s="8">
        <v>13448.69</v>
      </c>
      <c r="K234" s="8">
        <v>10796.1</v>
      </c>
      <c r="L234" s="8">
        <f t="shared" si="3"/>
        <v>75218.689999999988</v>
      </c>
      <c r="M234" s="8" t="str">
        <f>VLOOKUP(A234,'[1]PERSONAL FIJO'!A$8:J$563,9,)</f>
        <v>FEMENINO</v>
      </c>
    </row>
    <row r="235" spans="1:13" x14ac:dyDescent="0.25">
      <c r="A235" s="17">
        <v>2368</v>
      </c>
      <c r="B235" s="18" t="s">
        <v>821</v>
      </c>
      <c r="C235" s="13" t="s">
        <v>497</v>
      </c>
      <c r="D235" s="16" t="s">
        <v>687</v>
      </c>
      <c r="E235" s="7" t="s">
        <v>491</v>
      </c>
      <c r="F235" s="9">
        <v>44958</v>
      </c>
      <c r="G235" s="8">
        <v>105000</v>
      </c>
      <c r="H235" s="8">
        <v>3192</v>
      </c>
      <c r="I235" s="8">
        <v>3013.5</v>
      </c>
      <c r="J235" s="8">
        <v>13281.45</v>
      </c>
      <c r="K235" s="8">
        <v>25</v>
      </c>
      <c r="L235" s="8">
        <f t="shared" si="3"/>
        <v>85488.05</v>
      </c>
      <c r="M235" s="8" t="str">
        <f>VLOOKUP(A235,'[1]PERSONAL FIJO'!A$8:J$563,9,)</f>
        <v>FEMENINO</v>
      </c>
    </row>
    <row r="236" spans="1:13" x14ac:dyDescent="0.25">
      <c r="A236" s="17">
        <v>2130</v>
      </c>
      <c r="B236" s="18" t="s">
        <v>391</v>
      </c>
      <c r="C236" s="13" t="s">
        <v>636</v>
      </c>
      <c r="D236" s="16" t="s">
        <v>687</v>
      </c>
      <c r="E236" s="7" t="s">
        <v>491</v>
      </c>
      <c r="F236" s="9">
        <v>44599</v>
      </c>
      <c r="G236" s="8">
        <v>92497</v>
      </c>
      <c r="H236" s="8">
        <v>2811.91</v>
      </c>
      <c r="I236" s="8">
        <v>2654.66</v>
      </c>
      <c r="J236" s="8">
        <v>10340.43</v>
      </c>
      <c r="K236" s="8">
        <v>21857.200000000001</v>
      </c>
      <c r="L236" s="8">
        <f t="shared" si="3"/>
        <v>54832.800000000003</v>
      </c>
      <c r="M236" s="8" t="str">
        <f>VLOOKUP(A236,'[1]PERSONAL FIJO'!A$8:J$563,9,)</f>
        <v>MASCULINO</v>
      </c>
    </row>
    <row r="237" spans="1:13" x14ac:dyDescent="0.25">
      <c r="A237" s="17">
        <v>2352</v>
      </c>
      <c r="B237" s="18" t="s">
        <v>801</v>
      </c>
      <c r="C237" s="13" t="s">
        <v>497</v>
      </c>
      <c r="D237" s="16" t="s">
        <v>687</v>
      </c>
      <c r="E237" s="7" t="s">
        <v>491</v>
      </c>
      <c r="F237" s="9">
        <v>44937</v>
      </c>
      <c r="G237" s="8">
        <v>92497</v>
      </c>
      <c r="H237" s="8">
        <v>2811.91</v>
      </c>
      <c r="I237" s="8">
        <v>2654.66</v>
      </c>
      <c r="J237" s="8">
        <v>9946.07</v>
      </c>
      <c r="K237" s="8">
        <v>1602.45</v>
      </c>
      <c r="L237" s="8">
        <f t="shared" si="3"/>
        <v>75481.909999999989</v>
      </c>
      <c r="M237" s="8" t="str">
        <f>VLOOKUP(A237,'[1]PERSONAL FIJO'!A$8:J$563,9,)</f>
        <v>FEMENINO</v>
      </c>
    </row>
    <row r="238" spans="1:13" x14ac:dyDescent="0.25">
      <c r="A238" s="17">
        <v>1140</v>
      </c>
      <c r="B238" s="18" t="s">
        <v>104</v>
      </c>
      <c r="C238" s="13" t="s">
        <v>497</v>
      </c>
      <c r="D238" s="16" t="s">
        <v>687</v>
      </c>
      <c r="E238" s="7" t="s">
        <v>491</v>
      </c>
      <c r="F238" s="9">
        <v>41183</v>
      </c>
      <c r="G238" s="8">
        <v>72677</v>
      </c>
      <c r="H238" s="8">
        <v>2209.38</v>
      </c>
      <c r="I238" s="8">
        <v>2085.83</v>
      </c>
      <c r="J238" s="8">
        <v>5556.72</v>
      </c>
      <c r="K238" s="8">
        <v>25692.32</v>
      </c>
      <c r="L238" s="8">
        <f t="shared" si="3"/>
        <v>37132.749999999993</v>
      </c>
      <c r="M238" s="8" t="str">
        <f>VLOOKUP(A238,'[1]PERSONAL FIJO'!A$8:J$563,9,)</f>
        <v>FEMENINO</v>
      </c>
    </row>
    <row r="239" spans="1:13" x14ac:dyDescent="0.25">
      <c r="A239" s="17">
        <v>2049</v>
      </c>
      <c r="B239" s="18" t="s">
        <v>335</v>
      </c>
      <c r="C239" s="13" t="s">
        <v>497</v>
      </c>
      <c r="D239" s="16" t="s">
        <v>687</v>
      </c>
      <c r="E239" s="7" t="s">
        <v>491</v>
      </c>
      <c r="F239" s="9">
        <v>44349</v>
      </c>
      <c r="G239" s="8">
        <v>72677</v>
      </c>
      <c r="H239" s="8">
        <v>2209.38</v>
      </c>
      <c r="I239" s="8">
        <v>2085.83</v>
      </c>
      <c r="J239" s="8">
        <v>5872.21</v>
      </c>
      <c r="K239" s="8">
        <v>25</v>
      </c>
      <c r="L239" s="8">
        <f t="shared" si="3"/>
        <v>62484.579999999994</v>
      </c>
      <c r="M239" s="8" t="str">
        <f>VLOOKUP(A239,'[1]PERSONAL FIJO'!A$8:J$563,9,)</f>
        <v>FEMENINO</v>
      </c>
    </row>
    <row r="240" spans="1:13" x14ac:dyDescent="0.25">
      <c r="A240" s="17">
        <v>254</v>
      </c>
      <c r="B240" s="18" t="s">
        <v>32</v>
      </c>
      <c r="C240" s="13" t="s">
        <v>507</v>
      </c>
      <c r="D240" s="16" t="s">
        <v>687</v>
      </c>
      <c r="E240" s="7" t="s">
        <v>491</v>
      </c>
      <c r="F240" s="9">
        <v>37841</v>
      </c>
      <c r="G240" s="8">
        <v>66071</v>
      </c>
      <c r="H240" s="8">
        <v>2008.56</v>
      </c>
      <c r="I240" s="8">
        <v>1896.24</v>
      </c>
      <c r="J240" s="8">
        <v>3682.63</v>
      </c>
      <c r="K240" s="8">
        <v>7617.54</v>
      </c>
      <c r="L240" s="8">
        <f t="shared" si="3"/>
        <v>50866.030000000006</v>
      </c>
      <c r="M240" s="8" t="str">
        <f>VLOOKUP(A240,'[1]PERSONAL FIJO'!A$8:J$563,9,)</f>
        <v>FEMENINO</v>
      </c>
    </row>
    <row r="241" spans="1:13" x14ac:dyDescent="0.25">
      <c r="A241" s="17">
        <v>2120</v>
      </c>
      <c r="B241" s="18" t="s">
        <v>385</v>
      </c>
      <c r="C241" s="13" t="s">
        <v>526</v>
      </c>
      <c r="D241" s="16" t="s">
        <v>687</v>
      </c>
      <c r="E241" s="7" t="s">
        <v>491</v>
      </c>
      <c r="F241" s="9">
        <v>44572</v>
      </c>
      <c r="G241" s="8">
        <v>58447</v>
      </c>
      <c r="H241" s="8">
        <v>1776.79</v>
      </c>
      <c r="I241" s="8">
        <v>1677.43</v>
      </c>
      <c r="J241" s="8">
        <v>3194.41</v>
      </c>
      <c r="K241" s="8">
        <v>11714.4</v>
      </c>
      <c r="L241" s="8">
        <f t="shared" si="3"/>
        <v>40083.969999999994</v>
      </c>
      <c r="M241" s="8" t="str">
        <f>VLOOKUP(A241,'[1]PERSONAL FIJO'!A$8:J$563,9,)</f>
        <v>MASCULINO</v>
      </c>
    </row>
    <row r="242" spans="1:13" x14ac:dyDescent="0.25">
      <c r="A242" s="17">
        <v>2133</v>
      </c>
      <c r="B242" s="18" t="s">
        <v>393</v>
      </c>
      <c r="C242" s="13" t="s">
        <v>567</v>
      </c>
      <c r="D242" s="16" t="s">
        <v>687</v>
      </c>
      <c r="E242" s="7" t="s">
        <v>491</v>
      </c>
      <c r="F242" s="9">
        <v>44609</v>
      </c>
      <c r="G242" s="8">
        <v>35000</v>
      </c>
      <c r="H242" s="8">
        <v>1064</v>
      </c>
      <c r="I242" s="8">
        <v>1004.5</v>
      </c>
      <c r="J242" s="8">
        <v>0</v>
      </c>
      <c r="K242" s="8">
        <v>1775</v>
      </c>
      <c r="L242" s="8">
        <f t="shared" si="3"/>
        <v>31156.5</v>
      </c>
      <c r="M242" s="8" t="str">
        <f>VLOOKUP(A242,'[1]PERSONAL FIJO'!A$8:J$563,9,)</f>
        <v>MASCULINO</v>
      </c>
    </row>
    <row r="243" spans="1:13" x14ac:dyDescent="0.25">
      <c r="A243" s="17">
        <v>2223</v>
      </c>
      <c r="B243" s="18" t="s">
        <v>455</v>
      </c>
      <c r="C243" s="13" t="s">
        <v>663</v>
      </c>
      <c r="D243" s="16" t="s">
        <v>681</v>
      </c>
      <c r="E243" s="7" t="s">
        <v>491</v>
      </c>
      <c r="F243" s="9">
        <v>44805</v>
      </c>
      <c r="G243" s="8">
        <v>269083</v>
      </c>
      <c r="H243" s="8">
        <v>4943.8</v>
      </c>
      <c r="I243" s="8">
        <v>7722.68</v>
      </c>
      <c r="J243" s="8">
        <v>52686.95</v>
      </c>
      <c r="K243" s="8">
        <v>25</v>
      </c>
      <c r="L243" s="8">
        <f t="shared" si="3"/>
        <v>203704.57</v>
      </c>
      <c r="M243" s="8" t="str">
        <f>VLOOKUP(A243,'[1]PERSONAL FIJO'!A$8:J$563,9,)</f>
        <v>MASCULINO</v>
      </c>
    </row>
    <row r="244" spans="1:13" x14ac:dyDescent="0.25">
      <c r="A244" s="17">
        <v>10</v>
      </c>
      <c r="B244" s="18" t="s">
        <v>18</v>
      </c>
      <c r="C244" s="13" t="s">
        <v>495</v>
      </c>
      <c r="D244" s="16" t="s">
        <v>681</v>
      </c>
      <c r="E244" s="7" t="s">
        <v>491</v>
      </c>
      <c r="F244" s="9">
        <v>37109</v>
      </c>
      <c r="G244" s="8">
        <v>171781</v>
      </c>
      <c r="H244" s="8">
        <v>4943.8</v>
      </c>
      <c r="I244" s="8">
        <v>4930.1099999999997</v>
      </c>
      <c r="J244" s="8">
        <v>29059.599999999999</v>
      </c>
      <c r="K244" s="8">
        <v>2315.4499999999998</v>
      </c>
      <c r="L244" s="8">
        <f t="shared" si="3"/>
        <v>130532.04000000002</v>
      </c>
      <c r="M244" s="8" t="str">
        <f>VLOOKUP(A244,'[1]PERSONAL FIJO'!A$8:J$563,9,)</f>
        <v>MASCULINO</v>
      </c>
    </row>
    <row r="245" spans="1:13" x14ac:dyDescent="0.25">
      <c r="A245" s="17">
        <v>154</v>
      </c>
      <c r="B245" s="18" t="s">
        <v>29</v>
      </c>
      <c r="C245" s="13" t="s">
        <v>505</v>
      </c>
      <c r="D245" s="16" t="s">
        <v>681</v>
      </c>
      <c r="E245" s="7" t="s">
        <v>491</v>
      </c>
      <c r="F245" s="9">
        <v>43313</v>
      </c>
      <c r="G245" s="8">
        <v>171781</v>
      </c>
      <c r="H245" s="8">
        <v>4943.8</v>
      </c>
      <c r="I245" s="8">
        <v>4930.1099999999997</v>
      </c>
      <c r="J245" s="8">
        <v>28665.23</v>
      </c>
      <c r="K245" s="8">
        <v>13702.45</v>
      </c>
      <c r="L245" s="8">
        <f t="shared" si="3"/>
        <v>119539.41000000002</v>
      </c>
      <c r="M245" s="8" t="str">
        <f>VLOOKUP(A245,'[1]PERSONAL FIJO'!A$8:J$563,9,)</f>
        <v>MASCULINO</v>
      </c>
    </row>
    <row r="246" spans="1:13" x14ac:dyDescent="0.25">
      <c r="A246" s="17">
        <v>915</v>
      </c>
      <c r="B246" s="18" t="s">
        <v>81</v>
      </c>
      <c r="C246" s="13" t="s">
        <v>537</v>
      </c>
      <c r="D246" s="16" t="s">
        <v>681</v>
      </c>
      <c r="E246" s="7" t="s">
        <v>491</v>
      </c>
      <c r="F246" s="9">
        <v>39832</v>
      </c>
      <c r="G246" s="8">
        <v>130817</v>
      </c>
      <c r="H246" s="8">
        <v>3976.84</v>
      </c>
      <c r="I246" s="8">
        <v>3754.45</v>
      </c>
      <c r="J246" s="8">
        <v>19354.25</v>
      </c>
      <c r="K246" s="8">
        <v>13446.490000000002</v>
      </c>
      <c r="L246" s="8">
        <f t="shared" si="3"/>
        <v>90284.97</v>
      </c>
      <c r="M246" s="8" t="str">
        <f>VLOOKUP(A246,'[1]PERSONAL FIJO'!A$8:J$563,9,)</f>
        <v>MASCULINO</v>
      </c>
    </row>
    <row r="247" spans="1:13" x14ac:dyDescent="0.25">
      <c r="A247" s="17">
        <v>1322</v>
      </c>
      <c r="B247" s="18" t="s">
        <v>135</v>
      </c>
      <c r="C247" s="13" t="s">
        <v>558</v>
      </c>
      <c r="D247" s="16" t="s">
        <v>681</v>
      </c>
      <c r="E247" s="7" t="s">
        <v>491</v>
      </c>
      <c r="F247" s="9">
        <v>41821</v>
      </c>
      <c r="G247" s="8">
        <v>130817</v>
      </c>
      <c r="H247" s="8">
        <v>3976.84</v>
      </c>
      <c r="I247" s="8">
        <v>3754.45</v>
      </c>
      <c r="J247" s="8">
        <v>19354.25</v>
      </c>
      <c r="K247" s="8">
        <v>23275.51</v>
      </c>
      <c r="L247" s="8">
        <f t="shared" si="3"/>
        <v>80455.950000000012</v>
      </c>
      <c r="M247" s="8" t="str">
        <f>VLOOKUP(A247,'[1]PERSONAL FIJO'!A$8:J$563,9,)</f>
        <v>MASCULINO</v>
      </c>
    </row>
    <row r="248" spans="1:13" x14ac:dyDescent="0.25">
      <c r="A248" s="17">
        <v>1428</v>
      </c>
      <c r="B248" s="18" t="s">
        <v>146</v>
      </c>
      <c r="C248" s="13" t="s">
        <v>563</v>
      </c>
      <c r="D248" s="16" t="s">
        <v>681</v>
      </c>
      <c r="E248" s="7" t="s">
        <v>491</v>
      </c>
      <c r="F248" s="9">
        <v>42366</v>
      </c>
      <c r="G248" s="8">
        <v>130817</v>
      </c>
      <c r="H248" s="8">
        <v>3976.84</v>
      </c>
      <c r="I248" s="8">
        <v>3754.45</v>
      </c>
      <c r="J248" s="8">
        <v>19354.25</v>
      </c>
      <c r="K248" s="8">
        <v>16026.880000000001</v>
      </c>
      <c r="L248" s="8">
        <f t="shared" si="3"/>
        <v>87704.58</v>
      </c>
      <c r="M248" s="8" t="str">
        <f>VLOOKUP(A248,'[1]PERSONAL FIJO'!A$8:J$563,9,)</f>
        <v>MASCULINO</v>
      </c>
    </row>
    <row r="249" spans="1:13" x14ac:dyDescent="0.25">
      <c r="A249" s="17">
        <v>2075</v>
      </c>
      <c r="B249" s="18" t="s">
        <v>353</v>
      </c>
      <c r="C249" s="13" t="s">
        <v>632</v>
      </c>
      <c r="D249" s="16" t="s">
        <v>681</v>
      </c>
      <c r="E249" s="7" t="s">
        <v>491</v>
      </c>
      <c r="F249" s="9">
        <v>44440</v>
      </c>
      <c r="G249" s="8">
        <v>130817</v>
      </c>
      <c r="H249" s="8">
        <v>3976.84</v>
      </c>
      <c r="I249" s="8">
        <v>3754.45</v>
      </c>
      <c r="J249" s="8">
        <v>18565.53</v>
      </c>
      <c r="K249" s="8">
        <v>3179.9</v>
      </c>
      <c r="L249" s="8">
        <f t="shared" si="3"/>
        <v>101340.28000000001</v>
      </c>
      <c r="M249" s="8" t="str">
        <f>VLOOKUP(A249,'[1]PERSONAL FIJO'!A$8:J$563,9,)</f>
        <v>MASCULINO</v>
      </c>
    </row>
    <row r="250" spans="1:13" x14ac:dyDescent="0.25">
      <c r="A250" s="17">
        <v>2144</v>
      </c>
      <c r="B250" s="18" t="s">
        <v>403</v>
      </c>
      <c r="C250" s="13" t="s">
        <v>644</v>
      </c>
      <c r="D250" s="16" t="s">
        <v>681</v>
      </c>
      <c r="E250" s="7" t="s">
        <v>491</v>
      </c>
      <c r="F250" s="9">
        <v>44658</v>
      </c>
      <c r="G250" s="8">
        <v>118925</v>
      </c>
      <c r="H250" s="8">
        <v>3615.32</v>
      </c>
      <c r="I250" s="8">
        <v>3413.15</v>
      </c>
      <c r="J250" s="8">
        <v>16556.96</v>
      </c>
      <c r="K250" s="8">
        <v>9330.18</v>
      </c>
      <c r="L250" s="8">
        <f t="shared" si="3"/>
        <v>86009.390000000014</v>
      </c>
      <c r="M250" s="8" t="str">
        <f>VLOOKUP(A250,'[1]PERSONAL FIJO'!A$8:J$563,9,)</f>
        <v>MASCULINO</v>
      </c>
    </row>
    <row r="251" spans="1:13" x14ac:dyDescent="0.25">
      <c r="A251" s="17">
        <v>2157</v>
      </c>
      <c r="B251" s="18" t="s">
        <v>416</v>
      </c>
      <c r="C251" s="13" t="s">
        <v>497</v>
      </c>
      <c r="D251" s="16" t="s">
        <v>681</v>
      </c>
      <c r="E251" s="7" t="s">
        <v>491</v>
      </c>
      <c r="F251" s="9">
        <v>44684</v>
      </c>
      <c r="G251" s="8">
        <v>105711</v>
      </c>
      <c r="H251" s="8">
        <v>3213.61</v>
      </c>
      <c r="I251" s="8">
        <v>3033.91</v>
      </c>
      <c r="J251" s="8">
        <v>13448.69</v>
      </c>
      <c r="K251" s="8">
        <v>25</v>
      </c>
      <c r="L251" s="8">
        <f t="shared" si="3"/>
        <v>85989.79</v>
      </c>
      <c r="M251" s="8" t="str">
        <f>VLOOKUP(A251,'[1]PERSONAL FIJO'!A$8:J$563,9,)</f>
        <v>MASCULINO</v>
      </c>
    </row>
    <row r="252" spans="1:13" x14ac:dyDescent="0.25">
      <c r="A252" s="17">
        <v>163</v>
      </c>
      <c r="B252" s="18" t="s">
        <v>784</v>
      </c>
      <c r="C252" s="13" t="s">
        <v>497</v>
      </c>
      <c r="D252" s="16" t="s">
        <v>681</v>
      </c>
      <c r="E252" s="7" t="s">
        <v>491</v>
      </c>
      <c r="F252" s="9">
        <v>44896</v>
      </c>
      <c r="G252" s="8">
        <v>105000</v>
      </c>
      <c r="H252" s="8">
        <v>3192</v>
      </c>
      <c r="I252" s="8">
        <v>3013.5</v>
      </c>
      <c r="J252" s="8">
        <v>13281.45</v>
      </c>
      <c r="K252" s="8">
        <v>25</v>
      </c>
      <c r="L252" s="8">
        <f t="shared" si="3"/>
        <v>85488.05</v>
      </c>
      <c r="M252" s="8" t="str">
        <f>VLOOKUP(A252,'[1]PERSONAL FIJO'!A$8:J$563,9,)</f>
        <v>MASCULINO</v>
      </c>
    </row>
    <row r="253" spans="1:13" x14ac:dyDescent="0.25">
      <c r="A253" s="17">
        <v>2145</v>
      </c>
      <c r="B253" s="18" t="s">
        <v>404</v>
      </c>
      <c r="C253" s="13" t="s">
        <v>645</v>
      </c>
      <c r="D253" s="16" t="s">
        <v>681</v>
      </c>
      <c r="E253" s="7" t="s">
        <v>491</v>
      </c>
      <c r="F253" s="9">
        <v>44658</v>
      </c>
      <c r="G253" s="8">
        <v>105000</v>
      </c>
      <c r="H253" s="8">
        <v>3192</v>
      </c>
      <c r="I253" s="8">
        <v>3013.5</v>
      </c>
      <c r="J253" s="8">
        <v>13281.45</v>
      </c>
      <c r="K253" s="8">
        <v>5275</v>
      </c>
      <c r="L253" s="8">
        <f t="shared" si="3"/>
        <v>80238.05</v>
      </c>
      <c r="M253" s="8" t="str">
        <f>VLOOKUP(A253,'[1]PERSONAL FIJO'!A$8:J$563,9,)</f>
        <v>MASCULINO</v>
      </c>
    </row>
    <row r="254" spans="1:13" x14ac:dyDescent="0.25">
      <c r="A254" s="17">
        <v>2356</v>
      </c>
      <c r="B254" s="18" t="s">
        <v>817</v>
      </c>
      <c r="C254" s="13" t="s">
        <v>497</v>
      </c>
      <c r="D254" s="16" t="s">
        <v>681</v>
      </c>
      <c r="E254" s="7" t="s">
        <v>491</v>
      </c>
      <c r="F254" s="9">
        <v>44958</v>
      </c>
      <c r="G254" s="8">
        <v>92495</v>
      </c>
      <c r="H254" s="8">
        <v>2811.85</v>
      </c>
      <c r="I254" s="8">
        <v>2654.61</v>
      </c>
      <c r="J254" s="8">
        <v>10339.959999999999</v>
      </c>
      <c r="K254" s="8">
        <v>25</v>
      </c>
      <c r="L254" s="8">
        <f t="shared" si="3"/>
        <v>76663.579999999987</v>
      </c>
      <c r="M254" s="8" t="str">
        <f>VLOOKUP(A254,'[1]PERSONAL FIJO'!A$8:J$563,9,)</f>
        <v>MASCULINO</v>
      </c>
    </row>
    <row r="255" spans="1:13" x14ac:dyDescent="0.25">
      <c r="A255" s="17">
        <v>2362</v>
      </c>
      <c r="B255" s="18" t="s">
        <v>818</v>
      </c>
      <c r="C255" s="13" t="s">
        <v>497</v>
      </c>
      <c r="D255" s="16" t="s">
        <v>681</v>
      </c>
      <c r="E255" s="7" t="s">
        <v>491</v>
      </c>
      <c r="F255" s="9">
        <v>44958</v>
      </c>
      <c r="G255" s="8">
        <v>92495</v>
      </c>
      <c r="H255" s="8">
        <v>2811.85</v>
      </c>
      <c r="I255" s="8">
        <v>2654.61</v>
      </c>
      <c r="J255" s="8">
        <v>10339.959999999999</v>
      </c>
      <c r="K255" s="8">
        <v>25</v>
      </c>
      <c r="L255" s="8">
        <f t="shared" si="3"/>
        <v>76663.579999999987</v>
      </c>
      <c r="M255" s="8" t="str">
        <f>VLOOKUP(A255,'[1]PERSONAL FIJO'!A$8:J$563,9,)</f>
        <v>MASCULINO</v>
      </c>
    </row>
    <row r="256" spans="1:13" x14ac:dyDescent="0.25">
      <c r="A256" s="17">
        <v>2143</v>
      </c>
      <c r="B256" s="18" t="s">
        <v>402</v>
      </c>
      <c r="C256" s="13" t="s">
        <v>643</v>
      </c>
      <c r="D256" s="16" t="s">
        <v>681</v>
      </c>
      <c r="E256" s="7" t="s">
        <v>491</v>
      </c>
      <c r="F256" s="9">
        <v>44658</v>
      </c>
      <c r="G256" s="8">
        <v>79286</v>
      </c>
      <c r="H256" s="8">
        <v>2410.29</v>
      </c>
      <c r="I256" s="8">
        <v>2275.5100000000002</v>
      </c>
      <c r="J256" s="8">
        <v>7232.87</v>
      </c>
      <c r="K256" s="8">
        <v>7953.6</v>
      </c>
      <c r="L256" s="8">
        <f t="shared" si="3"/>
        <v>59413.730000000018</v>
      </c>
      <c r="M256" s="8" t="str">
        <f>VLOOKUP(A256,'[1]PERSONAL FIJO'!A$8:J$563,9,)</f>
        <v>MASCULINO</v>
      </c>
    </row>
    <row r="257" spans="1:13" x14ac:dyDescent="0.25">
      <c r="A257" s="17">
        <v>2365</v>
      </c>
      <c r="B257" s="18" t="s">
        <v>819</v>
      </c>
      <c r="C257" s="13" t="s">
        <v>526</v>
      </c>
      <c r="D257" s="16" t="s">
        <v>681</v>
      </c>
      <c r="E257" s="7" t="s">
        <v>491</v>
      </c>
      <c r="F257" s="9">
        <v>44958</v>
      </c>
      <c r="G257" s="8">
        <v>72000</v>
      </c>
      <c r="H257" s="8">
        <v>2188.8000000000002</v>
      </c>
      <c r="I257" s="8">
        <v>2066.4</v>
      </c>
      <c r="J257" s="8">
        <v>5744.82</v>
      </c>
      <c r="K257" s="8">
        <v>5265</v>
      </c>
      <c r="L257" s="8">
        <f t="shared" si="3"/>
        <v>56734.98</v>
      </c>
      <c r="M257" s="8" t="str">
        <f>VLOOKUP(A257,'[1]PERSONAL FIJO'!A$8:J$563,9,)</f>
        <v>MASCULINO</v>
      </c>
    </row>
    <row r="258" spans="1:13" x14ac:dyDescent="0.25">
      <c r="A258" s="17">
        <v>1141</v>
      </c>
      <c r="B258" s="18" t="s">
        <v>105</v>
      </c>
      <c r="C258" s="13" t="s">
        <v>522</v>
      </c>
      <c r="D258" s="16" t="s">
        <v>681</v>
      </c>
      <c r="E258" s="7" t="s">
        <v>491</v>
      </c>
      <c r="F258" s="9">
        <v>41183</v>
      </c>
      <c r="G258" s="8">
        <v>58447</v>
      </c>
      <c r="H258" s="8">
        <v>1776.79</v>
      </c>
      <c r="I258" s="8">
        <v>1677.43</v>
      </c>
      <c r="J258" s="8">
        <v>3194.41</v>
      </c>
      <c r="K258" s="8">
        <v>30256.37</v>
      </c>
      <c r="L258" s="8">
        <f t="shared" si="3"/>
        <v>21541.999999999996</v>
      </c>
      <c r="M258" s="8" t="str">
        <f>VLOOKUP(A258,'[1]PERSONAL FIJO'!A$8:J$563,9,)</f>
        <v>FEMENINO</v>
      </c>
    </row>
    <row r="259" spans="1:13" x14ac:dyDescent="0.25">
      <c r="A259" s="17">
        <v>2265</v>
      </c>
      <c r="B259" s="18" t="s">
        <v>477</v>
      </c>
      <c r="C259" s="13" t="s">
        <v>620</v>
      </c>
      <c r="D259" s="16" t="s">
        <v>681</v>
      </c>
      <c r="E259" s="7" t="s">
        <v>491</v>
      </c>
      <c r="F259" s="9">
        <v>44835</v>
      </c>
      <c r="G259" s="8">
        <v>52496</v>
      </c>
      <c r="H259" s="8">
        <v>1595.88</v>
      </c>
      <c r="I259" s="8">
        <v>1506.64</v>
      </c>
      <c r="J259" s="8">
        <v>2206.27</v>
      </c>
      <c r="K259" s="8">
        <v>3699.72</v>
      </c>
      <c r="L259" s="8">
        <f t="shared" si="3"/>
        <v>43487.490000000005</v>
      </c>
      <c r="M259" s="8" t="str">
        <f>VLOOKUP(A259,'[1]PERSONAL FIJO'!A$8:J$563,9,)</f>
        <v>FEMENINO</v>
      </c>
    </row>
    <row r="260" spans="1:13" x14ac:dyDescent="0.25">
      <c r="A260" s="17">
        <v>2307</v>
      </c>
      <c r="B260" s="18" t="s">
        <v>760</v>
      </c>
      <c r="C260" s="13" t="s">
        <v>497</v>
      </c>
      <c r="D260" s="16" t="s">
        <v>681</v>
      </c>
      <c r="E260" s="7" t="s">
        <v>491</v>
      </c>
      <c r="F260" s="9">
        <v>44866</v>
      </c>
      <c r="G260" s="8">
        <v>52000</v>
      </c>
      <c r="H260" s="8">
        <v>1580.8</v>
      </c>
      <c r="I260" s="8">
        <v>1492.4</v>
      </c>
      <c r="J260" s="8">
        <v>2136.27</v>
      </c>
      <c r="K260" s="8">
        <v>1585</v>
      </c>
      <c r="L260" s="8">
        <f t="shared" si="3"/>
        <v>45205.53</v>
      </c>
      <c r="M260" s="8" t="str">
        <f>VLOOKUP(A260,'[1]PERSONAL FIJO'!A$8:J$563,9,)</f>
        <v>FEMENINO</v>
      </c>
    </row>
    <row r="261" spans="1:13" x14ac:dyDescent="0.25">
      <c r="A261" s="17">
        <v>8</v>
      </c>
      <c r="B261" s="18" t="s">
        <v>17</v>
      </c>
      <c r="C261" s="13" t="s">
        <v>494</v>
      </c>
      <c r="D261" s="16" t="s">
        <v>680</v>
      </c>
      <c r="E261" s="7" t="s">
        <v>491</v>
      </c>
      <c r="F261" s="9">
        <v>36829</v>
      </c>
      <c r="G261" s="8">
        <v>269083</v>
      </c>
      <c r="H261" s="8">
        <v>4943.8</v>
      </c>
      <c r="I261" s="8">
        <v>7722.68</v>
      </c>
      <c r="J261" s="8">
        <v>52686.95</v>
      </c>
      <c r="K261" s="8">
        <v>8597.49</v>
      </c>
      <c r="L261" s="8">
        <f t="shared" si="3"/>
        <v>195132.08000000002</v>
      </c>
      <c r="M261" s="8" t="str">
        <f>VLOOKUP(A261,'[1]PERSONAL FIJO'!A$8:J$563,9,)</f>
        <v>MASCULINO</v>
      </c>
    </row>
    <row r="262" spans="1:13" x14ac:dyDescent="0.25">
      <c r="A262" s="17">
        <v>1975</v>
      </c>
      <c r="B262" s="18" t="s">
        <v>286</v>
      </c>
      <c r="C262" s="13" t="s">
        <v>616</v>
      </c>
      <c r="D262" s="16" t="s">
        <v>680</v>
      </c>
      <c r="E262" s="7" t="s">
        <v>491</v>
      </c>
      <c r="F262" s="9">
        <v>44186</v>
      </c>
      <c r="G262" s="8">
        <v>171781</v>
      </c>
      <c r="H262" s="8">
        <v>4943.8</v>
      </c>
      <c r="I262" s="8">
        <v>4930.1099999999997</v>
      </c>
      <c r="J262" s="8">
        <v>29059.599999999999</v>
      </c>
      <c r="K262" s="8">
        <v>5178.43</v>
      </c>
      <c r="L262" s="8">
        <f t="shared" si="3"/>
        <v>127669.06000000003</v>
      </c>
      <c r="M262" s="8" t="str">
        <f>VLOOKUP(A262,'[1]PERSONAL FIJO'!A$8:J$563,9,)</f>
        <v>FEMENINO</v>
      </c>
    </row>
    <row r="263" spans="1:13" x14ac:dyDescent="0.25">
      <c r="A263" s="17">
        <v>2012</v>
      </c>
      <c r="B263" s="18" t="s">
        <v>307</v>
      </c>
      <c r="C263" s="13" t="s">
        <v>808</v>
      </c>
      <c r="D263" s="16" t="s">
        <v>680</v>
      </c>
      <c r="E263" s="7" t="s">
        <v>491</v>
      </c>
      <c r="F263" s="9">
        <v>44277</v>
      </c>
      <c r="G263" s="8">
        <v>171781</v>
      </c>
      <c r="H263" s="8">
        <v>4943.8</v>
      </c>
      <c r="I263" s="8">
        <v>4930.1099999999997</v>
      </c>
      <c r="J263" s="8">
        <v>29059.599999999999</v>
      </c>
      <c r="K263" s="8">
        <v>14500.03</v>
      </c>
      <c r="L263" s="8">
        <f t="shared" si="3"/>
        <v>118347.46000000002</v>
      </c>
      <c r="M263" s="8" t="str">
        <f>VLOOKUP(A263,'[1]PERSONAL FIJO'!A$8:J$563,9,)</f>
        <v>MASCULINO</v>
      </c>
    </row>
    <row r="264" spans="1:13" x14ac:dyDescent="0.25">
      <c r="A264" s="17">
        <v>2156</v>
      </c>
      <c r="B264" s="18" t="s">
        <v>415</v>
      </c>
      <c r="C264" s="13" t="s">
        <v>646</v>
      </c>
      <c r="D264" s="16" t="s">
        <v>680</v>
      </c>
      <c r="E264" s="7" t="s">
        <v>491</v>
      </c>
      <c r="F264" s="9">
        <v>44672</v>
      </c>
      <c r="G264" s="8">
        <v>171781</v>
      </c>
      <c r="H264" s="8">
        <v>4943.8</v>
      </c>
      <c r="I264" s="8">
        <v>4930.1099999999997</v>
      </c>
      <c r="J264" s="8">
        <v>29059.599999999999</v>
      </c>
      <c r="K264" s="8">
        <v>20638.72</v>
      </c>
      <c r="L264" s="8">
        <f t="shared" ref="L264:L327" si="4">G264-H264-I264-J264-K264</f>
        <v>112208.77000000002</v>
      </c>
      <c r="M264" s="8" t="str">
        <f>VLOOKUP(A264,'[1]PERSONAL FIJO'!A$8:J$563,9,)</f>
        <v>MASCULINO</v>
      </c>
    </row>
    <row r="265" spans="1:13" x14ac:dyDescent="0.25">
      <c r="A265" s="17">
        <v>1705</v>
      </c>
      <c r="B265" s="18" t="s">
        <v>184</v>
      </c>
      <c r="C265" s="13" t="s">
        <v>582</v>
      </c>
      <c r="D265" s="16" t="s">
        <v>680</v>
      </c>
      <c r="E265" s="7" t="s">
        <v>491</v>
      </c>
      <c r="F265" s="9">
        <v>43390</v>
      </c>
      <c r="G265" s="8">
        <v>171780</v>
      </c>
      <c r="H265" s="8">
        <v>4943.8</v>
      </c>
      <c r="I265" s="8">
        <v>4930.09</v>
      </c>
      <c r="J265" s="8">
        <v>29059.35</v>
      </c>
      <c r="K265" s="8">
        <v>25</v>
      </c>
      <c r="L265" s="8">
        <f t="shared" si="4"/>
        <v>132821.76000000001</v>
      </c>
      <c r="M265" s="8" t="str">
        <f>VLOOKUP(A265,'[1]PERSONAL FIJO'!A$8:J$563,9,)</f>
        <v>MASCULINO</v>
      </c>
    </row>
    <row r="266" spans="1:13" x14ac:dyDescent="0.25">
      <c r="A266" s="17">
        <v>7</v>
      </c>
      <c r="B266" s="18" t="s">
        <v>16</v>
      </c>
      <c r="C266" s="13" t="s">
        <v>493</v>
      </c>
      <c r="D266" s="16" t="s">
        <v>680</v>
      </c>
      <c r="E266" s="7" t="s">
        <v>491</v>
      </c>
      <c r="F266" s="9">
        <v>36540</v>
      </c>
      <c r="G266" s="8">
        <v>130817</v>
      </c>
      <c r="H266" s="8">
        <v>3976.84</v>
      </c>
      <c r="I266" s="8">
        <v>3754.45</v>
      </c>
      <c r="J266" s="8">
        <v>19354.25</v>
      </c>
      <c r="K266" s="8">
        <v>806.05</v>
      </c>
      <c r="L266" s="8">
        <f t="shared" si="4"/>
        <v>102925.41</v>
      </c>
      <c r="M266" s="8" t="str">
        <f>VLOOKUP(A266,'[1]PERSONAL FIJO'!A$8:J$563,9,)</f>
        <v>FEMENINO</v>
      </c>
    </row>
    <row r="267" spans="1:13" x14ac:dyDescent="0.25">
      <c r="A267" s="17">
        <v>1682</v>
      </c>
      <c r="B267" s="18" t="s">
        <v>176</v>
      </c>
      <c r="C267" s="13" t="s">
        <v>580</v>
      </c>
      <c r="D267" s="16" t="s">
        <v>680</v>
      </c>
      <c r="E267" s="7" t="s">
        <v>491</v>
      </c>
      <c r="F267" s="9">
        <v>43264</v>
      </c>
      <c r="G267" s="8">
        <v>130817</v>
      </c>
      <c r="H267" s="8">
        <v>3976.84</v>
      </c>
      <c r="I267" s="8">
        <v>3754.45</v>
      </c>
      <c r="J267" s="8">
        <v>18565.53</v>
      </c>
      <c r="K267" s="8">
        <v>20166.849999999999</v>
      </c>
      <c r="L267" s="8">
        <f t="shared" si="4"/>
        <v>84353.330000000016</v>
      </c>
      <c r="M267" s="8" t="str">
        <f>VLOOKUP(A267,'[1]PERSONAL FIJO'!A$8:J$563,9,)</f>
        <v>FEMENINO</v>
      </c>
    </row>
    <row r="268" spans="1:13" x14ac:dyDescent="0.25">
      <c r="A268" s="17">
        <v>1808</v>
      </c>
      <c r="B268" s="18" t="s">
        <v>203</v>
      </c>
      <c r="C268" s="13" t="s">
        <v>586</v>
      </c>
      <c r="D268" s="16" t="s">
        <v>680</v>
      </c>
      <c r="E268" s="7" t="s">
        <v>491</v>
      </c>
      <c r="F268" s="9">
        <v>43891</v>
      </c>
      <c r="G268" s="8">
        <v>130817</v>
      </c>
      <c r="H268" s="8">
        <v>3976.84</v>
      </c>
      <c r="I268" s="8">
        <v>3754.45</v>
      </c>
      <c r="J268" s="8">
        <v>18959.89</v>
      </c>
      <c r="K268" s="8">
        <v>19799.280000000002</v>
      </c>
      <c r="L268" s="8">
        <f t="shared" si="4"/>
        <v>84326.540000000008</v>
      </c>
      <c r="M268" s="8" t="str">
        <f>VLOOKUP(A268,'[1]PERSONAL FIJO'!A$8:J$563,9,)</f>
        <v>MASCULINO</v>
      </c>
    </row>
    <row r="269" spans="1:13" x14ac:dyDescent="0.25">
      <c r="A269" s="17">
        <v>841</v>
      </c>
      <c r="B269" s="18" t="s">
        <v>79</v>
      </c>
      <c r="C269" s="13" t="s">
        <v>534</v>
      </c>
      <c r="D269" s="16" t="s">
        <v>680</v>
      </c>
      <c r="E269" s="7" t="s">
        <v>491</v>
      </c>
      <c r="F269" s="9">
        <v>39273</v>
      </c>
      <c r="G269" s="8">
        <v>118925</v>
      </c>
      <c r="H269" s="8">
        <v>3615.32</v>
      </c>
      <c r="I269" s="8">
        <v>3413.15</v>
      </c>
      <c r="J269" s="8">
        <v>16556.96</v>
      </c>
      <c r="K269" s="8">
        <v>25</v>
      </c>
      <c r="L269" s="8">
        <f t="shared" si="4"/>
        <v>95314.57</v>
      </c>
      <c r="M269" s="8" t="str">
        <f>VLOOKUP(A269,'[1]PERSONAL FIJO'!A$8:J$563,9,)</f>
        <v>FEMENINO</v>
      </c>
    </row>
    <row r="270" spans="1:13" x14ac:dyDescent="0.25">
      <c r="A270" s="17">
        <v>2182</v>
      </c>
      <c r="B270" s="18" t="s">
        <v>437</v>
      </c>
      <c r="C270" s="13" t="s">
        <v>651</v>
      </c>
      <c r="D270" s="16" t="s">
        <v>680</v>
      </c>
      <c r="E270" s="7" t="s">
        <v>491</v>
      </c>
      <c r="F270" s="9">
        <v>44732</v>
      </c>
      <c r="G270" s="8">
        <v>118925</v>
      </c>
      <c r="H270" s="8">
        <v>3615.32</v>
      </c>
      <c r="I270" s="8">
        <v>3413.15</v>
      </c>
      <c r="J270" s="8">
        <v>16162.59</v>
      </c>
      <c r="K270" s="8">
        <v>16690.07</v>
      </c>
      <c r="L270" s="8">
        <f t="shared" si="4"/>
        <v>79043.87</v>
      </c>
      <c r="M270" s="8" t="str">
        <f>VLOOKUP(A270,'[1]PERSONAL FIJO'!A$8:J$563,9,)</f>
        <v>MASCULINO</v>
      </c>
    </row>
    <row r="271" spans="1:13" x14ac:dyDescent="0.25">
      <c r="A271" s="17">
        <v>1445</v>
      </c>
      <c r="B271" s="18" t="s">
        <v>149</v>
      </c>
      <c r="C271" s="13" t="s">
        <v>565</v>
      </c>
      <c r="D271" s="16" t="s">
        <v>680</v>
      </c>
      <c r="E271" s="7" t="s">
        <v>491</v>
      </c>
      <c r="F271" s="9">
        <v>42493</v>
      </c>
      <c r="G271" s="8">
        <v>105711</v>
      </c>
      <c r="H271" s="8">
        <v>3213.61</v>
      </c>
      <c r="I271" s="8">
        <v>3033.91</v>
      </c>
      <c r="J271" s="8">
        <v>13448.69</v>
      </c>
      <c r="K271" s="8">
        <v>22491.86</v>
      </c>
      <c r="L271" s="8">
        <f t="shared" si="4"/>
        <v>63522.929999999993</v>
      </c>
      <c r="M271" s="8" t="str">
        <f>VLOOKUP(A271,'[1]PERSONAL FIJO'!A$8:J$563,9,)</f>
        <v>MASCULINO</v>
      </c>
    </row>
    <row r="272" spans="1:13" x14ac:dyDescent="0.25">
      <c r="A272" s="17">
        <v>2181</v>
      </c>
      <c r="B272" s="18" t="s">
        <v>436</v>
      </c>
      <c r="C272" s="13" t="s">
        <v>497</v>
      </c>
      <c r="D272" s="16" t="s">
        <v>680</v>
      </c>
      <c r="E272" s="7" t="s">
        <v>491</v>
      </c>
      <c r="F272" s="9">
        <v>44732</v>
      </c>
      <c r="G272" s="8">
        <v>105711</v>
      </c>
      <c r="H272" s="8">
        <v>3213.61</v>
      </c>
      <c r="I272" s="8">
        <v>3033.91</v>
      </c>
      <c r="J272" s="8">
        <v>13448.69</v>
      </c>
      <c r="K272" s="8">
        <v>25</v>
      </c>
      <c r="L272" s="8">
        <f t="shared" si="4"/>
        <v>85989.79</v>
      </c>
      <c r="M272" s="8" t="str">
        <f>VLOOKUP(A272,'[1]PERSONAL FIJO'!A$8:J$563,9,)</f>
        <v>MASCULINO</v>
      </c>
    </row>
    <row r="273" spans="1:13" x14ac:dyDescent="0.25">
      <c r="A273" s="17">
        <v>1201</v>
      </c>
      <c r="B273" s="18" t="s">
        <v>115</v>
      </c>
      <c r="C273" s="13" t="s">
        <v>507</v>
      </c>
      <c r="D273" s="16" t="s">
        <v>680</v>
      </c>
      <c r="E273" s="7" t="s">
        <v>491</v>
      </c>
      <c r="F273" s="9">
        <v>41395</v>
      </c>
      <c r="G273" s="8">
        <v>79286</v>
      </c>
      <c r="H273" s="8">
        <v>2410.29</v>
      </c>
      <c r="I273" s="8">
        <v>2275.5100000000002</v>
      </c>
      <c r="J273" s="8">
        <v>7232.87</v>
      </c>
      <c r="K273" s="8">
        <v>5551.4</v>
      </c>
      <c r="L273" s="8">
        <f t="shared" si="4"/>
        <v>61815.930000000015</v>
      </c>
      <c r="M273" s="8" t="str">
        <f>VLOOKUP(A273,'[1]PERSONAL FIJO'!A$8:J$563,9,)</f>
        <v>FEMENINO</v>
      </c>
    </row>
    <row r="274" spans="1:13" x14ac:dyDescent="0.25">
      <c r="A274" s="17">
        <v>1383</v>
      </c>
      <c r="B274" s="18" t="s">
        <v>142</v>
      </c>
      <c r="C274" s="13" t="s">
        <v>871</v>
      </c>
      <c r="D274" s="16" t="s">
        <v>680</v>
      </c>
      <c r="E274" s="7" t="s">
        <v>491</v>
      </c>
      <c r="F274" s="9">
        <v>42156</v>
      </c>
      <c r="G274" s="8">
        <v>72000</v>
      </c>
      <c r="H274" s="8">
        <v>2188.8000000000002</v>
      </c>
      <c r="I274" s="8">
        <v>2066.4</v>
      </c>
      <c r="J274" s="8">
        <v>5429.33</v>
      </c>
      <c r="K274" s="8">
        <v>11682.45</v>
      </c>
      <c r="L274" s="8">
        <f t="shared" si="4"/>
        <v>50633.020000000004</v>
      </c>
      <c r="M274" s="8" t="str">
        <f>VLOOKUP(A274,'[1]PERSONAL FIJO'!A$8:J$563,9,)</f>
        <v>MASCULINO</v>
      </c>
    </row>
    <row r="275" spans="1:13" x14ac:dyDescent="0.25">
      <c r="A275" s="17">
        <v>1542</v>
      </c>
      <c r="B275" s="18" t="s">
        <v>157</v>
      </c>
      <c r="C275" s="13" t="s">
        <v>570</v>
      </c>
      <c r="D275" s="16" t="s">
        <v>702</v>
      </c>
      <c r="E275" s="7" t="s">
        <v>491</v>
      </c>
      <c r="F275" s="9">
        <v>44812</v>
      </c>
      <c r="G275" s="8">
        <v>269083</v>
      </c>
      <c r="H275" s="8">
        <v>4943.8</v>
      </c>
      <c r="I275" s="8">
        <v>7722.68</v>
      </c>
      <c r="J275" s="8">
        <v>52686.95</v>
      </c>
      <c r="K275" s="8">
        <v>25</v>
      </c>
      <c r="L275" s="8">
        <f t="shared" si="4"/>
        <v>203704.57</v>
      </c>
      <c r="M275" s="8" t="str">
        <f>VLOOKUP(A275,'[1]PERSONAL FIJO'!A$8:J$563,9,)</f>
        <v>MASCULINO</v>
      </c>
    </row>
    <row r="276" spans="1:13" x14ac:dyDescent="0.25">
      <c r="A276" s="17">
        <v>424</v>
      </c>
      <c r="B276" s="18" t="s">
        <v>785</v>
      </c>
      <c r="C276" s="13" t="s">
        <v>579</v>
      </c>
      <c r="D276" s="16" t="s">
        <v>702</v>
      </c>
      <c r="E276" s="7" t="s">
        <v>491</v>
      </c>
      <c r="F276" s="9">
        <v>44896</v>
      </c>
      <c r="G276" s="8">
        <v>171781</v>
      </c>
      <c r="H276" s="8">
        <v>4943.8</v>
      </c>
      <c r="I276" s="8">
        <v>4930.1099999999997</v>
      </c>
      <c r="J276" s="8">
        <v>29059.599999999999</v>
      </c>
      <c r="K276" s="8">
        <v>25</v>
      </c>
      <c r="L276" s="8">
        <f t="shared" si="4"/>
        <v>132822.49000000002</v>
      </c>
      <c r="M276" s="8" t="str">
        <f>VLOOKUP(A276,'[1]PERSONAL FIJO'!A$8:J$563,9,)</f>
        <v>MASCULINO</v>
      </c>
    </row>
    <row r="277" spans="1:13" x14ac:dyDescent="0.25">
      <c r="A277" s="17">
        <v>2178</v>
      </c>
      <c r="B277" s="18" t="s">
        <v>435</v>
      </c>
      <c r="C277" s="13" t="s">
        <v>559</v>
      </c>
      <c r="D277" s="16" t="s">
        <v>702</v>
      </c>
      <c r="E277" s="7" t="s">
        <v>491</v>
      </c>
      <c r="F277" s="9">
        <v>44718</v>
      </c>
      <c r="G277" s="8">
        <v>171781</v>
      </c>
      <c r="H277" s="8">
        <v>4943.8</v>
      </c>
      <c r="I277" s="8">
        <v>4930.1099999999997</v>
      </c>
      <c r="J277" s="8">
        <v>28270.87</v>
      </c>
      <c r="K277" s="8">
        <v>3179.9</v>
      </c>
      <c r="L277" s="8">
        <f t="shared" si="4"/>
        <v>130456.32000000004</v>
      </c>
      <c r="M277" s="8" t="str">
        <f>VLOOKUP(A277,'[1]PERSONAL FIJO'!A$8:J$563,9,)</f>
        <v>MASCULINO</v>
      </c>
    </row>
    <row r="278" spans="1:13" x14ac:dyDescent="0.25">
      <c r="A278" s="17">
        <v>2330</v>
      </c>
      <c r="B278" s="18" t="s">
        <v>786</v>
      </c>
      <c r="C278" s="13" t="s">
        <v>790</v>
      </c>
      <c r="D278" s="16" t="s">
        <v>702</v>
      </c>
      <c r="E278" s="7" t="s">
        <v>491</v>
      </c>
      <c r="F278" s="9">
        <v>44896</v>
      </c>
      <c r="G278" s="8">
        <v>171781</v>
      </c>
      <c r="H278" s="8">
        <v>4943.8</v>
      </c>
      <c r="I278" s="8">
        <v>4930.1099999999997</v>
      </c>
      <c r="J278" s="8">
        <v>29059.599999999999</v>
      </c>
      <c r="K278" s="8">
        <v>25</v>
      </c>
      <c r="L278" s="8">
        <f t="shared" si="4"/>
        <v>132822.49000000002</v>
      </c>
      <c r="M278" s="8" t="str">
        <f>VLOOKUP(A278,'[1]PERSONAL FIJO'!A$8:J$563,9,)</f>
        <v>MASCULINO</v>
      </c>
    </row>
    <row r="279" spans="1:13" x14ac:dyDescent="0.25">
      <c r="A279" s="17">
        <v>1949</v>
      </c>
      <c r="B279" s="18" t="s">
        <v>267</v>
      </c>
      <c r="C279" s="13" t="s">
        <v>611</v>
      </c>
      <c r="D279" s="16" t="s">
        <v>702</v>
      </c>
      <c r="E279" s="7" t="s">
        <v>491</v>
      </c>
      <c r="F279" s="9">
        <v>44158</v>
      </c>
      <c r="G279" s="8">
        <v>151767</v>
      </c>
      <c r="H279" s="8">
        <v>4613.72</v>
      </c>
      <c r="I279" s="8">
        <v>4355.71</v>
      </c>
      <c r="J279" s="8">
        <v>24282.22</v>
      </c>
      <c r="K279" s="8">
        <v>15201.7</v>
      </c>
      <c r="L279" s="8">
        <f t="shared" si="4"/>
        <v>103313.65000000001</v>
      </c>
      <c r="M279" s="8" t="str">
        <f>VLOOKUP(A279,'[1]PERSONAL FIJO'!A$8:J$563,9,)</f>
        <v>MASCULINO</v>
      </c>
    </row>
    <row r="280" spans="1:13" x14ac:dyDescent="0.25">
      <c r="A280" s="17">
        <v>645</v>
      </c>
      <c r="B280" s="18" t="s">
        <v>54</v>
      </c>
      <c r="C280" s="13" t="s">
        <v>523</v>
      </c>
      <c r="D280" s="16" t="s">
        <v>702</v>
      </c>
      <c r="E280" s="7" t="s">
        <v>491</v>
      </c>
      <c r="F280" s="9">
        <v>38306</v>
      </c>
      <c r="G280" s="8">
        <v>130817</v>
      </c>
      <c r="H280" s="8">
        <v>3976.84</v>
      </c>
      <c r="I280" s="8">
        <v>3754.45</v>
      </c>
      <c r="J280" s="8">
        <v>18565.53</v>
      </c>
      <c r="K280" s="8">
        <v>7104.41</v>
      </c>
      <c r="L280" s="8">
        <f t="shared" si="4"/>
        <v>97415.77</v>
      </c>
      <c r="M280" s="8" t="str">
        <f>VLOOKUP(A280,'[1]PERSONAL FIJO'!A$8:J$563,9,)</f>
        <v>MASCULINO</v>
      </c>
    </row>
    <row r="281" spans="1:13" x14ac:dyDescent="0.25">
      <c r="A281" s="17">
        <v>1951</v>
      </c>
      <c r="B281" s="18" t="s">
        <v>269</v>
      </c>
      <c r="C281" s="13" t="s">
        <v>776</v>
      </c>
      <c r="D281" s="16" t="s">
        <v>702</v>
      </c>
      <c r="E281" s="7" t="s">
        <v>491</v>
      </c>
      <c r="F281" s="9">
        <v>44166</v>
      </c>
      <c r="G281" s="8">
        <v>130817</v>
      </c>
      <c r="H281" s="8">
        <v>3976.84</v>
      </c>
      <c r="I281" s="8">
        <v>3754.45</v>
      </c>
      <c r="J281" s="8">
        <v>19354.25</v>
      </c>
      <c r="K281" s="8">
        <v>25</v>
      </c>
      <c r="L281" s="8">
        <f t="shared" si="4"/>
        <v>103706.46</v>
      </c>
      <c r="M281" s="8" t="str">
        <f>VLOOKUP(A281,'[1]PERSONAL FIJO'!A$8:J$563,9,)</f>
        <v>MASCULINO</v>
      </c>
    </row>
    <row r="282" spans="1:13" x14ac:dyDescent="0.25">
      <c r="A282" s="17">
        <v>2115</v>
      </c>
      <c r="B282" s="18" t="s">
        <v>383</v>
      </c>
      <c r="C282" s="13" t="s">
        <v>838</v>
      </c>
      <c r="D282" s="16" t="s">
        <v>702</v>
      </c>
      <c r="E282" s="7" t="s">
        <v>491</v>
      </c>
      <c r="F282" s="9">
        <v>44517</v>
      </c>
      <c r="G282" s="8">
        <v>130817</v>
      </c>
      <c r="H282" s="8">
        <v>3976.84</v>
      </c>
      <c r="I282" s="8">
        <v>3754.45</v>
      </c>
      <c r="J282" s="8">
        <v>19354.25</v>
      </c>
      <c r="K282" s="8">
        <v>25</v>
      </c>
      <c r="L282" s="8">
        <f t="shared" si="4"/>
        <v>103706.46</v>
      </c>
      <c r="M282" s="8" t="str">
        <f>VLOOKUP(A282,'[1]PERSONAL FIJO'!A$8:J$563,9,)</f>
        <v>MASCULINO</v>
      </c>
    </row>
    <row r="283" spans="1:13" x14ac:dyDescent="0.25">
      <c r="A283" s="17">
        <v>2331</v>
      </c>
      <c r="B283" s="18" t="s">
        <v>787</v>
      </c>
      <c r="C283" s="13" t="s">
        <v>791</v>
      </c>
      <c r="D283" s="16" t="s">
        <v>702</v>
      </c>
      <c r="E283" s="7" t="s">
        <v>491</v>
      </c>
      <c r="F283" s="9">
        <v>44896</v>
      </c>
      <c r="G283" s="8">
        <v>130000</v>
      </c>
      <c r="H283" s="8">
        <v>3952</v>
      </c>
      <c r="I283" s="8">
        <v>3731</v>
      </c>
      <c r="J283" s="8">
        <v>18373.349999999999</v>
      </c>
      <c r="K283" s="8">
        <v>3179.9</v>
      </c>
      <c r="L283" s="8">
        <f t="shared" si="4"/>
        <v>100763.75</v>
      </c>
      <c r="M283" s="8" t="str">
        <f>VLOOKUP(A283,'[1]PERSONAL FIJO'!A$8:J$563,9,)</f>
        <v>FEMENINO</v>
      </c>
    </row>
    <row r="284" spans="1:13" x14ac:dyDescent="0.25">
      <c r="A284" s="17">
        <v>2104</v>
      </c>
      <c r="B284" s="18" t="s">
        <v>376</v>
      </c>
      <c r="C284" s="13" t="s">
        <v>518</v>
      </c>
      <c r="D284" s="16" t="s">
        <v>702</v>
      </c>
      <c r="E284" s="7" t="s">
        <v>491</v>
      </c>
      <c r="F284" s="9">
        <v>44501</v>
      </c>
      <c r="G284" s="8">
        <v>118925</v>
      </c>
      <c r="H284" s="8">
        <v>3615.32</v>
      </c>
      <c r="I284" s="8">
        <v>3413.15</v>
      </c>
      <c r="J284" s="8">
        <v>16556.96</v>
      </c>
      <c r="K284" s="8">
        <v>25</v>
      </c>
      <c r="L284" s="8">
        <f t="shared" si="4"/>
        <v>95314.57</v>
      </c>
      <c r="M284" s="8" t="str">
        <f>VLOOKUP(A284,'[1]PERSONAL FIJO'!A$8:J$563,9,)</f>
        <v>MASCULINO</v>
      </c>
    </row>
    <row r="285" spans="1:13" x14ac:dyDescent="0.25">
      <c r="A285" s="17">
        <v>420</v>
      </c>
      <c r="B285" s="18" t="s">
        <v>759</v>
      </c>
      <c r="C285" s="13" t="s">
        <v>497</v>
      </c>
      <c r="D285" s="16" t="s">
        <v>702</v>
      </c>
      <c r="E285" s="7" t="s">
        <v>491</v>
      </c>
      <c r="F285" s="9">
        <v>44866</v>
      </c>
      <c r="G285" s="8">
        <v>105711</v>
      </c>
      <c r="H285" s="8">
        <v>3213.61</v>
      </c>
      <c r="I285" s="8">
        <v>3033.91</v>
      </c>
      <c r="J285" s="8">
        <v>13448.69</v>
      </c>
      <c r="K285" s="8">
        <v>25</v>
      </c>
      <c r="L285" s="8">
        <f t="shared" si="4"/>
        <v>85989.79</v>
      </c>
      <c r="M285" s="8" t="str">
        <f>VLOOKUP(A285,'[1]PERSONAL FIJO'!A$8:J$563,9,)</f>
        <v>MASCULINO</v>
      </c>
    </row>
    <row r="286" spans="1:13" x14ac:dyDescent="0.25">
      <c r="A286" s="17">
        <v>2128</v>
      </c>
      <c r="B286" s="18" t="s">
        <v>389</v>
      </c>
      <c r="C286" s="13" t="s">
        <v>497</v>
      </c>
      <c r="D286" s="16" t="s">
        <v>702</v>
      </c>
      <c r="E286" s="7" t="s">
        <v>491</v>
      </c>
      <c r="F286" s="9">
        <v>44593</v>
      </c>
      <c r="G286" s="8">
        <v>105711</v>
      </c>
      <c r="H286" s="8">
        <v>3213.61</v>
      </c>
      <c r="I286" s="8">
        <v>3033.91</v>
      </c>
      <c r="J286" s="8">
        <v>13448.69</v>
      </c>
      <c r="K286" s="8">
        <v>25</v>
      </c>
      <c r="L286" s="8">
        <f t="shared" si="4"/>
        <v>85989.79</v>
      </c>
      <c r="M286" s="8" t="str">
        <f>VLOOKUP(A286,'[1]PERSONAL FIJO'!A$8:J$563,9,)</f>
        <v>MASCULINO</v>
      </c>
    </row>
    <row r="287" spans="1:13" x14ac:dyDescent="0.25">
      <c r="A287" s="17">
        <v>2340</v>
      </c>
      <c r="B287" s="18" t="s">
        <v>800</v>
      </c>
      <c r="C287" s="13" t="s">
        <v>497</v>
      </c>
      <c r="D287" s="16" t="s">
        <v>702</v>
      </c>
      <c r="E287" s="7" t="s">
        <v>491</v>
      </c>
      <c r="F287" s="9">
        <v>44927</v>
      </c>
      <c r="G287" s="8">
        <v>105711</v>
      </c>
      <c r="H287" s="8">
        <v>3213.61</v>
      </c>
      <c r="I287" s="8">
        <v>3033.91</v>
      </c>
      <c r="J287" s="8">
        <v>13448.69</v>
      </c>
      <c r="K287" s="8">
        <v>10017.040000000001</v>
      </c>
      <c r="L287" s="8">
        <f t="shared" si="4"/>
        <v>75997.75</v>
      </c>
      <c r="M287" s="8" t="str">
        <f>VLOOKUP(A287,'[1]PERSONAL FIJO'!A$8:J$563,9,)</f>
        <v>MASCULINO</v>
      </c>
    </row>
    <row r="288" spans="1:13" x14ac:dyDescent="0.25">
      <c r="A288" s="17">
        <v>2114</v>
      </c>
      <c r="B288" s="18" t="s">
        <v>382</v>
      </c>
      <c r="C288" s="13" t="s">
        <v>507</v>
      </c>
      <c r="D288" s="16" t="s">
        <v>702</v>
      </c>
      <c r="E288" s="7" t="s">
        <v>491</v>
      </c>
      <c r="F288" s="9">
        <v>44517</v>
      </c>
      <c r="G288" s="8">
        <v>79286</v>
      </c>
      <c r="H288" s="8">
        <v>2410.29</v>
      </c>
      <c r="I288" s="8">
        <v>2275.5100000000002</v>
      </c>
      <c r="J288" s="8">
        <v>7232.87</v>
      </c>
      <c r="K288" s="8">
        <v>2403.58</v>
      </c>
      <c r="L288" s="8">
        <f t="shared" si="4"/>
        <v>64963.750000000015</v>
      </c>
      <c r="M288" s="8" t="str">
        <f>VLOOKUP(A288,'[1]PERSONAL FIJO'!A$8:J$563,9,)</f>
        <v>FEMENINO</v>
      </c>
    </row>
    <row r="289" spans="1:13" x14ac:dyDescent="0.25">
      <c r="A289" s="17">
        <v>418</v>
      </c>
      <c r="B289" s="18" t="s">
        <v>37</v>
      </c>
      <c r="C289" s="13" t="s">
        <v>511</v>
      </c>
      <c r="D289" s="16" t="s">
        <v>693</v>
      </c>
      <c r="E289" s="7" t="s">
        <v>491</v>
      </c>
      <c r="F289" s="9">
        <v>38236</v>
      </c>
      <c r="G289" s="8">
        <v>171781</v>
      </c>
      <c r="H289" s="8">
        <v>4943.8</v>
      </c>
      <c r="I289" s="8">
        <v>4930.1099999999997</v>
      </c>
      <c r="J289" s="8">
        <v>29059.599999999999</v>
      </c>
      <c r="K289" s="8">
        <v>7397.26</v>
      </c>
      <c r="L289" s="8">
        <f t="shared" si="4"/>
        <v>125450.23000000003</v>
      </c>
      <c r="M289" s="8" t="str">
        <f>VLOOKUP(A289,'[1]PERSONAL FIJO'!A$8:J$563,9,)</f>
        <v>MASCULINO</v>
      </c>
    </row>
    <row r="290" spans="1:13" x14ac:dyDescent="0.25">
      <c r="A290" s="17">
        <v>552</v>
      </c>
      <c r="B290" s="18" t="s">
        <v>48</v>
      </c>
      <c r="C290" s="13" t="s">
        <v>836</v>
      </c>
      <c r="D290" s="16" t="s">
        <v>693</v>
      </c>
      <c r="E290" s="7" t="s">
        <v>491</v>
      </c>
      <c r="F290" s="9">
        <v>38226</v>
      </c>
      <c r="G290" s="8">
        <v>130817</v>
      </c>
      <c r="H290" s="8">
        <v>3976.84</v>
      </c>
      <c r="I290" s="8">
        <v>3754.45</v>
      </c>
      <c r="J290" s="8">
        <v>19354.25</v>
      </c>
      <c r="K290" s="8">
        <v>22749.86</v>
      </c>
      <c r="L290" s="8">
        <f t="shared" si="4"/>
        <v>80981.600000000006</v>
      </c>
      <c r="M290" s="8" t="str">
        <f>VLOOKUP(A290,'[1]PERSONAL FIJO'!A$8:J$563,9,)</f>
        <v>MASCULINO</v>
      </c>
    </row>
    <row r="291" spans="1:13" x14ac:dyDescent="0.25">
      <c r="A291" s="17">
        <v>2109</v>
      </c>
      <c r="B291" s="18" t="s">
        <v>378</v>
      </c>
      <c r="C291" s="13" t="s">
        <v>640</v>
      </c>
      <c r="D291" s="16" t="s">
        <v>693</v>
      </c>
      <c r="E291" s="7" t="s">
        <v>491</v>
      </c>
      <c r="F291" s="9">
        <v>44503</v>
      </c>
      <c r="G291" s="8">
        <v>105711</v>
      </c>
      <c r="H291" s="8">
        <v>3213.61</v>
      </c>
      <c r="I291" s="8">
        <v>3033.91</v>
      </c>
      <c r="J291" s="8">
        <v>13448.69</v>
      </c>
      <c r="K291" s="8">
        <v>25</v>
      </c>
      <c r="L291" s="8">
        <f t="shared" si="4"/>
        <v>85989.79</v>
      </c>
      <c r="M291" s="8" t="str">
        <f>VLOOKUP(A291,'[1]PERSONAL FIJO'!A$8:J$563,9,)</f>
        <v>MASCULINO</v>
      </c>
    </row>
    <row r="292" spans="1:13" x14ac:dyDescent="0.25">
      <c r="A292" s="17">
        <v>2249</v>
      </c>
      <c r="B292" s="18" t="s">
        <v>465</v>
      </c>
      <c r="C292" s="13" t="s">
        <v>605</v>
      </c>
      <c r="D292" s="16" t="s">
        <v>879</v>
      </c>
      <c r="E292" s="7" t="s">
        <v>491</v>
      </c>
      <c r="F292" s="9">
        <v>44816</v>
      </c>
      <c r="G292" s="8">
        <v>40000</v>
      </c>
      <c r="H292" s="8">
        <v>1216</v>
      </c>
      <c r="I292" s="8">
        <v>1148</v>
      </c>
      <c r="J292" s="8">
        <v>0</v>
      </c>
      <c r="K292" s="8">
        <v>4779.8999999999996</v>
      </c>
      <c r="L292" s="8">
        <f t="shared" si="4"/>
        <v>32856.1</v>
      </c>
      <c r="M292" s="8" t="str">
        <f>VLOOKUP(A292,'[1]PERSONAL FIJO'!A$8:J$563,9,)</f>
        <v>FEMENINO</v>
      </c>
    </row>
    <row r="293" spans="1:13" x14ac:dyDescent="0.25">
      <c r="A293" s="17">
        <v>2247</v>
      </c>
      <c r="B293" s="18" t="s">
        <v>463</v>
      </c>
      <c r="C293" s="13" t="s">
        <v>667</v>
      </c>
      <c r="D293" s="16" t="s">
        <v>880</v>
      </c>
      <c r="E293" s="7" t="s">
        <v>491</v>
      </c>
      <c r="F293" s="9">
        <v>44813</v>
      </c>
      <c r="G293" s="8">
        <v>26000</v>
      </c>
      <c r="H293" s="8">
        <v>790.4</v>
      </c>
      <c r="I293" s="8">
        <v>746.2</v>
      </c>
      <c r="J293" s="8">
        <v>0</v>
      </c>
      <c r="K293" s="8">
        <v>1065</v>
      </c>
      <c r="L293" s="8">
        <f t="shared" si="4"/>
        <v>23398.399999999998</v>
      </c>
      <c r="M293" s="8" t="str">
        <f>VLOOKUP(A293,'[1]PERSONAL FIJO'!A$8:J$563,9,)</f>
        <v>FEMENINO</v>
      </c>
    </row>
    <row r="294" spans="1:13" x14ac:dyDescent="0.25">
      <c r="A294" s="17">
        <v>1839</v>
      </c>
      <c r="B294" s="18" t="s">
        <v>208</v>
      </c>
      <c r="C294" s="13" t="s">
        <v>588</v>
      </c>
      <c r="D294" s="16" t="s">
        <v>707</v>
      </c>
      <c r="E294" s="7" t="s">
        <v>491</v>
      </c>
      <c r="F294" s="9">
        <v>44069</v>
      </c>
      <c r="G294" s="8">
        <v>269083</v>
      </c>
      <c r="H294" s="8">
        <v>4943.8</v>
      </c>
      <c r="I294" s="8">
        <v>7722.68</v>
      </c>
      <c r="J294" s="8">
        <v>52686.95</v>
      </c>
      <c r="K294" s="8">
        <v>3018.32</v>
      </c>
      <c r="L294" s="8">
        <f t="shared" si="4"/>
        <v>200711.25</v>
      </c>
      <c r="M294" s="8" t="str">
        <f>VLOOKUP(A294,'[1]PERSONAL FIJO'!A$8:J$563,9,)</f>
        <v>MASCULINO</v>
      </c>
    </row>
    <row r="295" spans="1:13" x14ac:dyDescent="0.25">
      <c r="A295" s="17">
        <v>942</v>
      </c>
      <c r="B295" s="18" t="s">
        <v>788</v>
      </c>
      <c r="C295" s="13" t="s">
        <v>497</v>
      </c>
      <c r="D295" s="16" t="s">
        <v>707</v>
      </c>
      <c r="E295" s="7" t="s">
        <v>491</v>
      </c>
      <c r="F295" s="9">
        <v>44896</v>
      </c>
      <c r="G295" s="8">
        <v>92497</v>
      </c>
      <c r="H295" s="8">
        <v>2811.91</v>
      </c>
      <c r="I295" s="8">
        <v>2654.66</v>
      </c>
      <c r="J295" s="8">
        <v>10340.43</v>
      </c>
      <c r="K295" s="8">
        <v>25</v>
      </c>
      <c r="L295" s="8">
        <f t="shared" si="4"/>
        <v>76665</v>
      </c>
      <c r="M295" s="8" t="str">
        <f>VLOOKUP(A295,'[1]PERSONAL FIJO'!A$8:J$563,9,)</f>
        <v>FEMENINO</v>
      </c>
    </row>
    <row r="296" spans="1:13" x14ac:dyDescent="0.25">
      <c r="A296" s="17">
        <v>2385</v>
      </c>
      <c r="B296" s="18" t="s">
        <v>855</v>
      </c>
      <c r="C296" s="13" t="s">
        <v>874</v>
      </c>
      <c r="D296" s="16" t="s">
        <v>707</v>
      </c>
      <c r="E296" s="7" t="s">
        <v>491</v>
      </c>
      <c r="F296" s="9">
        <v>44986</v>
      </c>
      <c r="G296" s="8">
        <v>92495</v>
      </c>
      <c r="H296" s="8">
        <v>2811.85</v>
      </c>
      <c r="I296" s="8">
        <v>2654.61</v>
      </c>
      <c r="J296" s="8">
        <v>10339.959999999999</v>
      </c>
      <c r="K296" s="8">
        <v>25</v>
      </c>
      <c r="L296" s="8">
        <f t="shared" si="4"/>
        <v>76663.579999999987</v>
      </c>
      <c r="M296" s="8" t="str">
        <f>VLOOKUP(A296,'[1]PERSONAL FIJO'!A$8:J$563,9,)</f>
        <v>FEMENINO</v>
      </c>
    </row>
    <row r="297" spans="1:13" x14ac:dyDescent="0.25">
      <c r="A297" s="17">
        <v>1917</v>
      </c>
      <c r="B297" s="18" t="s">
        <v>246</v>
      </c>
      <c r="C297" s="13" t="s">
        <v>497</v>
      </c>
      <c r="D297" s="16" t="s">
        <v>707</v>
      </c>
      <c r="E297" s="7" t="s">
        <v>491</v>
      </c>
      <c r="F297" s="9">
        <v>44105</v>
      </c>
      <c r="G297" s="8">
        <v>90307</v>
      </c>
      <c r="H297" s="8">
        <v>2745.33</v>
      </c>
      <c r="I297" s="8">
        <v>2591.81</v>
      </c>
      <c r="J297" s="8">
        <v>9825.2900000000009</v>
      </c>
      <c r="K297" s="8">
        <v>12144.52</v>
      </c>
      <c r="L297" s="8">
        <f t="shared" si="4"/>
        <v>63000.05</v>
      </c>
      <c r="M297" s="8" t="str">
        <f>VLOOKUP(A297,'[1]PERSONAL FIJO'!A$8:J$563,9,)</f>
        <v>MASCULINO</v>
      </c>
    </row>
    <row r="298" spans="1:13" x14ac:dyDescent="0.25">
      <c r="A298" s="17">
        <v>2138</v>
      </c>
      <c r="B298" s="18" t="s">
        <v>398</v>
      </c>
      <c r="C298" s="13" t="s">
        <v>872</v>
      </c>
      <c r="D298" s="16" t="s">
        <v>707</v>
      </c>
      <c r="E298" s="7" t="s">
        <v>491</v>
      </c>
      <c r="F298" s="9">
        <v>44623</v>
      </c>
      <c r="G298" s="8">
        <v>89194</v>
      </c>
      <c r="H298" s="8">
        <v>2711.5</v>
      </c>
      <c r="I298" s="8">
        <v>2559.87</v>
      </c>
      <c r="J298" s="8">
        <v>9563.48</v>
      </c>
      <c r="K298" s="8">
        <v>5825.02</v>
      </c>
      <c r="L298" s="8">
        <f t="shared" si="4"/>
        <v>68534.13</v>
      </c>
      <c r="M298" s="8" t="str">
        <f>VLOOKUP(A298,'[1]PERSONAL FIJO'!A$8:J$563,9,)</f>
        <v>FEMENINO</v>
      </c>
    </row>
    <row r="299" spans="1:13" x14ac:dyDescent="0.25">
      <c r="A299" s="17">
        <v>1213</v>
      </c>
      <c r="B299" s="18" t="s">
        <v>120</v>
      </c>
      <c r="C299" s="13" t="s">
        <v>777</v>
      </c>
      <c r="D299" s="16" t="s">
        <v>707</v>
      </c>
      <c r="E299" s="7" t="s">
        <v>491</v>
      </c>
      <c r="F299" s="9">
        <v>41456</v>
      </c>
      <c r="G299" s="8">
        <v>75000</v>
      </c>
      <c r="H299" s="8">
        <v>2280</v>
      </c>
      <c r="I299" s="8">
        <v>2152.5</v>
      </c>
      <c r="J299" s="8">
        <v>5678.38</v>
      </c>
      <c r="K299" s="8">
        <v>17576.46</v>
      </c>
      <c r="L299" s="8">
        <f t="shared" si="4"/>
        <v>47312.66</v>
      </c>
      <c r="M299" s="8" t="str">
        <f>VLOOKUP(A299,'[1]PERSONAL FIJO'!A$8:J$563,9,)</f>
        <v>FEMENINO</v>
      </c>
    </row>
    <row r="300" spans="1:13" x14ac:dyDescent="0.25">
      <c r="A300" s="17">
        <v>1908</v>
      </c>
      <c r="B300" s="18" t="s">
        <v>238</v>
      </c>
      <c r="C300" s="13" t="s">
        <v>587</v>
      </c>
      <c r="D300" s="16" t="s">
        <v>707</v>
      </c>
      <c r="E300" s="7" t="s">
        <v>491</v>
      </c>
      <c r="F300" s="9">
        <v>44105</v>
      </c>
      <c r="G300" s="8">
        <v>59500</v>
      </c>
      <c r="H300" s="8">
        <v>1808.8</v>
      </c>
      <c r="I300" s="8">
        <v>1707.65</v>
      </c>
      <c r="J300" s="8">
        <v>3392.57</v>
      </c>
      <c r="K300" s="8">
        <v>25</v>
      </c>
      <c r="L300" s="8">
        <f t="shared" si="4"/>
        <v>52565.979999999996</v>
      </c>
      <c r="M300" s="8" t="str">
        <f>VLOOKUP(A300,'[1]PERSONAL FIJO'!A$8:J$563,9,)</f>
        <v>FEMENINO</v>
      </c>
    </row>
    <row r="301" spans="1:13" x14ac:dyDescent="0.25">
      <c r="A301" s="17">
        <v>2269</v>
      </c>
      <c r="B301" s="18" t="s">
        <v>481</v>
      </c>
      <c r="C301" s="13" t="s">
        <v>778</v>
      </c>
      <c r="D301" s="16" t="s">
        <v>707</v>
      </c>
      <c r="E301" s="7" t="s">
        <v>491</v>
      </c>
      <c r="F301" s="9">
        <v>44835</v>
      </c>
      <c r="G301" s="8">
        <v>52496</v>
      </c>
      <c r="H301" s="8">
        <v>1595.88</v>
      </c>
      <c r="I301" s="8">
        <v>1506.64</v>
      </c>
      <c r="J301" s="8">
        <v>2206.27</v>
      </c>
      <c r="K301" s="8">
        <v>1599.88</v>
      </c>
      <c r="L301" s="8">
        <f t="shared" si="4"/>
        <v>45587.330000000009</v>
      </c>
      <c r="M301" s="8" t="str">
        <f>VLOOKUP(A301,'[1]PERSONAL FIJO'!A$8:J$563,9,)</f>
        <v>MASCULINO</v>
      </c>
    </row>
    <row r="302" spans="1:13" x14ac:dyDescent="0.25">
      <c r="A302" s="17">
        <v>2316</v>
      </c>
      <c r="B302" s="18" t="s">
        <v>769</v>
      </c>
      <c r="C302" s="13" t="s">
        <v>515</v>
      </c>
      <c r="D302" s="16" t="s">
        <v>707</v>
      </c>
      <c r="E302" s="7" t="s">
        <v>491</v>
      </c>
      <c r="F302" s="9">
        <v>44868</v>
      </c>
      <c r="G302" s="8">
        <v>50000</v>
      </c>
      <c r="H302" s="8">
        <v>1520</v>
      </c>
      <c r="I302" s="8">
        <v>1435</v>
      </c>
      <c r="J302" s="8">
        <v>1854</v>
      </c>
      <c r="K302" s="8">
        <v>5600.15</v>
      </c>
      <c r="L302" s="8">
        <f t="shared" si="4"/>
        <v>39590.85</v>
      </c>
      <c r="M302" s="8" t="str">
        <f>VLOOKUP(A302,'[1]PERSONAL FIJO'!A$8:J$563,9,)</f>
        <v>MASCULINO</v>
      </c>
    </row>
    <row r="303" spans="1:13" x14ac:dyDescent="0.25">
      <c r="A303" s="17">
        <v>1910</v>
      </c>
      <c r="B303" s="18" t="s">
        <v>240</v>
      </c>
      <c r="C303" s="13" t="s">
        <v>500</v>
      </c>
      <c r="D303" s="16" t="s">
        <v>707</v>
      </c>
      <c r="E303" s="7" t="s">
        <v>491</v>
      </c>
      <c r="F303" s="9">
        <v>44105</v>
      </c>
      <c r="G303" s="8">
        <v>45589</v>
      </c>
      <c r="H303" s="8">
        <v>1385.91</v>
      </c>
      <c r="I303" s="8">
        <v>1308.4000000000001</v>
      </c>
      <c r="J303" s="8">
        <v>1231.45</v>
      </c>
      <c r="K303" s="8">
        <v>25</v>
      </c>
      <c r="L303" s="8">
        <f t="shared" si="4"/>
        <v>41638.239999999998</v>
      </c>
      <c r="M303" s="8" t="str">
        <f>VLOOKUP(A303,'[1]PERSONAL FIJO'!A$8:J$563,9,)</f>
        <v>MASCULINO</v>
      </c>
    </row>
    <row r="304" spans="1:13" x14ac:dyDescent="0.25">
      <c r="A304" s="17">
        <v>2310</v>
      </c>
      <c r="B304" s="18" t="s">
        <v>761</v>
      </c>
      <c r="C304" s="13" t="s">
        <v>620</v>
      </c>
      <c r="D304" s="16" t="s">
        <v>707</v>
      </c>
      <c r="E304" s="7" t="s">
        <v>491</v>
      </c>
      <c r="F304" s="9">
        <v>44866</v>
      </c>
      <c r="G304" s="8">
        <v>45000</v>
      </c>
      <c r="H304" s="8">
        <v>1368</v>
      </c>
      <c r="I304" s="8">
        <v>1291.5</v>
      </c>
      <c r="J304" s="8">
        <v>1148.33</v>
      </c>
      <c r="K304" s="8">
        <v>2275</v>
      </c>
      <c r="L304" s="8">
        <f t="shared" si="4"/>
        <v>38917.17</v>
      </c>
      <c r="M304" s="8" t="str">
        <f>VLOOKUP(A304,'[1]PERSONAL FIJO'!A$8:J$563,9,)</f>
        <v>MASCULINO</v>
      </c>
    </row>
    <row r="305" spans="1:13" x14ac:dyDescent="0.25">
      <c r="A305" s="17">
        <v>2158</v>
      </c>
      <c r="B305" s="18" t="s">
        <v>417</v>
      </c>
      <c r="C305" s="13" t="s">
        <v>536</v>
      </c>
      <c r="D305" s="16" t="s">
        <v>707</v>
      </c>
      <c r="E305" s="7" t="s">
        <v>491</v>
      </c>
      <c r="F305" s="9">
        <v>44680</v>
      </c>
      <c r="G305" s="8">
        <v>41633</v>
      </c>
      <c r="H305" s="8">
        <v>1265.6400000000001</v>
      </c>
      <c r="I305" s="8">
        <v>1194.8699999999999</v>
      </c>
      <c r="J305" s="8">
        <v>673.12</v>
      </c>
      <c r="K305" s="8">
        <v>2939.31</v>
      </c>
      <c r="L305" s="8">
        <f t="shared" si="4"/>
        <v>35560.06</v>
      </c>
      <c r="M305" s="8" t="str">
        <f>VLOOKUP(A305,'[1]PERSONAL FIJO'!A$8:J$563,9,)</f>
        <v>FEMENINO</v>
      </c>
    </row>
    <row r="306" spans="1:13" x14ac:dyDescent="0.25">
      <c r="A306" s="17">
        <v>2267</v>
      </c>
      <c r="B306" s="18" t="s">
        <v>479</v>
      </c>
      <c r="C306" s="13" t="s">
        <v>535</v>
      </c>
      <c r="D306" s="16" t="s">
        <v>707</v>
      </c>
      <c r="E306" s="7" t="s">
        <v>491</v>
      </c>
      <c r="F306" s="9">
        <v>44835</v>
      </c>
      <c r="G306" s="8">
        <v>29216</v>
      </c>
      <c r="H306" s="8">
        <v>888.17</v>
      </c>
      <c r="I306" s="8">
        <v>838.5</v>
      </c>
      <c r="J306" s="8">
        <v>0</v>
      </c>
      <c r="K306" s="8">
        <v>25</v>
      </c>
      <c r="L306" s="8">
        <f t="shared" si="4"/>
        <v>27464.33</v>
      </c>
      <c r="M306" s="8" t="str">
        <f>VLOOKUP(A306,'[1]PERSONAL FIJO'!A$8:J$563,9,)</f>
        <v>FEMENINO</v>
      </c>
    </row>
    <row r="307" spans="1:13" x14ac:dyDescent="0.25">
      <c r="A307" s="17">
        <v>2344</v>
      </c>
      <c r="B307" s="18" t="s">
        <v>804</v>
      </c>
      <c r="C307" s="13" t="s">
        <v>535</v>
      </c>
      <c r="D307" s="16" t="s">
        <v>707</v>
      </c>
      <c r="E307" s="7" t="s">
        <v>491</v>
      </c>
      <c r="F307" s="9">
        <v>44927</v>
      </c>
      <c r="G307" s="8">
        <v>29216</v>
      </c>
      <c r="H307" s="8">
        <v>888.17</v>
      </c>
      <c r="I307" s="8">
        <v>838.5</v>
      </c>
      <c r="J307" s="8">
        <v>0</v>
      </c>
      <c r="K307" s="8">
        <v>2070.12</v>
      </c>
      <c r="L307" s="8">
        <f t="shared" si="4"/>
        <v>25419.210000000003</v>
      </c>
      <c r="M307" s="8" t="str">
        <f>VLOOKUP(A307,'[1]PERSONAL FIJO'!A$8:J$563,9,)</f>
        <v>FEMENINO</v>
      </c>
    </row>
    <row r="308" spans="1:13" x14ac:dyDescent="0.25">
      <c r="A308" s="17">
        <v>2353</v>
      </c>
      <c r="B308" s="18" t="s">
        <v>807</v>
      </c>
      <c r="C308" s="13" t="s">
        <v>535</v>
      </c>
      <c r="D308" s="16" t="s">
        <v>707</v>
      </c>
      <c r="E308" s="7" t="s">
        <v>491</v>
      </c>
      <c r="F308" s="9">
        <v>44938</v>
      </c>
      <c r="G308" s="8">
        <v>29216</v>
      </c>
      <c r="H308" s="8">
        <v>888.17</v>
      </c>
      <c r="I308" s="8">
        <v>838.5</v>
      </c>
      <c r="J308" s="8">
        <v>0</v>
      </c>
      <c r="K308" s="8">
        <v>7036.84</v>
      </c>
      <c r="L308" s="8">
        <f t="shared" si="4"/>
        <v>20452.490000000002</v>
      </c>
      <c r="M308" s="8" t="str">
        <f>VLOOKUP(A308,'[1]PERSONAL FIJO'!A$8:J$563,9,)</f>
        <v>MASCULINO</v>
      </c>
    </row>
    <row r="309" spans="1:13" x14ac:dyDescent="0.25">
      <c r="A309" s="17">
        <v>2366</v>
      </c>
      <c r="B309" s="18" t="s">
        <v>826</v>
      </c>
      <c r="C309" s="13" t="s">
        <v>535</v>
      </c>
      <c r="D309" s="16" t="s">
        <v>707</v>
      </c>
      <c r="E309" s="7" t="s">
        <v>491</v>
      </c>
      <c r="F309" s="9">
        <v>44958</v>
      </c>
      <c r="G309" s="8">
        <v>29216</v>
      </c>
      <c r="H309" s="8">
        <v>888.17</v>
      </c>
      <c r="I309" s="8">
        <v>838.5</v>
      </c>
      <c r="J309" s="8">
        <v>0</v>
      </c>
      <c r="K309" s="8">
        <v>25</v>
      </c>
      <c r="L309" s="8">
        <f t="shared" si="4"/>
        <v>27464.33</v>
      </c>
      <c r="M309" s="8" t="str">
        <f>VLOOKUP(A309,'[1]PERSONAL FIJO'!A$8:J$563,9,)</f>
        <v>FEMENINO</v>
      </c>
    </row>
    <row r="310" spans="1:13" x14ac:dyDescent="0.25">
      <c r="A310" s="17">
        <v>2170</v>
      </c>
      <c r="B310" s="18" t="s">
        <v>428</v>
      </c>
      <c r="C310" s="13" t="s">
        <v>567</v>
      </c>
      <c r="D310" s="16" t="s">
        <v>707</v>
      </c>
      <c r="E310" s="7" t="s">
        <v>491</v>
      </c>
      <c r="F310" s="9">
        <v>44697</v>
      </c>
      <c r="G310" s="8">
        <v>29215</v>
      </c>
      <c r="H310" s="8">
        <v>888.14</v>
      </c>
      <c r="I310" s="8">
        <v>838.47</v>
      </c>
      <c r="J310" s="8">
        <v>0</v>
      </c>
      <c r="K310" s="8">
        <v>1882.6100000000001</v>
      </c>
      <c r="L310" s="8">
        <f t="shared" si="4"/>
        <v>25605.78</v>
      </c>
      <c r="M310" s="8" t="str">
        <f>VLOOKUP(A310,'[1]PERSONAL FIJO'!A$8:J$563,9,)</f>
        <v>MASCULINO</v>
      </c>
    </row>
    <row r="311" spans="1:13" x14ac:dyDescent="0.25">
      <c r="A311" s="17">
        <v>2318</v>
      </c>
      <c r="B311" s="18" t="s">
        <v>767</v>
      </c>
      <c r="C311" s="13" t="s">
        <v>535</v>
      </c>
      <c r="D311" s="16" t="s">
        <v>707</v>
      </c>
      <c r="E311" s="7" t="s">
        <v>491</v>
      </c>
      <c r="F311" s="9">
        <v>44866</v>
      </c>
      <c r="G311" s="8">
        <v>26560</v>
      </c>
      <c r="H311" s="8">
        <v>807.42</v>
      </c>
      <c r="I311" s="8">
        <v>762.27</v>
      </c>
      <c r="J311" s="8">
        <v>0</v>
      </c>
      <c r="K311" s="8">
        <v>25</v>
      </c>
      <c r="L311" s="8">
        <f t="shared" si="4"/>
        <v>24965.31</v>
      </c>
      <c r="M311" s="8" t="str">
        <f>VLOOKUP(A311,'[1]PERSONAL FIJO'!A$8:J$563,9,)</f>
        <v>MASCULINO</v>
      </c>
    </row>
    <row r="312" spans="1:13" x14ac:dyDescent="0.25">
      <c r="A312" s="17">
        <v>2379</v>
      </c>
      <c r="B312" s="18" t="s">
        <v>849</v>
      </c>
      <c r="C312" s="13" t="s">
        <v>535</v>
      </c>
      <c r="D312" s="16" t="s">
        <v>707</v>
      </c>
      <c r="E312" s="7" t="s">
        <v>491</v>
      </c>
      <c r="F312" s="9">
        <v>44986</v>
      </c>
      <c r="G312" s="8">
        <v>26560</v>
      </c>
      <c r="H312" s="8">
        <v>807.42</v>
      </c>
      <c r="I312" s="8">
        <v>762.27</v>
      </c>
      <c r="J312" s="8">
        <v>0</v>
      </c>
      <c r="K312" s="8">
        <v>25</v>
      </c>
      <c r="L312" s="8">
        <f t="shared" si="4"/>
        <v>24965.31</v>
      </c>
      <c r="M312" s="8" t="str">
        <f>VLOOKUP(A312,'[1]PERSONAL FIJO'!A$8:J$563,9,)</f>
        <v>FEMENINO</v>
      </c>
    </row>
    <row r="313" spans="1:13" x14ac:dyDescent="0.25">
      <c r="A313" s="17">
        <v>2337</v>
      </c>
      <c r="B313" s="18" t="s">
        <v>802</v>
      </c>
      <c r="C313" s="13" t="s">
        <v>545</v>
      </c>
      <c r="D313" s="16" t="s">
        <v>683</v>
      </c>
      <c r="E313" s="7" t="s">
        <v>491</v>
      </c>
      <c r="F313" s="9">
        <v>44927</v>
      </c>
      <c r="G313" s="8">
        <v>130000</v>
      </c>
      <c r="H313" s="8">
        <v>3952</v>
      </c>
      <c r="I313" s="8">
        <v>3731</v>
      </c>
      <c r="J313" s="8">
        <v>19162.07</v>
      </c>
      <c r="K313" s="8">
        <v>25</v>
      </c>
      <c r="L313" s="8">
        <f t="shared" si="4"/>
        <v>103129.93</v>
      </c>
      <c r="M313" s="8" t="str">
        <f>VLOOKUP(A313,'[1]PERSONAL FIJO'!A$8:J$563,9,)</f>
        <v>MASCULINO</v>
      </c>
    </row>
    <row r="314" spans="1:13" x14ac:dyDescent="0.25">
      <c r="A314" s="17">
        <v>1944</v>
      </c>
      <c r="B314" s="18" t="s">
        <v>262</v>
      </c>
      <c r="C314" s="13" t="s">
        <v>609</v>
      </c>
      <c r="D314" s="16" t="s">
        <v>683</v>
      </c>
      <c r="E314" s="7" t="s">
        <v>491</v>
      </c>
      <c r="F314" s="9">
        <v>44146</v>
      </c>
      <c r="G314" s="8">
        <v>105711</v>
      </c>
      <c r="H314" s="8">
        <v>3213.61</v>
      </c>
      <c r="I314" s="8">
        <v>3033.91</v>
      </c>
      <c r="J314" s="8">
        <v>13448.69</v>
      </c>
      <c r="K314" s="8">
        <v>8582.49</v>
      </c>
      <c r="L314" s="8">
        <f t="shared" si="4"/>
        <v>77432.299999999988</v>
      </c>
      <c r="M314" s="8" t="str">
        <f>VLOOKUP(A314,'[1]PERSONAL FIJO'!A$8:J$563,9,)</f>
        <v>MASCULINO</v>
      </c>
    </row>
    <row r="315" spans="1:13" x14ac:dyDescent="0.25">
      <c r="A315" s="17">
        <v>37</v>
      </c>
      <c r="B315" s="18" t="s">
        <v>21</v>
      </c>
      <c r="C315" s="13" t="s">
        <v>498</v>
      </c>
      <c r="D315" s="16" t="s">
        <v>683</v>
      </c>
      <c r="E315" s="7" t="s">
        <v>491</v>
      </c>
      <c r="F315" s="9">
        <v>36936</v>
      </c>
      <c r="G315" s="8">
        <v>63667</v>
      </c>
      <c r="H315" s="8">
        <v>1935.48</v>
      </c>
      <c r="I315" s="8">
        <v>1827.24</v>
      </c>
      <c r="J315" s="8">
        <v>3861.22</v>
      </c>
      <c r="K315" s="8">
        <v>6363.25</v>
      </c>
      <c r="L315" s="8">
        <f t="shared" si="4"/>
        <v>49679.81</v>
      </c>
      <c r="M315" s="8" t="str">
        <f>VLOOKUP(A315,'[1]PERSONAL FIJO'!A$8:J$563,9,)</f>
        <v>MASCULINO</v>
      </c>
    </row>
    <row r="316" spans="1:13" x14ac:dyDescent="0.25">
      <c r="A316" s="17">
        <v>2053</v>
      </c>
      <c r="B316" s="18" t="s">
        <v>339</v>
      </c>
      <c r="C316" s="13" t="s">
        <v>515</v>
      </c>
      <c r="D316" s="16" t="s">
        <v>683</v>
      </c>
      <c r="E316" s="7" t="s">
        <v>491</v>
      </c>
      <c r="F316" s="9">
        <v>44363</v>
      </c>
      <c r="G316" s="8">
        <v>63667</v>
      </c>
      <c r="H316" s="8">
        <v>1935.48</v>
      </c>
      <c r="I316" s="8">
        <v>1827.24</v>
      </c>
      <c r="J316" s="8">
        <v>4176.71</v>
      </c>
      <c r="K316" s="8">
        <v>25</v>
      </c>
      <c r="L316" s="8">
        <f t="shared" si="4"/>
        <v>55702.57</v>
      </c>
      <c r="M316" s="8" t="str">
        <f>VLOOKUP(A316,'[1]PERSONAL FIJO'!A$8:J$563,9,)</f>
        <v>MASCULINO</v>
      </c>
    </row>
    <row r="317" spans="1:13" x14ac:dyDescent="0.25">
      <c r="A317" s="17">
        <v>196</v>
      </c>
      <c r="B317" s="18" t="s">
        <v>31</v>
      </c>
      <c r="C317" s="13" t="s">
        <v>506</v>
      </c>
      <c r="D317" s="16" t="s">
        <v>683</v>
      </c>
      <c r="E317" s="7" t="s">
        <v>491</v>
      </c>
      <c r="F317" s="9">
        <v>37636</v>
      </c>
      <c r="G317" s="8">
        <v>52497</v>
      </c>
      <c r="H317" s="8">
        <v>1595.91</v>
      </c>
      <c r="I317" s="8">
        <v>1506.66</v>
      </c>
      <c r="J317" s="8">
        <v>2206.41</v>
      </c>
      <c r="K317" s="8">
        <v>5537.63</v>
      </c>
      <c r="L317" s="8">
        <f t="shared" si="4"/>
        <v>41650.389999999992</v>
      </c>
      <c r="M317" s="8" t="str">
        <f>VLOOKUP(A317,'[1]PERSONAL FIJO'!A$8:J$563,9,)</f>
        <v>MASCULINO</v>
      </c>
    </row>
    <row r="318" spans="1:13" x14ac:dyDescent="0.25">
      <c r="A318" s="17">
        <v>1453</v>
      </c>
      <c r="B318" s="18" t="s">
        <v>151</v>
      </c>
      <c r="C318" s="13" t="s">
        <v>566</v>
      </c>
      <c r="D318" s="16" t="s">
        <v>683</v>
      </c>
      <c r="E318" s="7" t="s">
        <v>491</v>
      </c>
      <c r="F318" s="9">
        <v>42522</v>
      </c>
      <c r="G318" s="8">
        <v>52497</v>
      </c>
      <c r="H318" s="8">
        <v>1595.91</v>
      </c>
      <c r="I318" s="8">
        <v>1506.66</v>
      </c>
      <c r="J318" s="8">
        <v>2206.41</v>
      </c>
      <c r="K318" s="8">
        <v>25</v>
      </c>
      <c r="L318" s="8">
        <f t="shared" si="4"/>
        <v>47163.01999999999</v>
      </c>
      <c r="M318" s="8" t="str">
        <f>VLOOKUP(A318,'[1]PERSONAL FIJO'!A$8:J$563,9,)</f>
        <v>MASCULINO</v>
      </c>
    </row>
    <row r="319" spans="1:13" x14ac:dyDescent="0.25">
      <c r="A319" s="17">
        <v>1382</v>
      </c>
      <c r="B319" s="18" t="s">
        <v>141</v>
      </c>
      <c r="C319" s="13" t="s">
        <v>516</v>
      </c>
      <c r="D319" s="16" t="s">
        <v>683</v>
      </c>
      <c r="E319" s="7" t="s">
        <v>491</v>
      </c>
      <c r="F319" s="9">
        <v>42156</v>
      </c>
      <c r="G319" s="8">
        <v>47232</v>
      </c>
      <c r="H319" s="8">
        <v>1435.85</v>
      </c>
      <c r="I319" s="8">
        <v>1355.56</v>
      </c>
      <c r="J319" s="8">
        <v>1463.34</v>
      </c>
      <c r="K319" s="8">
        <v>5608.3899999999994</v>
      </c>
      <c r="L319" s="8">
        <f t="shared" si="4"/>
        <v>37368.860000000008</v>
      </c>
      <c r="M319" s="8" t="str">
        <f>VLOOKUP(A319,'[1]PERSONAL FIJO'!A$8:J$563,9,)</f>
        <v>MASCULINO</v>
      </c>
    </row>
    <row r="320" spans="1:13" x14ac:dyDescent="0.25">
      <c r="A320" s="17">
        <v>2044</v>
      </c>
      <c r="B320" s="18" t="s">
        <v>332</v>
      </c>
      <c r="C320" s="13" t="s">
        <v>516</v>
      </c>
      <c r="D320" s="16" t="s">
        <v>683</v>
      </c>
      <c r="E320" s="7" t="s">
        <v>491</v>
      </c>
      <c r="F320" s="9">
        <v>44348</v>
      </c>
      <c r="G320" s="8">
        <v>47232</v>
      </c>
      <c r="H320" s="8">
        <v>1435.85</v>
      </c>
      <c r="I320" s="8">
        <v>1355.56</v>
      </c>
      <c r="J320" s="8">
        <v>1463.34</v>
      </c>
      <c r="K320" s="8">
        <v>4748.2</v>
      </c>
      <c r="L320" s="8">
        <f t="shared" si="4"/>
        <v>38229.05000000001</v>
      </c>
      <c r="M320" s="8" t="str">
        <f>VLOOKUP(A320,'[1]PERSONAL FIJO'!A$8:J$563,9,)</f>
        <v>MASCULINO</v>
      </c>
    </row>
    <row r="321" spans="1:13" x14ac:dyDescent="0.25">
      <c r="A321" s="17">
        <v>2113</v>
      </c>
      <c r="B321" s="18" t="s">
        <v>381</v>
      </c>
      <c r="C321" s="13" t="s">
        <v>516</v>
      </c>
      <c r="D321" s="16" t="s">
        <v>683</v>
      </c>
      <c r="E321" s="7" t="s">
        <v>491</v>
      </c>
      <c r="F321" s="9">
        <v>44516</v>
      </c>
      <c r="G321" s="8">
        <v>47232</v>
      </c>
      <c r="H321" s="8">
        <v>1435.85</v>
      </c>
      <c r="I321" s="8">
        <v>1355.56</v>
      </c>
      <c r="J321" s="8">
        <v>1463.34</v>
      </c>
      <c r="K321" s="8">
        <v>1441.96</v>
      </c>
      <c r="L321" s="8">
        <f t="shared" si="4"/>
        <v>41535.290000000008</v>
      </c>
      <c r="M321" s="8" t="str">
        <f>VLOOKUP(A321,'[1]PERSONAL FIJO'!A$8:J$563,9,)</f>
        <v>MASCULINO</v>
      </c>
    </row>
    <row r="322" spans="1:13" x14ac:dyDescent="0.25">
      <c r="A322" s="17">
        <v>340</v>
      </c>
      <c r="B322" s="18" t="s">
        <v>34</v>
      </c>
      <c r="C322" s="13" t="s">
        <v>508</v>
      </c>
      <c r="D322" s="16" t="s">
        <v>683</v>
      </c>
      <c r="E322" s="7" t="s">
        <v>491</v>
      </c>
      <c r="F322" s="9">
        <v>41548</v>
      </c>
      <c r="G322" s="8">
        <v>45590</v>
      </c>
      <c r="H322" s="8">
        <v>1385.94</v>
      </c>
      <c r="I322" s="8">
        <v>1308.43</v>
      </c>
      <c r="J322" s="8">
        <v>1231.5899999999999</v>
      </c>
      <c r="K322" s="8">
        <v>25</v>
      </c>
      <c r="L322" s="8">
        <f t="shared" si="4"/>
        <v>41639.040000000001</v>
      </c>
      <c r="M322" s="8" t="str">
        <f>VLOOKUP(A322,'[1]PERSONAL FIJO'!A$8:J$563,9,)</f>
        <v>MASCULINO</v>
      </c>
    </row>
    <row r="323" spans="1:13" x14ac:dyDescent="0.25">
      <c r="A323" s="17">
        <v>937</v>
      </c>
      <c r="B323" s="18" t="s">
        <v>84</v>
      </c>
      <c r="C323" s="13" t="s">
        <v>516</v>
      </c>
      <c r="D323" s="16" t="s">
        <v>683</v>
      </c>
      <c r="E323" s="7" t="s">
        <v>491</v>
      </c>
      <c r="F323" s="9">
        <v>39895</v>
      </c>
      <c r="G323" s="8">
        <v>45590</v>
      </c>
      <c r="H323" s="8">
        <v>1385.94</v>
      </c>
      <c r="I323" s="8">
        <v>1308.43</v>
      </c>
      <c r="J323" s="8">
        <v>1231.5899999999999</v>
      </c>
      <c r="K323" s="8">
        <v>3053.3500000000004</v>
      </c>
      <c r="L323" s="8">
        <f t="shared" si="4"/>
        <v>38610.69</v>
      </c>
      <c r="M323" s="8" t="str">
        <f>VLOOKUP(A323,'[1]PERSONAL FIJO'!A$8:J$563,9,)</f>
        <v>MASCULINO</v>
      </c>
    </row>
    <row r="324" spans="1:13" x14ac:dyDescent="0.25">
      <c r="A324" s="17">
        <v>1704</v>
      </c>
      <c r="B324" s="18" t="s">
        <v>183</v>
      </c>
      <c r="C324" s="13" t="s">
        <v>581</v>
      </c>
      <c r="D324" s="16" t="s">
        <v>683</v>
      </c>
      <c r="E324" s="7" t="s">
        <v>491</v>
      </c>
      <c r="F324" s="9">
        <v>43385</v>
      </c>
      <c r="G324" s="8">
        <v>45589</v>
      </c>
      <c r="H324" s="8">
        <v>1385.91</v>
      </c>
      <c r="I324" s="8">
        <v>1308.4000000000001</v>
      </c>
      <c r="J324" s="8">
        <v>1231.45</v>
      </c>
      <c r="K324" s="8">
        <v>10349.200000000001</v>
      </c>
      <c r="L324" s="8">
        <f t="shared" si="4"/>
        <v>31314.039999999997</v>
      </c>
      <c r="M324" s="8" t="str">
        <f>VLOOKUP(A324,'[1]PERSONAL FIJO'!A$8:J$563,9,)</f>
        <v>MASCULINO</v>
      </c>
    </row>
    <row r="325" spans="1:13" x14ac:dyDescent="0.25">
      <c r="A325" s="17">
        <v>1729</v>
      </c>
      <c r="B325" s="18" t="s">
        <v>190</v>
      </c>
      <c r="C325" s="13" t="s">
        <v>561</v>
      </c>
      <c r="D325" s="16" t="s">
        <v>683</v>
      </c>
      <c r="E325" s="7" t="s">
        <v>491</v>
      </c>
      <c r="F325" s="9">
        <v>43556</v>
      </c>
      <c r="G325" s="8">
        <v>45589</v>
      </c>
      <c r="H325" s="8">
        <v>1385.91</v>
      </c>
      <c r="I325" s="8">
        <v>1308.4000000000001</v>
      </c>
      <c r="J325" s="8">
        <v>1231.45</v>
      </c>
      <c r="K325" s="8">
        <v>6993.5499999999993</v>
      </c>
      <c r="L325" s="8">
        <f t="shared" si="4"/>
        <v>34669.69</v>
      </c>
      <c r="M325" s="8" t="str">
        <f>VLOOKUP(A325,'[1]PERSONAL FIJO'!A$8:J$563,9,)</f>
        <v>MASCULINO</v>
      </c>
    </row>
    <row r="326" spans="1:13" x14ac:dyDescent="0.25">
      <c r="A326" s="17">
        <v>1912</v>
      </c>
      <c r="B326" s="18" t="s">
        <v>241</v>
      </c>
      <c r="C326" s="13" t="s">
        <v>581</v>
      </c>
      <c r="D326" s="16" t="s">
        <v>683</v>
      </c>
      <c r="E326" s="7" t="s">
        <v>491</v>
      </c>
      <c r="F326" s="9">
        <v>44105</v>
      </c>
      <c r="G326" s="8">
        <v>45589</v>
      </c>
      <c r="H326" s="8">
        <v>1385.91</v>
      </c>
      <c r="I326" s="8">
        <v>1308.4000000000001</v>
      </c>
      <c r="J326" s="8">
        <v>1231.45</v>
      </c>
      <c r="K326" s="8">
        <v>6031.52</v>
      </c>
      <c r="L326" s="8">
        <f t="shared" si="4"/>
        <v>35631.72</v>
      </c>
      <c r="M326" s="8" t="str">
        <f>VLOOKUP(A326,'[1]PERSONAL FIJO'!A$8:J$563,9,)</f>
        <v>MASCULINO</v>
      </c>
    </row>
    <row r="327" spans="1:13" x14ac:dyDescent="0.25">
      <c r="A327" s="17">
        <v>1919</v>
      </c>
      <c r="B327" s="18" t="s">
        <v>248</v>
      </c>
      <c r="C327" s="13" t="s">
        <v>581</v>
      </c>
      <c r="D327" s="16" t="s">
        <v>683</v>
      </c>
      <c r="E327" s="7" t="s">
        <v>491</v>
      </c>
      <c r="F327" s="9">
        <v>44105</v>
      </c>
      <c r="G327" s="8">
        <v>45589</v>
      </c>
      <c r="H327" s="8">
        <v>1385.91</v>
      </c>
      <c r="I327" s="8">
        <v>1308.4000000000001</v>
      </c>
      <c r="J327" s="8">
        <v>1231.45</v>
      </c>
      <c r="K327" s="8">
        <v>1392.67</v>
      </c>
      <c r="L327" s="8">
        <f t="shared" si="4"/>
        <v>40270.57</v>
      </c>
      <c r="M327" s="8" t="str">
        <f>VLOOKUP(A327,'[1]PERSONAL FIJO'!A$8:J$563,9,)</f>
        <v>MASCULINO</v>
      </c>
    </row>
    <row r="328" spans="1:13" x14ac:dyDescent="0.25">
      <c r="A328" s="17">
        <v>1914</v>
      </c>
      <c r="B328" s="18" t="s">
        <v>243</v>
      </c>
      <c r="C328" s="13" t="s">
        <v>581</v>
      </c>
      <c r="D328" s="16" t="s">
        <v>683</v>
      </c>
      <c r="E328" s="7" t="s">
        <v>491</v>
      </c>
      <c r="F328" s="9">
        <v>44105</v>
      </c>
      <c r="G328" s="8">
        <v>40329</v>
      </c>
      <c r="H328" s="8">
        <v>1226</v>
      </c>
      <c r="I328" s="8">
        <v>1157.44</v>
      </c>
      <c r="J328" s="8">
        <v>489.08</v>
      </c>
      <c r="K328" s="8">
        <v>3251.32</v>
      </c>
      <c r="L328" s="8">
        <f t="shared" ref="L328:L391" si="5">G328-H328-I328-J328-K328</f>
        <v>34205.159999999996</v>
      </c>
      <c r="M328" s="8" t="str">
        <f>VLOOKUP(A328,'[1]PERSONAL FIJO'!A$8:J$563,9,)</f>
        <v>MASCULINO</v>
      </c>
    </row>
    <row r="329" spans="1:13" x14ac:dyDescent="0.25">
      <c r="A329" s="17">
        <v>2315</v>
      </c>
      <c r="B329" s="18" t="s">
        <v>765</v>
      </c>
      <c r="C329" s="13" t="s">
        <v>574</v>
      </c>
      <c r="D329" s="16" t="s">
        <v>683</v>
      </c>
      <c r="E329" s="7" t="s">
        <v>491</v>
      </c>
      <c r="F329" s="9">
        <v>44868</v>
      </c>
      <c r="G329" s="8">
        <v>40329</v>
      </c>
      <c r="H329" s="8">
        <v>1226</v>
      </c>
      <c r="I329" s="8">
        <v>1157.44</v>
      </c>
      <c r="J329" s="8">
        <v>489.08</v>
      </c>
      <c r="K329" s="8">
        <v>25</v>
      </c>
      <c r="L329" s="8">
        <f t="shared" si="5"/>
        <v>37431.479999999996</v>
      </c>
      <c r="M329" s="8" t="str">
        <f>VLOOKUP(A329,'[1]PERSONAL FIJO'!A$8:J$563,9,)</f>
        <v>MASCULINO</v>
      </c>
    </row>
    <row r="330" spans="1:13" x14ac:dyDescent="0.25">
      <c r="A330" s="17">
        <v>2061</v>
      </c>
      <c r="B330" s="18" t="s">
        <v>344</v>
      </c>
      <c r="C330" s="13" t="s">
        <v>500</v>
      </c>
      <c r="D330" s="16" t="s">
        <v>683</v>
      </c>
      <c r="E330" s="7" t="s">
        <v>491</v>
      </c>
      <c r="F330" s="9">
        <v>44378</v>
      </c>
      <c r="G330" s="8">
        <v>40328</v>
      </c>
      <c r="H330" s="8">
        <v>1225.97</v>
      </c>
      <c r="I330" s="8">
        <v>1157.4100000000001</v>
      </c>
      <c r="J330" s="8">
        <v>488.94</v>
      </c>
      <c r="K330" s="8">
        <v>25</v>
      </c>
      <c r="L330" s="8">
        <f t="shared" si="5"/>
        <v>37430.679999999993</v>
      </c>
      <c r="M330" s="8" t="str">
        <f>VLOOKUP(A330,'[1]PERSONAL FIJO'!A$8:J$563,9,)</f>
        <v>MASCULINO</v>
      </c>
    </row>
    <row r="331" spans="1:13" x14ac:dyDescent="0.25">
      <c r="A331" s="17">
        <v>1731</v>
      </c>
      <c r="B331" s="18" t="s">
        <v>191</v>
      </c>
      <c r="C331" s="13" t="s">
        <v>500</v>
      </c>
      <c r="D331" s="16" t="s">
        <v>683</v>
      </c>
      <c r="E331" s="7" t="s">
        <v>491</v>
      </c>
      <c r="F331" s="9">
        <v>43586</v>
      </c>
      <c r="G331" s="8">
        <v>38681</v>
      </c>
      <c r="H331" s="8">
        <v>1175.9000000000001</v>
      </c>
      <c r="I331" s="8">
        <v>1110.1400000000001</v>
      </c>
      <c r="J331" s="8">
        <v>256.49</v>
      </c>
      <c r="K331" s="8">
        <v>8133.65</v>
      </c>
      <c r="L331" s="8">
        <f t="shared" si="5"/>
        <v>28004.82</v>
      </c>
      <c r="M331" s="8" t="str">
        <f>VLOOKUP(A331,'[1]PERSONAL FIJO'!A$8:J$563,9,)</f>
        <v>MASCULINO</v>
      </c>
    </row>
    <row r="332" spans="1:13" x14ac:dyDescent="0.25">
      <c r="A332" s="17">
        <v>684</v>
      </c>
      <c r="B332" s="18" t="s">
        <v>61</v>
      </c>
      <c r="C332" s="13" t="s">
        <v>508</v>
      </c>
      <c r="D332" s="16" t="s">
        <v>683</v>
      </c>
      <c r="E332" s="7" t="s">
        <v>491</v>
      </c>
      <c r="F332" s="9">
        <v>38413</v>
      </c>
      <c r="G332" s="8">
        <v>38680</v>
      </c>
      <c r="H332" s="8">
        <v>1175.8699999999999</v>
      </c>
      <c r="I332" s="8">
        <v>1110.1199999999999</v>
      </c>
      <c r="J332" s="8">
        <v>256.35000000000002</v>
      </c>
      <c r="K332" s="8">
        <v>20692.760000000002</v>
      </c>
      <c r="L332" s="8">
        <f t="shared" si="5"/>
        <v>15444.899999999994</v>
      </c>
      <c r="M332" s="8" t="str">
        <f>VLOOKUP(A332,'[1]PERSONAL FIJO'!A$8:J$563,9,)</f>
        <v>MASCULINO</v>
      </c>
    </row>
    <row r="333" spans="1:13" x14ac:dyDescent="0.25">
      <c r="A333" s="17">
        <v>810</v>
      </c>
      <c r="B333" s="18" t="s">
        <v>75</v>
      </c>
      <c r="C333" s="13" t="s">
        <v>532</v>
      </c>
      <c r="D333" s="16" t="s">
        <v>683</v>
      </c>
      <c r="E333" s="7" t="s">
        <v>491</v>
      </c>
      <c r="F333" s="9">
        <v>44684</v>
      </c>
      <c r="G333" s="8">
        <v>38680</v>
      </c>
      <c r="H333" s="8">
        <v>1175.8699999999999</v>
      </c>
      <c r="I333" s="8">
        <v>1110.1199999999999</v>
      </c>
      <c r="J333" s="8">
        <v>256.35000000000002</v>
      </c>
      <c r="K333" s="8">
        <v>2837.01</v>
      </c>
      <c r="L333" s="8">
        <f t="shared" si="5"/>
        <v>33300.649999999994</v>
      </c>
      <c r="M333" s="8" t="str">
        <f>VLOOKUP(A333,'[1]PERSONAL FIJO'!A$8:J$563,9,)</f>
        <v>MASCULINO</v>
      </c>
    </row>
    <row r="334" spans="1:13" x14ac:dyDescent="0.25">
      <c r="A334" s="17">
        <v>828</v>
      </c>
      <c r="B334" s="18" t="s">
        <v>78</v>
      </c>
      <c r="C334" s="13" t="s">
        <v>508</v>
      </c>
      <c r="D334" s="16" t="s">
        <v>683</v>
      </c>
      <c r="E334" s="7" t="s">
        <v>491</v>
      </c>
      <c r="F334" s="9">
        <v>39134</v>
      </c>
      <c r="G334" s="8">
        <v>38680</v>
      </c>
      <c r="H334" s="8">
        <v>1175.8699999999999</v>
      </c>
      <c r="I334" s="8">
        <v>1110.1199999999999</v>
      </c>
      <c r="J334" s="8">
        <v>0</v>
      </c>
      <c r="K334" s="8">
        <v>14953.98</v>
      </c>
      <c r="L334" s="8">
        <f t="shared" si="5"/>
        <v>21440.029999999995</v>
      </c>
      <c r="M334" s="8" t="str">
        <f>VLOOKUP(A334,'[1]PERSONAL FIJO'!A$8:J$563,9,)</f>
        <v>MASCULINO</v>
      </c>
    </row>
    <row r="335" spans="1:13" x14ac:dyDescent="0.25">
      <c r="A335" s="17">
        <v>1393</v>
      </c>
      <c r="B335" s="18" t="s">
        <v>143</v>
      </c>
      <c r="C335" s="13" t="s">
        <v>500</v>
      </c>
      <c r="D335" s="16" t="s">
        <v>683</v>
      </c>
      <c r="E335" s="7" t="s">
        <v>491</v>
      </c>
      <c r="F335" s="9">
        <v>42217</v>
      </c>
      <c r="G335" s="8">
        <v>38680</v>
      </c>
      <c r="H335" s="8">
        <v>1175.8699999999999</v>
      </c>
      <c r="I335" s="8">
        <v>1110.1199999999999</v>
      </c>
      <c r="J335" s="8">
        <v>256.35000000000002</v>
      </c>
      <c r="K335" s="8">
        <v>7761</v>
      </c>
      <c r="L335" s="8">
        <f t="shared" si="5"/>
        <v>28376.659999999996</v>
      </c>
      <c r="M335" s="8" t="str">
        <f>VLOOKUP(A335,'[1]PERSONAL FIJO'!A$8:J$563,9,)</f>
        <v>MASCULINO</v>
      </c>
    </row>
    <row r="336" spans="1:13" x14ac:dyDescent="0.25">
      <c r="A336" s="17">
        <v>1588</v>
      </c>
      <c r="B336" s="18" t="s">
        <v>167</v>
      </c>
      <c r="C336" s="13" t="s">
        <v>574</v>
      </c>
      <c r="D336" s="16" t="s">
        <v>683</v>
      </c>
      <c r="E336" s="7" t="s">
        <v>491</v>
      </c>
      <c r="F336" s="9">
        <v>42795</v>
      </c>
      <c r="G336" s="8">
        <v>38680</v>
      </c>
      <c r="H336" s="8">
        <v>1175.8699999999999</v>
      </c>
      <c r="I336" s="8">
        <v>1110.1199999999999</v>
      </c>
      <c r="J336" s="8">
        <v>256.35000000000002</v>
      </c>
      <c r="K336" s="8">
        <v>25</v>
      </c>
      <c r="L336" s="8">
        <f t="shared" si="5"/>
        <v>36112.659999999996</v>
      </c>
      <c r="M336" s="8" t="str">
        <f>VLOOKUP(A336,'[1]PERSONAL FIJO'!A$8:J$563,9,)</f>
        <v>MASCULINO</v>
      </c>
    </row>
    <row r="337" spans="1:13" x14ac:dyDescent="0.25">
      <c r="A337" s="17">
        <v>1687</v>
      </c>
      <c r="B337" s="18" t="s">
        <v>178</v>
      </c>
      <c r="C337" s="13" t="s">
        <v>574</v>
      </c>
      <c r="D337" s="16" t="s">
        <v>683</v>
      </c>
      <c r="E337" s="7" t="s">
        <v>491</v>
      </c>
      <c r="F337" s="9">
        <v>43282</v>
      </c>
      <c r="G337" s="8">
        <v>38680</v>
      </c>
      <c r="H337" s="8">
        <v>1175.8699999999999</v>
      </c>
      <c r="I337" s="8">
        <v>1110.1199999999999</v>
      </c>
      <c r="J337" s="8">
        <v>256.35000000000002</v>
      </c>
      <c r="K337" s="8">
        <v>3935.89</v>
      </c>
      <c r="L337" s="8">
        <f t="shared" si="5"/>
        <v>32201.769999999997</v>
      </c>
      <c r="M337" s="8" t="str">
        <f>VLOOKUP(A337,'[1]PERSONAL FIJO'!A$8:J$563,9,)</f>
        <v>MASCULINO</v>
      </c>
    </row>
    <row r="338" spans="1:13" x14ac:dyDescent="0.25">
      <c r="A338" s="17">
        <v>2043</v>
      </c>
      <c r="B338" s="18" t="s">
        <v>331</v>
      </c>
      <c r="C338" s="13" t="s">
        <v>574</v>
      </c>
      <c r="D338" s="16" t="s">
        <v>683</v>
      </c>
      <c r="E338" s="7" t="s">
        <v>491</v>
      </c>
      <c r="F338" s="9">
        <v>44348</v>
      </c>
      <c r="G338" s="8">
        <v>38680</v>
      </c>
      <c r="H338" s="8">
        <v>1175.8699999999999</v>
      </c>
      <c r="I338" s="8">
        <v>1110.1199999999999</v>
      </c>
      <c r="J338" s="8">
        <v>256.35000000000002</v>
      </c>
      <c r="K338" s="8">
        <v>25</v>
      </c>
      <c r="L338" s="8">
        <f t="shared" si="5"/>
        <v>36112.659999999996</v>
      </c>
      <c r="M338" s="8" t="str">
        <f>VLOOKUP(A338,'[1]PERSONAL FIJO'!A$8:J$563,9,)</f>
        <v>MASCULINO</v>
      </c>
    </row>
    <row r="339" spans="1:13" x14ac:dyDescent="0.25">
      <c r="A339" s="17">
        <v>2198</v>
      </c>
      <c r="B339" s="18" t="s">
        <v>445</v>
      </c>
      <c r="C339" s="13" t="s">
        <v>508</v>
      </c>
      <c r="D339" s="16" t="s">
        <v>683</v>
      </c>
      <c r="E339" s="7" t="s">
        <v>491</v>
      </c>
      <c r="F339" s="9">
        <v>44774</v>
      </c>
      <c r="G339" s="8">
        <v>38680</v>
      </c>
      <c r="H339" s="8">
        <v>1175.8699999999999</v>
      </c>
      <c r="I339" s="8">
        <v>1110.1199999999999</v>
      </c>
      <c r="J339" s="8">
        <v>256.35000000000002</v>
      </c>
      <c r="K339" s="8">
        <v>25</v>
      </c>
      <c r="L339" s="8">
        <f t="shared" si="5"/>
        <v>36112.659999999996</v>
      </c>
      <c r="M339" s="8" t="str">
        <f>VLOOKUP(A339,'[1]PERSONAL FIJO'!A$8:J$563,9,)</f>
        <v>MASCULINO</v>
      </c>
    </row>
    <row r="340" spans="1:13" x14ac:dyDescent="0.25">
      <c r="A340" s="17">
        <v>2268</v>
      </c>
      <c r="B340" s="18" t="s">
        <v>480</v>
      </c>
      <c r="C340" s="13" t="s">
        <v>574</v>
      </c>
      <c r="D340" s="16" t="s">
        <v>683</v>
      </c>
      <c r="E340" s="7" t="s">
        <v>491</v>
      </c>
      <c r="F340" s="9">
        <v>44835</v>
      </c>
      <c r="G340" s="8">
        <v>38680</v>
      </c>
      <c r="H340" s="8">
        <v>1175.8699999999999</v>
      </c>
      <c r="I340" s="8">
        <v>1110.1199999999999</v>
      </c>
      <c r="J340" s="8">
        <v>256.35000000000002</v>
      </c>
      <c r="K340" s="8">
        <v>3319.4</v>
      </c>
      <c r="L340" s="8">
        <f t="shared" si="5"/>
        <v>32818.259999999995</v>
      </c>
      <c r="M340" s="8" t="str">
        <f>VLOOKUP(A340,'[1]PERSONAL FIJO'!A$8:J$563,9,)</f>
        <v>MASCULINO</v>
      </c>
    </row>
    <row r="341" spans="1:13" x14ac:dyDescent="0.25">
      <c r="A341" s="17">
        <v>2388</v>
      </c>
      <c r="B341" s="18" t="s">
        <v>856</v>
      </c>
      <c r="C341" s="13" t="s">
        <v>574</v>
      </c>
      <c r="D341" s="16" t="s">
        <v>683</v>
      </c>
      <c r="E341" s="7" t="s">
        <v>491</v>
      </c>
      <c r="F341" s="9">
        <v>44986</v>
      </c>
      <c r="G341" s="8">
        <v>38680</v>
      </c>
      <c r="H341" s="8">
        <v>1175.8699999999999</v>
      </c>
      <c r="I341" s="8">
        <v>1110.1199999999999</v>
      </c>
      <c r="J341" s="8">
        <v>256.35000000000002</v>
      </c>
      <c r="K341" s="8">
        <v>25</v>
      </c>
      <c r="L341" s="8">
        <f t="shared" si="5"/>
        <v>36112.659999999996</v>
      </c>
      <c r="M341" s="8" t="str">
        <f>VLOOKUP(A341,'[1]PERSONAL FIJO'!A$8:J$563,9,)</f>
        <v>MASCULINO</v>
      </c>
    </row>
    <row r="342" spans="1:13" x14ac:dyDescent="0.25">
      <c r="A342" s="17">
        <v>1842</v>
      </c>
      <c r="B342" s="18" t="s">
        <v>211</v>
      </c>
      <c r="C342" s="13" t="s">
        <v>641</v>
      </c>
      <c r="D342" s="16" t="s">
        <v>694</v>
      </c>
      <c r="E342" s="7" t="s">
        <v>491</v>
      </c>
      <c r="F342" s="9">
        <v>44105</v>
      </c>
      <c r="G342" s="8">
        <v>130817</v>
      </c>
      <c r="H342" s="8">
        <v>3976.84</v>
      </c>
      <c r="I342" s="8">
        <v>3754.45</v>
      </c>
      <c r="J342" s="8">
        <v>19354.25</v>
      </c>
      <c r="K342" s="8">
        <v>14826.630000000001</v>
      </c>
      <c r="L342" s="8">
        <f t="shared" si="5"/>
        <v>88904.83</v>
      </c>
      <c r="M342" s="8" t="str">
        <f>VLOOKUP(A342,'[1]PERSONAL FIJO'!A$8:J$563,9,)</f>
        <v>FEMENINO</v>
      </c>
    </row>
    <row r="343" spans="1:13" x14ac:dyDescent="0.25">
      <c r="A343" s="17">
        <v>1915</v>
      </c>
      <c r="B343" s="18" t="s">
        <v>244</v>
      </c>
      <c r="C343" s="13" t="s">
        <v>591</v>
      </c>
      <c r="D343" s="16" t="s">
        <v>694</v>
      </c>
      <c r="E343" s="7" t="s">
        <v>491</v>
      </c>
      <c r="F343" s="9">
        <v>44105</v>
      </c>
      <c r="G343" s="8">
        <v>105712</v>
      </c>
      <c r="H343" s="8">
        <v>3213.64</v>
      </c>
      <c r="I343" s="8">
        <v>3033.93</v>
      </c>
      <c r="J343" s="8">
        <v>13448.93</v>
      </c>
      <c r="K343" s="8">
        <v>14448.75</v>
      </c>
      <c r="L343" s="8">
        <f t="shared" si="5"/>
        <v>71566.75</v>
      </c>
      <c r="M343" s="8" t="str">
        <f>VLOOKUP(A343,'[1]PERSONAL FIJO'!A$8:J$563,9,)</f>
        <v>FEMENINO</v>
      </c>
    </row>
    <row r="344" spans="1:13" x14ac:dyDescent="0.25">
      <c r="A344" s="17">
        <v>447</v>
      </c>
      <c r="B344" s="18" t="s">
        <v>40</v>
      </c>
      <c r="C344" s="13" t="s">
        <v>514</v>
      </c>
      <c r="D344" s="16" t="s">
        <v>694</v>
      </c>
      <c r="E344" s="7" t="s">
        <v>491</v>
      </c>
      <c r="F344" s="9">
        <v>38231</v>
      </c>
      <c r="G344" s="8">
        <v>105711</v>
      </c>
      <c r="H344" s="8">
        <v>3213.61</v>
      </c>
      <c r="I344" s="8">
        <v>3033.91</v>
      </c>
      <c r="J344" s="8">
        <v>13448.69</v>
      </c>
      <c r="K344" s="8">
        <v>15271.449999999999</v>
      </c>
      <c r="L344" s="8">
        <f t="shared" si="5"/>
        <v>70743.34</v>
      </c>
      <c r="M344" s="8" t="str">
        <f>VLOOKUP(A344,'[1]PERSONAL FIJO'!A$8:J$563,9,)</f>
        <v>MASCULINO</v>
      </c>
    </row>
    <row r="345" spans="1:13" x14ac:dyDescent="0.25">
      <c r="A345" s="17">
        <v>1058</v>
      </c>
      <c r="B345" s="18" t="s">
        <v>93</v>
      </c>
      <c r="C345" s="13" t="s">
        <v>543</v>
      </c>
      <c r="D345" s="16" t="s">
        <v>694</v>
      </c>
      <c r="E345" s="7" t="s">
        <v>491</v>
      </c>
      <c r="F345" s="9">
        <v>40660</v>
      </c>
      <c r="G345" s="8">
        <v>105711</v>
      </c>
      <c r="H345" s="8">
        <v>3213.61</v>
      </c>
      <c r="I345" s="8">
        <v>3033.91</v>
      </c>
      <c r="J345" s="8">
        <v>12659.97</v>
      </c>
      <c r="K345" s="8">
        <v>7408.34</v>
      </c>
      <c r="L345" s="8">
        <f t="shared" si="5"/>
        <v>79395.17</v>
      </c>
      <c r="M345" s="8" t="str">
        <f>VLOOKUP(A345,'[1]PERSONAL FIJO'!A$8:J$563,9,)</f>
        <v>MASCULINO</v>
      </c>
    </row>
    <row r="346" spans="1:13" x14ac:dyDescent="0.25">
      <c r="A346" s="17">
        <v>804</v>
      </c>
      <c r="B346" s="18" t="s">
        <v>71</v>
      </c>
      <c r="C346" s="13" t="s">
        <v>530</v>
      </c>
      <c r="D346" s="16" t="s">
        <v>694</v>
      </c>
      <c r="E346" s="7" t="s">
        <v>491</v>
      </c>
      <c r="F346" s="9">
        <v>39023</v>
      </c>
      <c r="G346" s="8">
        <v>66070</v>
      </c>
      <c r="H346" s="8">
        <v>2008.53</v>
      </c>
      <c r="I346" s="8">
        <v>1896.21</v>
      </c>
      <c r="J346" s="8">
        <v>4628.91</v>
      </c>
      <c r="K346" s="8">
        <v>11454.96</v>
      </c>
      <c r="L346" s="8">
        <f t="shared" si="5"/>
        <v>46081.390000000007</v>
      </c>
      <c r="M346" s="8" t="str">
        <f>VLOOKUP(A346,'[1]PERSONAL FIJO'!A$8:J$563,9,)</f>
        <v>MASCULINO</v>
      </c>
    </row>
    <row r="347" spans="1:13" x14ac:dyDescent="0.25">
      <c r="A347" s="17">
        <v>1698</v>
      </c>
      <c r="B347" s="18" t="s">
        <v>182</v>
      </c>
      <c r="C347" s="13" t="s">
        <v>530</v>
      </c>
      <c r="D347" s="16" t="s">
        <v>694</v>
      </c>
      <c r="E347" s="7" t="s">
        <v>491</v>
      </c>
      <c r="F347" s="9">
        <v>43374</v>
      </c>
      <c r="G347" s="8">
        <v>66070</v>
      </c>
      <c r="H347" s="8">
        <v>2008.53</v>
      </c>
      <c r="I347" s="8">
        <v>1896.21</v>
      </c>
      <c r="J347" s="8">
        <v>4628.91</v>
      </c>
      <c r="K347" s="8">
        <v>6632</v>
      </c>
      <c r="L347" s="8">
        <f t="shared" si="5"/>
        <v>50904.350000000006</v>
      </c>
      <c r="M347" s="8" t="str">
        <f>VLOOKUP(A347,'[1]PERSONAL FIJO'!A$8:J$563,9,)</f>
        <v>MASCULINO</v>
      </c>
    </row>
    <row r="348" spans="1:13" x14ac:dyDescent="0.25">
      <c r="A348" s="17">
        <v>1976</v>
      </c>
      <c r="B348" s="18" t="s">
        <v>287</v>
      </c>
      <c r="C348" s="13" t="s">
        <v>512</v>
      </c>
      <c r="D348" s="16" t="s">
        <v>694</v>
      </c>
      <c r="E348" s="7" t="s">
        <v>491</v>
      </c>
      <c r="F348" s="9">
        <v>44201</v>
      </c>
      <c r="G348" s="8">
        <v>66070</v>
      </c>
      <c r="H348" s="8">
        <v>2008.53</v>
      </c>
      <c r="I348" s="8">
        <v>1896.21</v>
      </c>
      <c r="J348" s="8">
        <v>4628.91</v>
      </c>
      <c r="K348" s="8">
        <v>10534.66</v>
      </c>
      <c r="L348" s="8">
        <f t="shared" si="5"/>
        <v>47001.69</v>
      </c>
      <c r="M348" s="8" t="str">
        <f>VLOOKUP(A348,'[1]PERSONAL FIJO'!A$8:J$563,9,)</f>
        <v>FEMENINO</v>
      </c>
    </row>
    <row r="349" spans="1:13" x14ac:dyDescent="0.25">
      <c r="A349" s="17">
        <v>1993</v>
      </c>
      <c r="B349" s="18" t="s">
        <v>295</v>
      </c>
      <c r="C349" s="13" t="s">
        <v>618</v>
      </c>
      <c r="D349" s="16" t="s">
        <v>694</v>
      </c>
      <c r="E349" s="7" t="s">
        <v>491</v>
      </c>
      <c r="F349" s="9">
        <v>44230</v>
      </c>
      <c r="G349" s="8">
        <v>62604</v>
      </c>
      <c r="H349" s="8">
        <v>1903.16</v>
      </c>
      <c r="I349" s="8">
        <v>1796.73</v>
      </c>
      <c r="J349" s="8">
        <v>3661.19</v>
      </c>
      <c r="K349" s="8">
        <v>9513.14</v>
      </c>
      <c r="L349" s="8">
        <f t="shared" si="5"/>
        <v>45729.779999999992</v>
      </c>
      <c r="M349" s="8" t="str">
        <f>VLOOKUP(A349,'[1]PERSONAL FIJO'!A$8:J$563,9,)</f>
        <v>FEMENINO</v>
      </c>
    </row>
    <row r="350" spans="1:13" x14ac:dyDescent="0.25">
      <c r="A350" s="17">
        <v>1379</v>
      </c>
      <c r="B350" s="18" t="s">
        <v>140</v>
      </c>
      <c r="C350" s="13" t="s">
        <v>560</v>
      </c>
      <c r="D350" s="16" t="s">
        <v>694</v>
      </c>
      <c r="E350" s="7" t="s">
        <v>491</v>
      </c>
      <c r="F350" s="9">
        <v>42125</v>
      </c>
      <c r="G350" s="8">
        <v>58447</v>
      </c>
      <c r="H350" s="8">
        <v>1776.79</v>
      </c>
      <c r="I350" s="8">
        <v>1677.43</v>
      </c>
      <c r="J350" s="8">
        <v>3194.41</v>
      </c>
      <c r="K350" s="8">
        <v>4121.5600000000004</v>
      </c>
      <c r="L350" s="8">
        <f t="shared" si="5"/>
        <v>47676.81</v>
      </c>
      <c r="M350" s="8" t="str">
        <f>VLOOKUP(A350,'[1]PERSONAL FIJO'!A$8:J$563,9,)</f>
        <v>MASCULINO</v>
      </c>
    </row>
    <row r="351" spans="1:13" x14ac:dyDescent="0.25">
      <c r="A351" s="17">
        <v>1902</v>
      </c>
      <c r="B351" s="18" t="s">
        <v>232</v>
      </c>
      <c r="C351" s="13" t="s">
        <v>512</v>
      </c>
      <c r="D351" s="16" t="s">
        <v>694</v>
      </c>
      <c r="E351" s="7" t="s">
        <v>491</v>
      </c>
      <c r="F351" s="9">
        <v>44105</v>
      </c>
      <c r="G351" s="8">
        <v>58447</v>
      </c>
      <c r="H351" s="8">
        <v>1776.79</v>
      </c>
      <c r="I351" s="8">
        <v>1677.43</v>
      </c>
      <c r="J351" s="8">
        <v>3194.41</v>
      </c>
      <c r="K351" s="8">
        <v>6706.3</v>
      </c>
      <c r="L351" s="8">
        <f t="shared" si="5"/>
        <v>45092.069999999992</v>
      </c>
      <c r="M351" s="8" t="str">
        <f>VLOOKUP(A351,'[1]PERSONAL FIJO'!A$8:J$563,9,)</f>
        <v>MASCULINO</v>
      </c>
    </row>
    <row r="352" spans="1:13" x14ac:dyDescent="0.25">
      <c r="A352" s="17">
        <v>740</v>
      </c>
      <c r="B352" s="18" t="s">
        <v>64</v>
      </c>
      <c r="C352" s="13" t="s">
        <v>512</v>
      </c>
      <c r="D352" s="16" t="s">
        <v>694</v>
      </c>
      <c r="E352" s="7" t="s">
        <v>491</v>
      </c>
      <c r="F352" s="9">
        <v>38596</v>
      </c>
      <c r="G352" s="8">
        <v>52497</v>
      </c>
      <c r="H352" s="8">
        <v>1595.91</v>
      </c>
      <c r="I352" s="8">
        <v>1506.66</v>
      </c>
      <c r="J352" s="8">
        <v>1969.8</v>
      </c>
      <c r="K352" s="8">
        <v>11199.310000000001</v>
      </c>
      <c r="L352" s="8">
        <f t="shared" si="5"/>
        <v>36225.319999999992</v>
      </c>
      <c r="M352" s="8" t="str">
        <f>VLOOKUP(A352,'[1]PERSONAL FIJO'!A$8:J$563,9,)</f>
        <v>FEMENINO</v>
      </c>
    </row>
    <row r="353" spans="1:13" x14ac:dyDescent="0.25">
      <c r="A353" s="17">
        <v>432</v>
      </c>
      <c r="B353" s="18" t="s">
        <v>38</v>
      </c>
      <c r="C353" s="13" t="s">
        <v>512</v>
      </c>
      <c r="D353" s="16" t="s">
        <v>694</v>
      </c>
      <c r="E353" s="7" t="s">
        <v>491</v>
      </c>
      <c r="F353" s="9">
        <v>38231</v>
      </c>
      <c r="G353" s="8">
        <v>52496</v>
      </c>
      <c r="H353" s="8">
        <v>1595.88</v>
      </c>
      <c r="I353" s="8">
        <v>1506.64</v>
      </c>
      <c r="J353" s="8">
        <v>1969.65</v>
      </c>
      <c r="K353" s="8">
        <v>1602.45</v>
      </c>
      <c r="L353" s="8">
        <f t="shared" si="5"/>
        <v>45821.380000000005</v>
      </c>
      <c r="M353" s="8" t="str">
        <f>VLOOKUP(A353,'[1]PERSONAL FIJO'!A$8:J$563,9,)</f>
        <v>MASCULINO</v>
      </c>
    </row>
    <row r="354" spans="1:13" x14ac:dyDescent="0.25">
      <c r="A354" s="17">
        <v>448</v>
      </c>
      <c r="B354" s="18" t="s">
        <v>41</v>
      </c>
      <c r="C354" s="13" t="s">
        <v>512</v>
      </c>
      <c r="D354" s="16" t="s">
        <v>694</v>
      </c>
      <c r="E354" s="7" t="s">
        <v>491</v>
      </c>
      <c r="F354" s="9">
        <v>38231</v>
      </c>
      <c r="G354" s="8">
        <v>52496</v>
      </c>
      <c r="H354" s="8">
        <v>1595.88</v>
      </c>
      <c r="I354" s="8">
        <v>1506.64</v>
      </c>
      <c r="J354" s="8">
        <v>2206.27</v>
      </c>
      <c r="K354" s="8">
        <v>1599.88</v>
      </c>
      <c r="L354" s="8">
        <f t="shared" si="5"/>
        <v>45587.330000000009</v>
      </c>
      <c r="M354" s="8" t="str">
        <f>VLOOKUP(A354,'[1]PERSONAL FIJO'!A$8:J$563,9,)</f>
        <v>MASCULINO</v>
      </c>
    </row>
    <row r="355" spans="1:13" x14ac:dyDescent="0.25">
      <c r="A355" s="17">
        <v>1543</v>
      </c>
      <c r="B355" s="18" t="s">
        <v>158</v>
      </c>
      <c r="C355" s="13" t="s">
        <v>512</v>
      </c>
      <c r="D355" s="16" t="s">
        <v>694</v>
      </c>
      <c r="E355" s="7" t="s">
        <v>491</v>
      </c>
      <c r="F355" s="9">
        <v>42705</v>
      </c>
      <c r="G355" s="8">
        <v>52496</v>
      </c>
      <c r="H355" s="8">
        <v>1595.88</v>
      </c>
      <c r="I355" s="8">
        <v>1506.64</v>
      </c>
      <c r="J355" s="8">
        <v>2206.27</v>
      </c>
      <c r="K355" s="8">
        <v>25</v>
      </c>
      <c r="L355" s="8">
        <f t="shared" si="5"/>
        <v>47162.210000000006</v>
      </c>
      <c r="M355" s="8" t="str">
        <f>VLOOKUP(A355,'[1]PERSONAL FIJO'!A$8:J$563,9,)</f>
        <v>MASCULINO</v>
      </c>
    </row>
    <row r="356" spans="1:13" x14ac:dyDescent="0.25">
      <c r="A356" s="17">
        <v>2047</v>
      </c>
      <c r="B356" s="18" t="s">
        <v>333</v>
      </c>
      <c r="C356" s="13" t="s">
        <v>626</v>
      </c>
      <c r="D356" s="16" t="s">
        <v>694</v>
      </c>
      <c r="E356" s="7" t="s">
        <v>491</v>
      </c>
      <c r="F356" s="9">
        <v>44348</v>
      </c>
      <c r="G356" s="8">
        <v>52496</v>
      </c>
      <c r="H356" s="8">
        <v>1595.88</v>
      </c>
      <c r="I356" s="8">
        <v>1506.64</v>
      </c>
      <c r="J356" s="8">
        <v>2206.27</v>
      </c>
      <c r="K356" s="8">
        <v>25</v>
      </c>
      <c r="L356" s="8">
        <f t="shared" si="5"/>
        <v>47162.210000000006</v>
      </c>
      <c r="M356" s="8" t="str">
        <f>VLOOKUP(A356,'[1]PERSONAL FIJO'!A$8:J$563,9,)</f>
        <v>MASCULINO</v>
      </c>
    </row>
    <row r="357" spans="1:13" x14ac:dyDescent="0.25">
      <c r="A357" s="17">
        <v>2068</v>
      </c>
      <c r="B357" s="18" t="s">
        <v>349</v>
      </c>
      <c r="C357" s="13" t="s">
        <v>512</v>
      </c>
      <c r="D357" s="16" t="s">
        <v>694</v>
      </c>
      <c r="E357" s="7" t="s">
        <v>491</v>
      </c>
      <c r="F357" s="9">
        <v>44383</v>
      </c>
      <c r="G357" s="8">
        <v>52496</v>
      </c>
      <c r="H357" s="8">
        <v>1595.88</v>
      </c>
      <c r="I357" s="8">
        <v>1506.64</v>
      </c>
      <c r="J357" s="8">
        <v>2206.27</v>
      </c>
      <c r="K357" s="8">
        <v>15773.8</v>
      </c>
      <c r="L357" s="8">
        <f t="shared" si="5"/>
        <v>31413.410000000007</v>
      </c>
      <c r="M357" s="8" t="str">
        <f>VLOOKUP(A357,'[1]PERSONAL FIJO'!A$8:J$563,9,)</f>
        <v>FEMENINO</v>
      </c>
    </row>
    <row r="358" spans="1:13" x14ac:dyDescent="0.25">
      <c r="A358" s="17">
        <v>1359</v>
      </c>
      <c r="B358" s="18" t="s">
        <v>139</v>
      </c>
      <c r="C358" s="13" t="s">
        <v>512</v>
      </c>
      <c r="D358" s="16" t="s">
        <v>694</v>
      </c>
      <c r="E358" s="7" t="s">
        <v>491</v>
      </c>
      <c r="F358" s="9">
        <v>42036</v>
      </c>
      <c r="G358" s="8">
        <v>45589</v>
      </c>
      <c r="H358" s="8">
        <v>1385.91</v>
      </c>
      <c r="I358" s="8">
        <v>1308.4000000000001</v>
      </c>
      <c r="J358" s="8">
        <v>994.84</v>
      </c>
      <c r="K358" s="8">
        <v>15745.18</v>
      </c>
      <c r="L358" s="8">
        <f t="shared" si="5"/>
        <v>26154.67</v>
      </c>
      <c r="M358" s="8" t="str">
        <f>VLOOKUP(A358,'[1]PERSONAL FIJO'!A$8:J$563,9,)</f>
        <v>FEMENINO</v>
      </c>
    </row>
    <row r="359" spans="1:13" x14ac:dyDescent="0.25">
      <c r="A359" s="17">
        <v>2002</v>
      </c>
      <c r="B359" s="18" t="s">
        <v>303</v>
      </c>
      <c r="C359" s="13" t="s">
        <v>512</v>
      </c>
      <c r="D359" s="16" t="s">
        <v>694</v>
      </c>
      <c r="E359" s="7" t="s">
        <v>491</v>
      </c>
      <c r="F359" s="9">
        <v>44246</v>
      </c>
      <c r="G359" s="8">
        <v>45589</v>
      </c>
      <c r="H359" s="8">
        <v>1385.91</v>
      </c>
      <c r="I359" s="8">
        <v>1308.4000000000001</v>
      </c>
      <c r="J359" s="8">
        <v>1231.45</v>
      </c>
      <c r="K359" s="8">
        <v>1392.67</v>
      </c>
      <c r="L359" s="8">
        <f t="shared" si="5"/>
        <v>40270.57</v>
      </c>
      <c r="M359" s="8" t="str">
        <f>VLOOKUP(A359,'[1]PERSONAL FIJO'!A$8:J$563,9,)</f>
        <v>MASCULINO</v>
      </c>
    </row>
    <row r="360" spans="1:13" x14ac:dyDescent="0.25">
      <c r="A360" s="17">
        <v>2135</v>
      </c>
      <c r="B360" s="18" t="s">
        <v>395</v>
      </c>
      <c r="C360" s="13" t="s">
        <v>512</v>
      </c>
      <c r="D360" s="16" t="s">
        <v>694</v>
      </c>
      <c r="E360" s="7" t="s">
        <v>491</v>
      </c>
      <c r="F360" s="9">
        <v>44622</v>
      </c>
      <c r="G360" s="8">
        <v>45589</v>
      </c>
      <c r="H360" s="8">
        <v>1385.91</v>
      </c>
      <c r="I360" s="8">
        <v>1308.4000000000001</v>
      </c>
      <c r="J360" s="8">
        <v>1231.45</v>
      </c>
      <c r="K360" s="8">
        <v>1848.56</v>
      </c>
      <c r="L360" s="8">
        <f t="shared" si="5"/>
        <v>39814.68</v>
      </c>
      <c r="M360" s="8" t="str">
        <f>VLOOKUP(A360,'[1]PERSONAL FIJO'!A$8:J$563,9,)</f>
        <v>FEMENINO</v>
      </c>
    </row>
    <row r="361" spans="1:13" x14ac:dyDescent="0.25">
      <c r="A361" s="17">
        <v>2168</v>
      </c>
      <c r="B361" s="18" t="s">
        <v>426</v>
      </c>
      <c r="C361" s="13" t="s">
        <v>512</v>
      </c>
      <c r="D361" s="16" t="s">
        <v>694</v>
      </c>
      <c r="E361" s="7" t="s">
        <v>491</v>
      </c>
      <c r="F361" s="9">
        <v>44697</v>
      </c>
      <c r="G361" s="8">
        <v>45589</v>
      </c>
      <c r="H361" s="8">
        <v>1385.91</v>
      </c>
      <c r="I361" s="8">
        <v>1308.4000000000001</v>
      </c>
      <c r="J361" s="8">
        <v>1231.45</v>
      </c>
      <c r="K361" s="8">
        <v>2304.4499999999998</v>
      </c>
      <c r="L361" s="8">
        <f t="shared" si="5"/>
        <v>39358.79</v>
      </c>
      <c r="M361" s="8" t="str">
        <f>VLOOKUP(A361,'[1]PERSONAL FIJO'!A$8:J$563,9,)</f>
        <v>MASCULINO</v>
      </c>
    </row>
    <row r="362" spans="1:13" x14ac:dyDescent="0.25">
      <c r="A362" s="17">
        <v>2380</v>
      </c>
      <c r="B362" s="18" t="s">
        <v>850</v>
      </c>
      <c r="C362" s="13" t="s">
        <v>512</v>
      </c>
      <c r="D362" s="16" t="s">
        <v>694</v>
      </c>
      <c r="E362" s="7" t="s">
        <v>491</v>
      </c>
      <c r="F362" s="9">
        <v>44986</v>
      </c>
      <c r="G362" s="8">
        <v>45000</v>
      </c>
      <c r="H362" s="8">
        <v>1368</v>
      </c>
      <c r="I362" s="8">
        <v>1291.5</v>
      </c>
      <c r="J362" s="8">
        <v>1148.33</v>
      </c>
      <c r="K362" s="8">
        <v>25</v>
      </c>
      <c r="L362" s="8">
        <f t="shared" si="5"/>
        <v>41167.17</v>
      </c>
      <c r="M362" s="8" t="str">
        <f>VLOOKUP(A362,'[1]PERSONAL FIJO'!A$8:J$563,9,)</f>
        <v>FEMENINO</v>
      </c>
    </row>
    <row r="363" spans="1:13" x14ac:dyDescent="0.25">
      <c r="A363" s="17">
        <v>668</v>
      </c>
      <c r="B363" s="18" t="s">
        <v>57</v>
      </c>
      <c r="C363" s="13" t="s">
        <v>514</v>
      </c>
      <c r="D363" s="16" t="s">
        <v>695</v>
      </c>
      <c r="E363" s="7" t="s">
        <v>491</v>
      </c>
      <c r="F363" s="9">
        <v>38342</v>
      </c>
      <c r="G363" s="8">
        <v>105711</v>
      </c>
      <c r="H363" s="8">
        <v>3213.61</v>
      </c>
      <c r="I363" s="8">
        <v>3033.91</v>
      </c>
      <c r="J363" s="8">
        <v>13448.69</v>
      </c>
      <c r="K363" s="8">
        <v>10723.42</v>
      </c>
      <c r="L363" s="8">
        <f t="shared" si="5"/>
        <v>75291.37</v>
      </c>
      <c r="M363" s="8" t="str">
        <f>VLOOKUP(A363,'[1]PERSONAL FIJO'!A$8:J$563,9,)</f>
        <v>MASCULINO</v>
      </c>
    </row>
    <row r="364" spans="1:13" x14ac:dyDescent="0.25">
      <c r="A364" s="17">
        <v>811</v>
      </c>
      <c r="B364" s="18" t="s">
        <v>76</v>
      </c>
      <c r="C364" s="13" t="s">
        <v>514</v>
      </c>
      <c r="D364" s="16" t="s">
        <v>695</v>
      </c>
      <c r="E364" s="7" t="s">
        <v>491</v>
      </c>
      <c r="F364" s="9">
        <v>39059</v>
      </c>
      <c r="G364" s="8">
        <v>79286</v>
      </c>
      <c r="H364" s="8">
        <v>2410.29</v>
      </c>
      <c r="I364" s="8">
        <v>2275.5100000000002</v>
      </c>
      <c r="J364" s="8">
        <v>6838.51</v>
      </c>
      <c r="K364" s="8">
        <v>4481.03</v>
      </c>
      <c r="L364" s="8">
        <f t="shared" si="5"/>
        <v>63280.660000000018</v>
      </c>
      <c r="M364" s="8" t="str">
        <f>VLOOKUP(A364,'[1]PERSONAL FIJO'!A$8:J$563,9,)</f>
        <v>MASCULINO</v>
      </c>
    </row>
    <row r="365" spans="1:13" x14ac:dyDescent="0.25">
      <c r="A365" s="17">
        <v>778</v>
      </c>
      <c r="B365" s="18" t="s">
        <v>69</v>
      </c>
      <c r="C365" s="13" t="s">
        <v>528</v>
      </c>
      <c r="D365" s="16" t="s">
        <v>695</v>
      </c>
      <c r="E365" s="7" t="s">
        <v>491</v>
      </c>
      <c r="F365" s="9">
        <v>38908</v>
      </c>
      <c r="G365" s="8">
        <v>63667</v>
      </c>
      <c r="H365" s="8">
        <v>1935.48</v>
      </c>
      <c r="I365" s="8">
        <v>1827.24</v>
      </c>
      <c r="J365" s="8">
        <v>4176.71</v>
      </c>
      <c r="K365" s="8">
        <v>9399.57</v>
      </c>
      <c r="L365" s="8">
        <f t="shared" si="5"/>
        <v>46328</v>
      </c>
      <c r="M365" s="8" t="str">
        <f>VLOOKUP(A365,'[1]PERSONAL FIJO'!A$8:J$563,9,)</f>
        <v>MASCULINO</v>
      </c>
    </row>
    <row r="366" spans="1:13" x14ac:dyDescent="0.25">
      <c r="A366" s="17">
        <v>1896</v>
      </c>
      <c r="B366" s="18" t="s">
        <v>228</v>
      </c>
      <c r="C366" s="13" t="s">
        <v>601</v>
      </c>
      <c r="D366" s="16" t="s">
        <v>695</v>
      </c>
      <c r="E366" s="7" t="s">
        <v>491</v>
      </c>
      <c r="F366" s="9">
        <v>44105</v>
      </c>
      <c r="G366" s="8">
        <v>63667</v>
      </c>
      <c r="H366" s="8">
        <v>1935.48</v>
      </c>
      <c r="I366" s="8">
        <v>1827.24</v>
      </c>
      <c r="J366" s="8">
        <v>4176.71</v>
      </c>
      <c r="K366" s="8">
        <v>13094.37</v>
      </c>
      <c r="L366" s="8">
        <f t="shared" si="5"/>
        <v>42633.2</v>
      </c>
      <c r="M366" s="8" t="str">
        <f>VLOOKUP(A366,'[1]PERSONAL FIJO'!A$8:J$563,9,)</f>
        <v>MASCULINO</v>
      </c>
    </row>
    <row r="367" spans="1:13" x14ac:dyDescent="0.25">
      <c r="A367" s="17">
        <v>1075</v>
      </c>
      <c r="B367" s="18" t="s">
        <v>94</v>
      </c>
      <c r="C367" s="13" t="s">
        <v>544</v>
      </c>
      <c r="D367" s="16" t="s">
        <v>695</v>
      </c>
      <c r="E367" s="7" t="s">
        <v>491</v>
      </c>
      <c r="F367" s="9">
        <v>40686</v>
      </c>
      <c r="G367" s="8">
        <v>58447</v>
      </c>
      <c r="H367" s="8">
        <v>1776.79</v>
      </c>
      <c r="I367" s="8">
        <v>1677.43</v>
      </c>
      <c r="J367" s="8">
        <v>2878.92</v>
      </c>
      <c r="K367" s="8">
        <v>10742.289999999999</v>
      </c>
      <c r="L367" s="8">
        <f t="shared" si="5"/>
        <v>41371.57</v>
      </c>
      <c r="M367" s="8" t="str">
        <f>VLOOKUP(A367,'[1]PERSONAL FIJO'!A$8:J$563,9,)</f>
        <v>FEMENINO</v>
      </c>
    </row>
    <row r="368" spans="1:13" x14ac:dyDescent="0.25">
      <c r="A368" s="17">
        <v>437</v>
      </c>
      <c r="B368" s="18" t="s">
        <v>39</v>
      </c>
      <c r="C368" s="13" t="s">
        <v>513</v>
      </c>
      <c r="D368" s="16" t="s">
        <v>695</v>
      </c>
      <c r="E368" s="7" t="s">
        <v>491</v>
      </c>
      <c r="F368" s="9">
        <v>38231</v>
      </c>
      <c r="G368" s="8">
        <v>53186</v>
      </c>
      <c r="H368" s="8">
        <v>1616.85</v>
      </c>
      <c r="I368" s="8">
        <v>1526.44</v>
      </c>
      <c r="J368" s="8">
        <v>2303.66</v>
      </c>
      <c r="K368" s="8">
        <v>13617.82</v>
      </c>
      <c r="L368" s="8">
        <f t="shared" si="5"/>
        <v>34121.230000000003</v>
      </c>
      <c r="M368" s="8" t="str">
        <f>VLOOKUP(A368,'[1]PERSONAL FIJO'!A$8:J$563,9,)</f>
        <v>MASCULINO</v>
      </c>
    </row>
    <row r="369" spans="1:13" x14ac:dyDescent="0.25">
      <c r="A369" s="17">
        <v>1008</v>
      </c>
      <c r="B369" s="18" t="s">
        <v>88</v>
      </c>
      <c r="C369" s="13" t="s">
        <v>509</v>
      </c>
      <c r="D369" s="16" t="s">
        <v>695</v>
      </c>
      <c r="E369" s="7" t="s">
        <v>491</v>
      </c>
      <c r="F369" s="9">
        <v>40392</v>
      </c>
      <c r="G369" s="8">
        <v>47570</v>
      </c>
      <c r="H369" s="8">
        <v>1446.13</v>
      </c>
      <c r="I369" s="8">
        <v>1365.26</v>
      </c>
      <c r="J369" s="8">
        <v>1511.04</v>
      </c>
      <c r="K369" s="8">
        <v>25</v>
      </c>
      <c r="L369" s="8">
        <f t="shared" si="5"/>
        <v>43222.57</v>
      </c>
      <c r="M369" s="8" t="str">
        <f>VLOOKUP(A369,'[1]PERSONAL FIJO'!A$8:J$563,9,)</f>
        <v>MASCULINO</v>
      </c>
    </row>
    <row r="370" spans="1:13" x14ac:dyDescent="0.25">
      <c r="A370" s="17">
        <v>580</v>
      </c>
      <c r="B370" s="18" t="s">
        <v>50</v>
      </c>
      <c r="C370" s="13" t="s">
        <v>520</v>
      </c>
      <c r="D370" s="16" t="s">
        <v>695</v>
      </c>
      <c r="E370" s="7" t="s">
        <v>491</v>
      </c>
      <c r="F370" s="9">
        <v>38271</v>
      </c>
      <c r="G370" s="8">
        <v>45590</v>
      </c>
      <c r="H370" s="8">
        <v>1385.94</v>
      </c>
      <c r="I370" s="8">
        <v>1308.43</v>
      </c>
      <c r="J370" s="8">
        <v>1231.5899999999999</v>
      </c>
      <c r="K370" s="8">
        <v>18579.660000000003</v>
      </c>
      <c r="L370" s="8">
        <f t="shared" si="5"/>
        <v>23084.379999999997</v>
      </c>
      <c r="M370" s="8" t="str">
        <f>VLOOKUP(A370,'[1]PERSONAL FIJO'!A$8:J$563,9,)</f>
        <v>MASCULINO</v>
      </c>
    </row>
    <row r="371" spans="1:13" x14ac:dyDescent="0.25">
      <c r="A371" s="17">
        <v>2134</v>
      </c>
      <c r="B371" s="18" t="s">
        <v>394</v>
      </c>
      <c r="C371" s="13" t="s">
        <v>509</v>
      </c>
      <c r="D371" s="16" t="s">
        <v>695</v>
      </c>
      <c r="E371" s="7" t="s">
        <v>491</v>
      </c>
      <c r="F371" s="9">
        <v>44622</v>
      </c>
      <c r="G371" s="8">
        <v>40329</v>
      </c>
      <c r="H371" s="8">
        <v>1226</v>
      </c>
      <c r="I371" s="8">
        <v>1157.44</v>
      </c>
      <c r="J371" s="8">
        <v>489.08</v>
      </c>
      <c r="K371" s="8">
        <v>3167.3599999999997</v>
      </c>
      <c r="L371" s="8">
        <f t="shared" si="5"/>
        <v>34289.119999999995</v>
      </c>
      <c r="M371" s="8" t="str">
        <f>VLOOKUP(A371,'[1]PERSONAL FIJO'!A$8:J$563,9,)</f>
        <v>MASCULINO</v>
      </c>
    </row>
    <row r="372" spans="1:13" x14ac:dyDescent="0.25">
      <c r="A372" s="17">
        <v>809</v>
      </c>
      <c r="B372" s="18" t="s">
        <v>74</v>
      </c>
      <c r="C372" s="13" t="s">
        <v>509</v>
      </c>
      <c r="D372" s="16" t="s">
        <v>695</v>
      </c>
      <c r="E372" s="7" t="s">
        <v>491</v>
      </c>
      <c r="F372" s="9">
        <v>39041</v>
      </c>
      <c r="G372" s="8">
        <v>38680</v>
      </c>
      <c r="H372" s="8">
        <v>1175.8699999999999</v>
      </c>
      <c r="I372" s="8">
        <v>1110.1199999999999</v>
      </c>
      <c r="J372" s="8">
        <v>256.35000000000002</v>
      </c>
      <c r="K372" s="8">
        <v>6451.6399999999994</v>
      </c>
      <c r="L372" s="8">
        <f t="shared" si="5"/>
        <v>29686.019999999997</v>
      </c>
      <c r="M372" s="8" t="str">
        <f>VLOOKUP(A372,'[1]PERSONAL FIJO'!A$8:J$563,9,)</f>
        <v>MASCULINO</v>
      </c>
    </row>
    <row r="373" spans="1:13" x14ac:dyDescent="0.25">
      <c r="A373" s="17">
        <v>2169</v>
      </c>
      <c r="B373" s="18" t="s">
        <v>427</v>
      </c>
      <c r="C373" s="13" t="s">
        <v>509</v>
      </c>
      <c r="D373" s="16" t="s">
        <v>695</v>
      </c>
      <c r="E373" s="7" t="s">
        <v>491</v>
      </c>
      <c r="F373" s="9">
        <v>44697</v>
      </c>
      <c r="G373" s="8">
        <v>38680</v>
      </c>
      <c r="H373" s="8">
        <v>1175.8699999999999</v>
      </c>
      <c r="I373" s="8">
        <v>1110.1199999999999</v>
      </c>
      <c r="J373" s="8">
        <v>256.35000000000002</v>
      </c>
      <c r="K373" s="8">
        <v>25</v>
      </c>
      <c r="L373" s="8">
        <f t="shared" si="5"/>
        <v>36112.659999999996</v>
      </c>
      <c r="M373" s="8" t="str">
        <f>VLOOKUP(A373,'[1]PERSONAL FIJO'!A$8:J$563,9,)</f>
        <v>MASCULINO</v>
      </c>
    </row>
    <row r="374" spans="1:13" x14ac:dyDescent="0.25">
      <c r="A374" s="17">
        <v>2240</v>
      </c>
      <c r="B374" s="18" t="s">
        <v>459</v>
      </c>
      <c r="C374" s="13" t="s">
        <v>509</v>
      </c>
      <c r="D374" s="16" t="s">
        <v>695</v>
      </c>
      <c r="E374" s="7" t="s">
        <v>491</v>
      </c>
      <c r="F374" s="9">
        <v>44809</v>
      </c>
      <c r="G374" s="8">
        <v>38680</v>
      </c>
      <c r="H374" s="8">
        <v>1175.8699999999999</v>
      </c>
      <c r="I374" s="8">
        <v>1110.1199999999999</v>
      </c>
      <c r="J374" s="8">
        <v>256.35000000000002</v>
      </c>
      <c r="K374" s="8">
        <v>25</v>
      </c>
      <c r="L374" s="8">
        <f t="shared" si="5"/>
        <v>36112.659999999996</v>
      </c>
      <c r="M374" s="8" t="str">
        <f>VLOOKUP(A374,'[1]PERSONAL FIJO'!A$8:J$563,9,)</f>
        <v>MASCULINO</v>
      </c>
    </row>
    <row r="375" spans="1:13" x14ac:dyDescent="0.25">
      <c r="A375" s="17">
        <v>1178</v>
      </c>
      <c r="B375" s="18" t="s">
        <v>112</v>
      </c>
      <c r="C375" s="13" t="s">
        <v>500</v>
      </c>
      <c r="D375" s="16" t="s">
        <v>695</v>
      </c>
      <c r="E375" s="7" t="s">
        <v>491</v>
      </c>
      <c r="F375" s="9">
        <v>41334</v>
      </c>
      <c r="G375" s="8">
        <v>36470</v>
      </c>
      <c r="H375" s="8">
        <v>1108.69</v>
      </c>
      <c r="I375" s="8">
        <v>1046.69</v>
      </c>
      <c r="J375" s="8">
        <v>0</v>
      </c>
      <c r="K375" s="8">
        <v>4531.78</v>
      </c>
      <c r="L375" s="8">
        <f t="shared" si="5"/>
        <v>29782.839999999997</v>
      </c>
      <c r="M375" s="8" t="str">
        <f>VLOOKUP(A375,'[1]PERSONAL FIJO'!A$8:J$563,9,)</f>
        <v>FEMENINO</v>
      </c>
    </row>
    <row r="376" spans="1:13" x14ac:dyDescent="0.25">
      <c r="A376" s="17">
        <v>1782</v>
      </c>
      <c r="B376" s="18" t="s">
        <v>199</v>
      </c>
      <c r="C376" s="13" t="s">
        <v>585</v>
      </c>
      <c r="D376" s="16" t="s">
        <v>689</v>
      </c>
      <c r="E376" s="7" t="s">
        <v>491</v>
      </c>
      <c r="F376" s="9">
        <v>43831</v>
      </c>
      <c r="G376" s="8">
        <v>66071</v>
      </c>
      <c r="H376" s="8">
        <v>2008.56</v>
      </c>
      <c r="I376" s="8">
        <v>1896.24</v>
      </c>
      <c r="J376" s="8">
        <v>4313.6099999999997</v>
      </c>
      <c r="K376" s="8">
        <v>10725.189999999999</v>
      </c>
      <c r="L376" s="8">
        <f t="shared" si="5"/>
        <v>47127.400000000009</v>
      </c>
      <c r="M376" s="8" t="str">
        <f>VLOOKUP(A376,'[1]PERSONAL FIJO'!A$8:J$563,9,)</f>
        <v>FEMENINO</v>
      </c>
    </row>
    <row r="377" spans="1:13" x14ac:dyDescent="0.25">
      <c r="A377" s="17">
        <v>813</v>
      </c>
      <c r="B377" s="18" t="s">
        <v>77</v>
      </c>
      <c r="C377" s="13" t="s">
        <v>533</v>
      </c>
      <c r="D377" s="16" t="s">
        <v>689</v>
      </c>
      <c r="E377" s="7" t="s">
        <v>491</v>
      </c>
      <c r="F377" s="9">
        <v>39062</v>
      </c>
      <c r="G377" s="8">
        <v>40330</v>
      </c>
      <c r="H377" s="8">
        <v>1226.03</v>
      </c>
      <c r="I377" s="8">
        <v>1157.47</v>
      </c>
      <c r="J377" s="8">
        <v>489.23</v>
      </c>
      <c r="K377" s="8">
        <v>9511.2899999999991</v>
      </c>
      <c r="L377" s="8">
        <f t="shared" si="5"/>
        <v>27945.979999999996</v>
      </c>
      <c r="M377" s="8" t="str">
        <f>VLOOKUP(A377,'[1]PERSONAL FIJO'!A$8:J$563,9,)</f>
        <v>FEMENINO</v>
      </c>
    </row>
    <row r="378" spans="1:13" x14ac:dyDescent="0.25">
      <c r="A378" s="17">
        <v>991</v>
      </c>
      <c r="B378" s="18" t="s">
        <v>87</v>
      </c>
      <c r="C378" s="13" t="s">
        <v>533</v>
      </c>
      <c r="D378" s="16" t="s">
        <v>689</v>
      </c>
      <c r="E378" s="7" t="s">
        <v>491</v>
      </c>
      <c r="F378" s="9">
        <v>40238</v>
      </c>
      <c r="G378" s="8">
        <v>40330</v>
      </c>
      <c r="H378" s="8">
        <v>1226.03</v>
      </c>
      <c r="I378" s="8">
        <v>1157.47</v>
      </c>
      <c r="J378" s="8">
        <v>252.61</v>
      </c>
      <c r="K378" s="8">
        <v>4589.33</v>
      </c>
      <c r="L378" s="8">
        <f t="shared" si="5"/>
        <v>33104.559999999998</v>
      </c>
      <c r="M378" s="8" t="str">
        <f>VLOOKUP(A378,'[1]PERSONAL FIJO'!A$8:J$563,9,)</f>
        <v>FEMENINO</v>
      </c>
    </row>
    <row r="379" spans="1:13" x14ac:dyDescent="0.25">
      <c r="A379" s="17">
        <v>1641</v>
      </c>
      <c r="B379" s="18" t="s">
        <v>171</v>
      </c>
      <c r="C379" s="13" t="s">
        <v>577</v>
      </c>
      <c r="D379" s="16" t="s">
        <v>689</v>
      </c>
      <c r="E379" s="7" t="s">
        <v>491</v>
      </c>
      <c r="F379" s="9">
        <v>43009</v>
      </c>
      <c r="G379" s="8">
        <v>34493</v>
      </c>
      <c r="H379" s="8">
        <v>1048.5899999999999</v>
      </c>
      <c r="I379" s="8">
        <v>989.95</v>
      </c>
      <c r="J379" s="8">
        <v>0</v>
      </c>
      <c r="K379" s="8">
        <v>1059.79</v>
      </c>
      <c r="L379" s="8">
        <f t="shared" si="5"/>
        <v>31394.670000000002</v>
      </c>
      <c r="M379" s="8" t="str">
        <f>VLOOKUP(A379,'[1]PERSONAL FIJO'!A$8:J$563,9,)</f>
        <v>MASCULINO</v>
      </c>
    </row>
    <row r="380" spans="1:13" x14ac:dyDescent="0.25">
      <c r="A380" s="17">
        <v>146</v>
      </c>
      <c r="B380" s="18" t="s">
        <v>28</v>
      </c>
      <c r="C380" s="13" t="s">
        <v>504</v>
      </c>
      <c r="D380" s="16" t="s">
        <v>689</v>
      </c>
      <c r="E380" s="7" t="s">
        <v>491</v>
      </c>
      <c r="F380" s="9">
        <v>37424</v>
      </c>
      <c r="G380" s="8">
        <v>25343</v>
      </c>
      <c r="H380" s="8">
        <v>770.43</v>
      </c>
      <c r="I380" s="8">
        <v>727.34</v>
      </c>
      <c r="J380" s="8">
        <v>0</v>
      </c>
      <c r="K380" s="8">
        <v>11597.810000000001</v>
      </c>
      <c r="L380" s="8">
        <f t="shared" si="5"/>
        <v>12247.419999999998</v>
      </c>
      <c r="M380" s="8" t="str">
        <f>VLOOKUP(A380,'[1]PERSONAL FIJO'!A$8:J$563,9,)</f>
        <v>MASCULINO</v>
      </c>
    </row>
    <row r="381" spans="1:13" x14ac:dyDescent="0.25">
      <c r="A381" s="17">
        <v>1691</v>
      </c>
      <c r="B381" s="18" t="s">
        <v>179</v>
      </c>
      <c r="C381" s="13" t="s">
        <v>504</v>
      </c>
      <c r="D381" s="16" t="s">
        <v>689</v>
      </c>
      <c r="E381" s="7" t="s">
        <v>491</v>
      </c>
      <c r="F381" s="9">
        <v>43344</v>
      </c>
      <c r="G381" s="8">
        <v>25343</v>
      </c>
      <c r="H381" s="8">
        <v>770.43</v>
      </c>
      <c r="I381" s="8">
        <v>727.34</v>
      </c>
      <c r="J381" s="8">
        <v>0</v>
      </c>
      <c r="K381" s="8">
        <v>3706.34</v>
      </c>
      <c r="L381" s="8">
        <f t="shared" si="5"/>
        <v>20138.89</v>
      </c>
      <c r="M381" s="8" t="str">
        <f>VLOOKUP(A381,'[1]PERSONAL FIJO'!A$8:J$563,9,)</f>
        <v>MASCULINO</v>
      </c>
    </row>
    <row r="382" spans="1:13" x14ac:dyDescent="0.25">
      <c r="A382" s="17">
        <v>2191</v>
      </c>
      <c r="B382" s="18" t="s">
        <v>439</v>
      </c>
      <c r="C382" s="13" t="s">
        <v>504</v>
      </c>
      <c r="D382" s="16" t="s">
        <v>689</v>
      </c>
      <c r="E382" s="7" t="s">
        <v>491</v>
      </c>
      <c r="F382" s="9">
        <v>44743</v>
      </c>
      <c r="G382" s="8">
        <v>25343</v>
      </c>
      <c r="H382" s="8">
        <v>770.43</v>
      </c>
      <c r="I382" s="8">
        <v>727.34</v>
      </c>
      <c r="J382" s="8">
        <v>0</v>
      </c>
      <c r="K382" s="8">
        <v>1292.1500000000001</v>
      </c>
      <c r="L382" s="8">
        <f t="shared" si="5"/>
        <v>22553.079999999998</v>
      </c>
      <c r="M382" s="8" t="str">
        <f>VLOOKUP(A382,'[1]PERSONAL FIJO'!A$8:J$563,9,)</f>
        <v>MASCULINO</v>
      </c>
    </row>
    <row r="383" spans="1:13" x14ac:dyDescent="0.25">
      <c r="A383" s="17">
        <v>2141</v>
      </c>
      <c r="B383" s="18" t="s">
        <v>400</v>
      </c>
      <c r="C383" s="13" t="s">
        <v>642</v>
      </c>
      <c r="D383" s="16" t="s">
        <v>690</v>
      </c>
      <c r="E383" s="7" t="s">
        <v>491</v>
      </c>
      <c r="F383" s="9">
        <v>44624</v>
      </c>
      <c r="G383" s="8">
        <v>31975</v>
      </c>
      <c r="H383" s="8">
        <v>972.04</v>
      </c>
      <c r="I383" s="8">
        <v>917.68</v>
      </c>
      <c r="J383" s="8">
        <v>0</v>
      </c>
      <c r="K383" s="8">
        <v>4921.79</v>
      </c>
      <c r="L383" s="8">
        <f t="shared" si="5"/>
        <v>25163.489999999998</v>
      </c>
      <c r="M383" s="8" t="str">
        <f>VLOOKUP(A383,'[1]PERSONAL FIJO'!A$8:J$563,9,)</f>
        <v>FEMENINO</v>
      </c>
    </row>
    <row r="384" spans="1:13" x14ac:dyDescent="0.25">
      <c r="A384" s="17">
        <v>1961</v>
      </c>
      <c r="B384" s="18" t="s">
        <v>275</v>
      </c>
      <c r="C384" s="13" t="s">
        <v>529</v>
      </c>
      <c r="D384" s="16" t="s">
        <v>690</v>
      </c>
      <c r="E384" s="7" t="s">
        <v>491</v>
      </c>
      <c r="F384" s="9">
        <v>44173</v>
      </c>
      <c r="G384" s="8">
        <v>22000</v>
      </c>
      <c r="H384" s="8">
        <v>668.8</v>
      </c>
      <c r="I384" s="8">
        <v>631.4</v>
      </c>
      <c r="J384" s="8">
        <v>0</v>
      </c>
      <c r="K384" s="8">
        <v>7206.85</v>
      </c>
      <c r="L384" s="8">
        <f t="shared" si="5"/>
        <v>13492.949999999999</v>
      </c>
      <c r="M384" s="8" t="str">
        <f>VLOOKUP(A384,'[1]PERSONAL FIJO'!A$8:J$563,9,)</f>
        <v>FEMENINO</v>
      </c>
    </row>
    <row r="385" spans="1:13" x14ac:dyDescent="0.25">
      <c r="A385" s="17">
        <v>156</v>
      </c>
      <c r="B385" s="18" t="s">
        <v>30</v>
      </c>
      <c r="C385" s="13" t="s">
        <v>503</v>
      </c>
      <c r="D385" s="16" t="s">
        <v>690</v>
      </c>
      <c r="E385" s="7" t="s">
        <v>491</v>
      </c>
      <c r="F385" s="9">
        <v>37445</v>
      </c>
      <c r="G385" s="8">
        <v>17921</v>
      </c>
      <c r="H385" s="8">
        <v>544.79999999999995</v>
      </c>
      <c r="I385" s="8">
        <v>514.33000000000004</v>
      </c>
      <c r="J385" s="8">
        <v>0</v>
      </c>
      <c r="K385" s="8">
        <v>2546.73</v>
      </c>
      <c r="L385" s="8">
        <f t="shared" si="5"/>
        <v>14315.14</v>
      </c>
      <c r="M385" s="8" t="str">
        <f>VLOOKUP(A385,'[1]PERSONAL FIJO'!A$8:J$563,9,)</f>
        <v>FEMENINO</v>
      </c>
    </row>
    <row r="386" spans="1:13" x14ac:dyDescent="0.25">
      <c r="A386" s="17">
        <v>1246</v>
      </c>
      <c r="B386" s="18" t="s">
        <v>126</v>
      </c>
      <c r="C386" s="13" t="s">
        <v>529</v>
      </c>
      <c r="D386" s="16" t="s">
        <v>690</v>
      </c>
      <c r="E386" s="7" t="s">
        <v>491</v>
      </c>
      <c r="F386" s="9">
        <v>41671</v>
      </c>
      <c r="G386" s="8">
        <v>17921</v>
      </c>
      <c r="H386" s="8">
        <v>544.79999999999995</v>
      </c>
      <c r="I386" s="8">
        <v>514.33000000000004</v>
      </c>
      <c r="J386" s="8">
        <v>0</v>
      </c>
      <c r="K386" s="8">
        <v>7557.22</v>
      </c>
      <c r="L386" s="8">
        <f t="shared" si="5"/>
        <v>9304.6499999999978</v>
      </c>
      <c r="M386" s="8" t="str">
        <f>VLOOKUP(A386,'[1]PERSONAL FIJO'!A$8:J$563,9,)</f>
        <v>FEMENINO</v>
      </c>
    </row>
    <row r="387" spans="1:13" x14ac:dyDescent="0.25">
      <c r="A387" s="17">
        <v>2150</v>
      </c>
      <c r="B387" s="18" t="s">
        <v>409</v>
      </c>
      <c r="C387" s="13" t="s">
        <v>529</v>
      </c>
      <c r="D387" s="16" t="s">
        <v>690</v>
      </c>
      <c r="E387" s="7" t="s">
        <v>491</v>
      </c>
      <c r="F387" s="9">
        <v>44669</v>
      </c>
      <c r="G387" s="8">
        <v>17921</v>
      </c>
      <c r="H387" s="8">
        <v>544.79999999999995</v>
      </c>
      <c r="I387" s="8">
        <v>514.33000000000004</v>
      </c>
      <c r="J387" s="8">
        <v>0</v>
      </c>
      <c r="K387" s="8">
        <v>4894.79</v>
      </c>
      <c r="L387" s="8">
        <f t="shared" si="5"/>
        <v>11967.079999999998</v>
      </c>
      <c r="M387" s="8" t="str">
        <f>VLOOKUP(A387,'[1]PERSONAL FIJO'!A$8:J$563,9,)</f>
        <v>FEMENINO</v>
      </c>
    </row>
    <row r="388" spans="1:13" x14ac:dyDescent="0.25">
      <c r="A388" s="17">
        <v>2152</v>
      </c>
      <c r="B388" s="18" t="s">
        <v>411</v>
      </c>
      <c r="C388" s="13" t="s">
        <v>529</v>
      </c>
      <c r="D388" s="16" t="s">
        <v>690</v>
      </c>
      <c r="E388" s="7" t="s">
        <v>491</v>
      </c>
      <c r="F388" s="9">
        <v>44671</v>
      </c>
      <c r="G388" s="8">
        <v>17921</v>
      </c>
      <c r="H388" s="8">
        <v>544.79999999999995</v>
      </c>
      <c r="I388" s="8">
        <v>514.33000000000004</v>
      </c>
      <c r="J388" s="8">
        <v>0</v>
      </c>
      <c r="K388" s="8">
        <v>6482.5599999999995</v>
      </c>
      <c r="L388" s="8">
        <f t="shared" si="5"/>
        <v>10379.31</v>
      </c>
      <c r="M388" s="8" t="str">
        <f>VLOOKUP(A388,'[1]PERSONAL FIJO'!A$8:J$563,9,)</f>
        <v>FEMENINO</v>
      </c>
    </row>
    <row r="389" spans="1:13" x14ac:dyDescent="0.25">
      <c r="A389" s="17">
        <v>2153</v>
      </c>
      <c r="B389" s="18" t="s">
        <v>412</v>
      </c>
      <c r="C389" s="13" t="s">
        <v>529</v>
      </c>
      <c r="D389" s="16" t="s">
        <v>690</v>
      </c>
      <c r="E389" s="7" t="s">
        <v>491</v>
      </c>
      <c r="F389" s="9">
        <v>44671</v>
      </c>
      <c r="G389" s="8">
        <v>17921</v>
      </c>
      <c r="H389" s="8">
        <v>544.79999999999995</v>
      </c>
      <c r="I389" s="8">
        <v>514.33000000000004</v>
      </c>
      <c r="J389" s="8">
        <v>0</v>
      </c>
      <c r="K389" s="8">
        <v>3896.42</v>
      </c>
      <c r="L389" s="8">
        <f t="shared" si="5"/>
        <v>12965.449999999999</v>
      </c>
      <c r="M389" s="8" t="str">
        <f>VLOOKUP(A389,'[1]PERSONAL FIJO'!A$8:J$563,9,)</f>
        <v>FEMENINO</v>
      </c>
    </row>
    <row r="390" spans="1:13" x14ac:dyDescent="0.25">
      <c r="A390" s="17">
        <v>1945</v>
      </c>
      <c r="B390" s="18" t="s">
        <v>263</v>
      </c>
      <c r="C390" s="13" t="s">
        <v>535</v>
      </c>
      <c r="D390" s="16" t="s">
        <v>724</v>
      </c>
      <c r="E390" s="7" t="s">
        <v>491</v>
      </c>
      <c r="F390" s="9">
        <v>44146</v>
      </c>
      <c r="G390" s="8">
        <v>29216</v>
      </c>
      <c r="H390" s="8">
        <v>888.17</v>
      </c>
      <c r="I390" s="8">
        <v>838.5</v>
      </c>
      <c r="J390" s="8">
        <v>0</v>
      </c>
      <c r="K390" s="8">
        <v>1485.8</v>
      </c>
      <c r="L390" s="8">
        <f t="shared" si="5"/>
        <v>26003.530000000002</v>
      </c>
      <c r="M390" s="8" t="str">
        <f>VLOOKUP(A390,'[1]PERSONAL FIJO'!A$8:J$563,9,)</f>
        <v>FEMENINO</v>
      </c>
    </row>
    <row r="391" spans="1:13" x14ac:dyDescent="0.25">
      <c r="A391" s="17">
        <v>2025</v>
      </c>
      <c r="B391" s="18" t="s">
        <v>315</v>
      </c>
      <c r="C391" s="13" t="s">
        <v>535</v>
      </c>
      <c r="D391" s="16" t="s">
        <v>724</v>
      </c>
      <c r="E391" s="7" t="s">
        <v>491</v>
      </c>
      <c r="F391" s="9">
        <v>44317</v>
      </c>
      <c r="G391" s="8">
        <v>29216</v>
      </c>
      <c r="H391" s="8">
        <v>888.17</v>
      </c>
      <c r="I391" s="8">
        <v>838.5</v>
      </c>
      <c r="J391" s="8">
        <v>0</v>
      </c>
      <c r="K391" s="8">
        <v>25</v>
      </c>
      <c r="L391" s="8">
        <f t="shared" si="5"/>
        <v>27464.33</v>
      </c>
      <c r="M391" s="8" t="str">
        <f>VLOOKUP(A391,'[1]PERSONAL FIJO'!A$8:J$563,9,)</f>
        <v>FEMENINO</v>
      </c>
    </row>
    <row r="392" spans="1:13" x14ac:dyDescent="0.25">
      <c r="A392" s="17">
        <v>2098</v>
      </c>
      <c r="B392" s="18" t="s">
        <v>370</v>
      </c>
      <c r="C392" s="13" t="s">
        <v>535</v>
      </c>
      <c r="D392" s="16" t="s">
        <v>724</v>
      </c>
      <c r="E392" s="7" t="s">
        <v>491</v>
      </c>
      <c r="F392" s="9">
        <v>44476</v>
      </c>
      <c r="G392" s="8">
        <v>29216</v>
      </c>
      <c r="H392" s="8">
        <v>888.17</v>
      </c>
      <c r="I392" s="8">
        <v>838.5</v>
      </c>
      <c r="J392" s="8">
        <v>0</v>
      </c>
      <c r="K392" s="8">
        <v>25</v>
      </c>
      <c r="L392" s="8">
        <f t="shared" ref="L392:L455" si="6">G392-H392-I392-J392-K392</f>
        <v>27464.33</v>
      </c>
      <c r="M392" s="8" t="str">
        <f>VLOOKUP(A392,'[1]PERSONAL FIJO'!A$8:J$563,9,)</f>
        <v>FEMENINO</v>
      </c>
    </row>
    <row r="393" spans="1:13" x14ac:dyDescent="0.25">
      <c r="A393" s="17">
        <v>2018</v>
      </c>
      <c r="B393" s="18" t="s">
        <v>311</v>
      </c>
      <c r="C393" s="13" t="s">
        <v>535</v>
      </c>
      <c r="D393" s="16" t="s">
        <v>724</v>
      </c>
      <c r="E393" s="7" t="s">
        <v>491</v>
      </c>
      <c r="F393" s="9">
        <v>44298</v>
      </c>
      <c r="G393" s="8">
        <v>26560</v>
      </c>
      <c r="H393" s="8">
        <v>807.42</v>
      </c>
      <c r="I393" s="8">
        <v>762.27</v>
      </c>
      <c r="J393" s="8">
        <v>0</v>
      </c>
      <c r="K393" s="8">
        <v>4850.8899999999994</v>
      </c>
      <c r="L393" s="8">
        <f t="shared" si="6"/>
        <v>20139.420000000002</v>
      </c>
      <c r="M393" s="8" t="str">
        <f>VLOOKUP(A393,'[1]PERSONAL FIJO'!A$8:J$563,9,)</f>
        <v>FEMENINO</v>
      </c>
    </row>
    <row r="394" spans="1:13" x14ac:dyDescent="0.25">
      <c r="A394" s="17">
        <v>2035</v>
      </c>
      <c r="B394" s="18" t="s">
        <v>324</v>
      </c>
      <c r="C394" s="13" t="s">
        <v>529</v>
      </c>
      <c r="D394" s="16" t="s">
        <v>741</v>
      </c>
      <c r="E394" s="7" t="s">
        <v>491</v>
      </c>
      <c r="F394" s="9">
        <v>44326</v>
      </c>
      <c r="G394" s="8">
        <v>19465</v>
      </c>
      <c r="H394" s="8">
        <v>591.74</v>
      </c>
      <c r="I394" s="8">
        <v>558.65</v>
      </c>
      <c r="J394" s="8">
        <v>0</v>
      </c>
      <c r="K394" s="8">
        <v>7050.33</v>
      </c>
      <c r="L394" s="8">
        <f t="shared" si="6"/>
        <v>11264.279999999997</v>
      </c>
      <c r="M394" s="8" t="str">
        <f>VLOOKUP(A394,'[1]PERSONAL FIJO'!A$8:J$563,9,)</f>
        <v>FEMENINO</v>
      </c>
    </row>
    <row r="395" spans="1:13" x14ac:dyDescent="0.25">
      <c r="A395" s="17">
        <v>1208</v>
      </c>
      <c r="B395" s="18" t="s">
        <v>117</v>
      </c>
      <c r="C395" s="13" t="s">
        <v>535</v>
      </c>
      <c r="D395" s="16" t="s">
        <v>719</v>
      </c>
      <c r="E395" s="7" t="s">
        <v>491</v>
      </c>
      <c r="F395" s="9">
        <v>41456</v>
      </c>
      <c r="G395" s="8">
        <v>29216</v>
      </c>
      <c r="H395" s="8">
        <v>888.17</v>
      </c>
      <c r="I395" s="8">
        <v>838.5</v>
      </c>
      <c r="J395" s="8">
        <v>0</v>
      </c>
      <c r="K395" s="8">
        <v>11588.109999999999</v>
      </c>
      <c r="L395" s="8">
        <f t="shared" si="6"/>
        <v>15901.220000000003</v>
      </c>
      <c r="M395" s="8" t="str">
        <f>VLOOKUP(A395,'[1]PERSONAL FIJO'!A$8:J$563,9,)</f>
        <v>MASCULINO</v>
      </c>
    </row>
    <row r="396" spans="1:13" x14ac:dyDescent="0.25">
      <c r="A396" s="17">
        <v>1669</v>
      </c>
      <c r="B396" s="18" t="s">
        <v>175</v>
      </c>
      <c r="C396" s="13" t="s">
        <v>535</v>
      </c>
      <c r="D396" s="16" t="s">
        <v>719</v>
      </c>
      <c r="E396" s="7" t="s">
        <v>491</v>
      </c>
      <c r="F396" s="9">
        <v>43192</v>
      </c>
      <c r="G396" s="8">
        <v>29216</v>
      </c>
      <c r="H396" s="8">
        <v>888.17</v>
      </c>
      <c r="I396" s="8">
        <v>838.5</v>
      </c>
      <c r="J396" s="8">
        <v>0</v>
      </c>
      <c r="K396" s="8">
        <v>5225.0200000000004</v>
      </c>
      <c r="L396" s="8">
        <f t="shared" si="6"/>
        <v>22264.31</v>
      </c>
      <c r="M396" s="8" t="str">
        <f>VLOOKUP(A396,'[1]PERSONAL FIJO'!A$8:J$563,9,)</f>
        <v>FEMENINO</v>
      </c>
    </row>
    <row r="397" spans="1:13" x14ac:dyDescent="0.25">
      <c r="A397" s="17">
        <v>2052</v>
      </c>
      <c r="B397" s="18" t="s">
        <v>338</v>
      </c>
      <c r="C397" s="13" t="s">
        <v>535</v>
      </c>
      <c r="D397" s="16" t="s">
        <v>719</v>
      </c>
      <c r="E397" s="7" t="s">
        <v>491</v>
      </c>
      <c r="F397" s="9">
        <v>44356</v>
      </c>
      <c r="G397" s="8">
        <v>29216</v>
      </c>
      <c r="H397" s="8">
        <v>888.17</v>
      </c>
      <c r="I397" s="8">
        <v>838.5</v>
      </c>
      <c r="J397" s="8">
        <v>0</v>
      </c>
      <c r="K397" s="8">
        <v>1193.6400000000001</v>
      </c>
      <c r="L397" s="8">
        <f t="shared" si="6"/>
        <v>26295.690000000002</v>
      </c>
      <c r="M397" s="8" t="str">
        <f>VLOOKUP(A397,'[1]PERSONAL FIJO'!A$8:J$563,9,)</f>
        <v>FEMENINO</v>
      </c>
    </row>
    <row r="398" spans="1:13" x14ac:dyDescent="0.25">
      <c r="A398" s="17">
        <v>1901</v>
      </c>
      <c r="B398" s="18" t="s">
        <v>231</v>
      </c>
      <c r="C398" s="13" t="s">
        <v>535</v>
      </c>
      <c r="D398" s="16" t="s">
        <v>719</v>
      </c>
      <c r="E398" s="7" t="s">
        <v>491</v>
      </c>
      <c r="F398" s="9">
        <v>44663</v>
      </c>
      <c r="G398" s="8">
        <v>29215</v>
      </c>
      <c r="H398" s="8">
        <v>888.14</v>
      </c>
      <c r="I398" s="8">
        <v>838.47</v>
      </c>
      <c r="J398" s="8">
        <v>0</v>
      </c>
      <c r="K398" s="8">
        <v>8362.43</v>
      </c>
      <c r="L398" s="8">
        <f t="shared" si="6"/>
        <v>19125.96</v>
      </c>
      <c r="M398" s="8" t="str">
        <f>VLOOKUP(A398,'[1]PERSONAL FIJO'!A$8:J$563,9,)</f>
        <v>FEMENINO</v>
      </c>
    </row>
    <row r="399" spans="1:13" x14ac:dyDescent="0.25">
      <c r="A399" s="17">
        <v>2093</v>
      </c>
      <c r="B399" s="18" t="s">
        <v>366</v>
      </c>
      <c r="C399" s="13" t="s">
        <v>535</v>
      </c>
      <c r="D399" s="16" t="s">
        <v>719</v>
      </c>
      <c r="E399" s="7" t="s">
        <v>491</v>
      </c>
      <c r="F399" s="9">
        <v>44470</v>
      </c>
      <c r="G399" s="8">
        <v>29215</v>
      </c>
      <c r="H399" s="8">
        <v>888.14</v>
      </c>
      <c r="I399" s="8">
        <v>838.47</v>
      </c>
      <c r="J399" s="8">
        <v>0</v>
      </c>
      <c r="K399" s="8">
        <v>1193.5999999999999</v>
      </c>
      <c r="L399" s="8">
        <f t="shared" si="6"/>
        <v>26294.79</v>
      </c>
      <c r="M399" s="8" t="str">
        <f>VLOOKUP(A399,'[1]PERSONAL FIJO'!A$8:J$563,9,)</f>
        <v>FEMENINO</v>
      </c>
    </row>
    <row r="400" spans="1:13" x14ac:dyDescent="0.25">
      <c r="A400" s="17">
        <v>1287</v>
      </c>
      <c r="B400" s="18" t="s">
        <v>133</v>
      </c>
      <c r="C400" s="13" t="s">
        <v>556</v>
      </c>
      <c r="D400" s="16" t="s">
        <v>696</v>
      </c>
      <c r="E400" s="7" t="s">
        <v>491</v>
      </c>
      <c r="F400" s="9">
        <v>41760</v>
      </c>
      <c r="G400" s="8">
        <v>105711</v>
      </c>
      <c r="H400" s="8">
        <v>3213.61</v>
      </c>
      <c r="I400" s="8">
        <v>3033.91</v>
      </c>
      <c r="J400" s="8">
        <v>13448.69</v>
      </c>
      <c r="K400" s="8">
        <v>3196.33</v>
      </c>
      <c r="L400" s="8">
        <f t="shared" si="6"/>
        <v>82818.459999999992</v>
      </c>
      <c r="M400" s="8" t="str">
        <f>VLOOKUP(A400,'[1]PERSONAL FIJO'!A$8:J$563,9,)</f>
        <v>MASCULINO</v>
      </c>
    </row>
    <row r="401" spans="1:13" x14ac:dyDescent="0.25">
      <c r="A401" s="17">
        <v>2319</v>
      </c>
      <c r="B401" s="18" t="s">
        <v>768</v>
      </c>
      <c r="C401" s="13" t="s">
        <v>518</v>
      </c>
      <c r="D401" s="16" t="s">
        <v>696</v>
      </c>
      <c r="E401" s="7" t="s">
        <v>491</v>
      </c>
      <c r="F401" s="9">
        <v>44866</v>
      </c>
      <c r="G401" s="8">
        <v>92497</v>
      </c>
      <c r="H401" s="8">
        <v>2811.91</v>
      </c>
      <c r="I401" s="8">
        <v>2654.66</v>
      </c>
      <c r="J401" s="8">
        <v>10340.43</v>
      </c>
      <c r="K401" s="8">
        <v>2799.91</v>
      </c>
      <c r="L401" s="8">
        <f t="shared" si="6"/>
        <v>73890.09</v>
      </c>
      <c r="M401" s="8" t="str">
        <f>VLOOKUP(A401,'[1]PERSONAL FIJO'!A$8:J$563,9,)</f>
        <v>MASCULINO</v>
      </c>
    </row>
    <row r="402" spans="1:13" x14ac:dyDescent="0.25">
      <c r="A402" s="17">
        <v>1920</v>
      </c>
      <c r="B402" s="18" t="s">
        <v>249</v>
      </c>
      <c r="C402" s="13" t="s">
        <v>604</v>
      </c>
      <c r="D402" s="16" t="s">
        <v>706</v>
      </c>
      <c r="E402" s="7" t="s">
        <v>491</v>
      </c>
      <c r="F402" s="9">
        <v>44110</v>
      </c>
      <c r="G402" s="8">
        <v>63667</v>
      </c>
      <c r="H402" s="8">
        <v>1935.48</v>
      </c>
      <c r="I402" s="8">
        <v>1827.24</v>
      </c>
      <c r="J402" s="8">
        <v>4176.71</v>
      </c>
      <c r="K402" s="8">
        <v>11985.01</v>
      </c>
      <c r="L402" s="8">
        <f t="shared" si="6"/>
        <v>43742.559999999998</v>
      </c>
      <c r="M402" s="8" t="str">
        <f>VLOOKUP(A402,'[1]PERSONAL FIJO'!A$8:J$563,9,)</f>
        <v>MASCULINO</v>
      </c>
    </row>
    <row r="403" spans="1:13" x14ac:dyDescent="0.25">
      <c r="A403" s="17">
        <v>806</v>
      </c>
      <c r="B403" s="18" t="s">
        <v>72</v>
      </c>
      <c r="C403" s="13" t="s">
        <v>531</v>
      </c>
      <c r="D403" s="16" t="s">
        <v>706</v>
      </c>
      <c r="E403" s="7" t="s">
        <v>491</v>
      </c>
      <c r="F403" s="9">
        <v>39017</v>
      </c>
      <c r="G403" s="8">
        <v>52497</v>
      </c>
      <c r="H403" s="8">
        <v>1595.91</v>
      </c>
      <c r="I403" s="8">
        <v>1506.66</v>
      </c>
      <c r="J403" s="8">
        <v>1733.18</v>
      </c>
      <c r="K403" s="8">
        <v>30920.47</v>
      </c>
      <c r="L403" s="8">
        <f t="shared" si="6"/>
        <v>16740.779999999992</v>
      </c>
      <c r="M403" s="8" t="str">
        <f>VLOOKUP(A403,'[1]PERSONAL FIJO'!A$8:J$563,9,)</f>
        <v>MASCULINO</v>
      </c>
    </row>
    <row r="404" spans="1:13" x14ac:dyDescent="0.25">
      <c r="A404" s="17">
        <v>941</v>
      </c>
      <c r="B404" s="18" t="s">
        <v>85</v>
      </c>
      <c r="C404" s="13" t="s">
        <v>540</v>
      </c>
      <c r="D404" s="16" t="s">
        <v>706</v>
      </c>
      <c r="E404" s="7" t="s">
        <v>491</v>
      </c>
      <c r="F404" s="9">
        <v>41548</v>
      </c>
      <c r="G404" s="8">
        <v>45590</v>
      </c>
      <c r="H404" s="8">
        <v>1385.94</v>
      </c>
      <c r="I404" s="8">
        <v>1308.43</v>
      </c>
      <c r="J404" s="8">
        <v>1231.5899999999999</v>
      </c>
      <c r="K404" s="8">
        <v>17076.7</v>
      </c>
      <c r="L404" s="8">
        <f t="shared" si="6"/>
        <v>24587.34</v>
      </c>
      <c r="M404" s="8" t="str">
        <f>VLOOKUP(A404,'[1]PERSONAL FIJO'!A$8:J$563,9,)</f>
        <v>MASCULINO</v>
      </c>
    </row>
    <row r="405" spans="1:13" x14ac:dyDescent="0.25">
      <c r="A405" s="17">
        <v>1186</v>
      </c>
      <c r="B405" s="18" t="s">
        <v>113</v>
      </c>
      <c r="C405" s="13" t="s">
        <v>567</v>
      </c>
      <c r="D405" s="16" t="s">
        <v>706</v>
      </c>
      <c r="E405" s="7" t="s">
        <v>491</v>
      </c>
      <c r="F405" s="9">
        <v>44743</v>
      </c>
      <c r="G405" s="8">
        <v>29216</v>
      </c>
      <c r="H405" s="8">
        <v>888.17</v>
      </c>
      <c r="I405" s="8">
        <v>838.5</v>
      </c>
      <c r="J405" s="8">
        <v>0</v>
      </c>
      <c r="K405" s="8">
        <v>4060.27</v>
      </c>
      <c r="L405" s="8">
        <f t="shared" si="6"/>
        <v>23429.06</v>
      </c>
      <c r="M405" s="8" t="str">
        <f>VLOOKUP(A405,'[1]PERSONAL FIJO'!A$8:J$563,9,)</f>
        <v>FEMENINO</v>
      </c>
    </row>
    <row r="406" spans="1:13" x14ac:dyDescent="0.25">
      <c r="A406" s="17">
        <v>1210</v>
      </c>
      <c r="B406" s="18" t="s">
        <v>119</v>
      </c>
      <c r="C406" s="13" t="s">
        <v>535</v>
      </c>
      <c r="D406" s="16" t="s">
        <v>720</v>
      </c>
      <c r="E406" s="7" t="s">
        <v>491</v>
      </c>
      <c r="F406" s="9">
        <v>41456</v>
      </c>
      <c r="G406" s="8">
        <v>29216</v>
      </c>
      <c r="H406" s="8">
        <v>888.17</v>
      </c>
      <c r="I406" s="8">
        <v>838.5</v>
      </c>
      <c r="J406" s="8">
        <v>0</v>
      </c>
      <c r="K406" s="8">
        <v>25</v>
      </c>
      <c r="L406" s="8">
        <f t="shared" si="6"/>
        <v>27464.33</v>
      </c>
      <c r="M406" s="8" t="str">
        <f>VLOOKUP(A406,'[1]PERSONAL FIJO'!A$8:J$563,9,)</f>
        <v>MASCULINO</v>
      </c>
    </row>
    <row r="407" spans="1:13" x14ac:dyDescent="0.25">
      <c r="A407" s="17">
        <v>1237</v>
      </c>
      <c r="B407" s="18" t="s">
        <v>122</v>
      </c>
      <c r="C407" s="13" t="s">
        <v>535</v>
      </c>
      <c r="D407" s="16" t="s">
        <v>720</v>
      </c>
      <c r="E407" s="7" t="s">
        <v>491</v>
      </c>
      <c r="F407" s="9">
        <v>41579</v>
      </c>
      <c r="G407" s="8">
        <v>29216</v>
      </c>
      <c r="H407" s="8">
        <v>888.17</v>
      </c>
      <c r="I407" s="8">
        <v>838.5</v>
      </c>
      <c r="J407" s="8">
        <v>0</v>
      </c>
      <c r="K407" s="8">
        <v>25</v>
      </c>
      <c r="L407" s="8">
        <f t="shared" si="6"/>
        <v>27464.33</v>
      </c>
      <c r="M407" s="8" t="str">
        <f>VLOOKUP(A407,'[1]PERSONAL FIJO'!A$8:J$563,9,)</f>
        <v>FEMENINO</v>
      </c>
    </row>
    <row r="408" spans="1:13" x14ac:dyDescent="0.25">
      <c r="A408" s="17">
        <v>2192</v>
      </c>
      <c r="B408" s="18" t="s">
        <v>440</v>
      </c>
      <c r="C408" s="13" t="s">
        <v>535</v>
      </c>
      <c r="D408" s="16" t="s">
        <v>720</v>
      </c>
      <c r="E408" s="7" t="s">
        <v>491</v>
      </c>
      <c r="F408" s="9">
        <v>44743</v>
      </c>
      <c r="G408" s="8">
        <v>26560</v>
      </c>
      <c r="H408" s="8">
        <v>807.42</v>
      </c>
      <c r="I408" s="8">
        <v>762.27</v>
      </c>
      <c r="J408" s="8">
        <v>0</v>
      </c>
      <c r="K408" s="8">
        <v>25</v>
      </c>
      <c r="L408" s="8">
        <f t="shared" si="6"/>
        <v>24965.31</v>
      </c>
      <c r="M408" s="8" t="str">
        <f>VLOOKUP(A408,'[1]PERSONAL FIJO'!A$8:J$563,9,)</f>
        <v>MASCULINO</v>
      </c>
    </row>
    <row r="409" spans="1:13" x14ac:dyDescent="0.25">
      <c r="A409" s="17">
        <v>2311</v>
      </c>
      <c r="B409" s="18" t="s">
        <v>762</v>
      </c>
      <c r="C409" s="13" t="s">
        <v>535</v>
      </c>
      <c r="D409" s="16" t="s">
        <v>720</v>
      </c>
      <c r="E409" s="7" t="s">
        <v>491</v>
      </c>
      <c r="F409" s="9">
        <v>44866</v>
      </c>
      <c r="G409" s="8">
        <v>26560</v>
      </c>
      <c r="H409" s="8">
        <v>807.42</v>
      </c>
      <c r="I409" s="8">
        <v>762.27</v>
      </c>
      <c r="J409" s="8">
        <v>0</v>
      </c>
      <c r="K409" s="8">
        <v>821.8</v>
      </c>
      <c r="L409" s="8">
        <f t="shared" si="6"/>
        <v>24168.510000000002</v>
      </c>
      <c r="M409" s="8" t="str">
        <f>VLOOKUP(A409,'[1]PERSONAL FIJO'!A$8:J$563,9,)</f>
        <v>MASCULINO</v>
      </c>
    </row>
    <row r="410" spans="1:13" x14ac:dyDescent="0.25">
      <c r="A410" s="17">
        <v>2193</v>
      </c>
      <c r="B410" s="18" t="s">
        <v>441</v>
      </c>
      <c r="C410" s="13" t="s">
        <v>535</v>
      </c>
      <c r="D410" s="16" t="s">
        <v>721</v>
      </c>
      <c r="E410" s="7" t="s">
        <v>491</v>
      </c>
      <c r="F410" s="9">
        <v>44743</v>
      </c>
      <c r="G410" s="8">
        <v>29216</v>
      </c>
      <c r="H410" s="8">
        <v>888.17</v>
      </c>
      <c r="I410" s="8">
        <v>838.5</v>
      </c>
      <c r="J410" s="8">
        <v>0</v>
      </c>
      <c r="K410" s="8">
        <v>3382.18</v>
      </c>
      <c r="L410" s="8">
        <f t="shared" si="6"/>
        <v>24107.15</v>
      </c>
      <c r="M410" s="8" t="str">
        <f>VLOOKUP(A410,'[1]PERSONAL FIJO'!A$8:J$563,9,)</f>
        <v>FEMENINO</v>
      </c>
    </row>
    <row r="411" spans="1:13" x14ac:dyDescent="0.25">
      <c r="A411" s="17">
        <v>2146</v>
      </c>
      <c r="B411" s="18" t="s">
        <v>405</v>
      </c>
      <c r="C411" s="13" t="s">
        <v>535</v>
      </c>
      <c r="D411" s="16" t="s">
        <v>734</v>
      </c>
      <c r="E411" s="7" t="s">
        <v>491</v>
      </c>
      <c r="F411" s="9">
        <v>44663</v>
      </c>
      <c r="G411" s="8">
        <v>29215</v>
      </c>
      <c r="H411" s="8">
        <v>888.14</v>
      </c>
      <c r="I411" s="8">
        <v>838.47</v>
      </c>
      <c r="J411" s="8">
        <v>0</v>
      </c>
      <c r="K411" s="8">
        <v>7590.02</v>
      </c>
      <c r="L411" s="8">
        <f t="shared" si="6"/>
        <v>19898.37</v>
      </c>
      <c r="M411" s="8" t="str">
        <f>VLOOKUP(A411,'[1]PERSONAL FIJO'!A$8:J$563,9,)</f>
        <v>FEMENINO</v>
      </c>
    </row>
    <row r="412" spans="1:13" x14ac:dyDescent="0.25">
      <c r="A412" s="17">
        <v>2149</v>
      </c>
      <c r="B412" s="18" t="s">
        <v>408</v>
      </c>
      <c r="C412" s="13" t="s">
        <v>535</v>
      </c>
      <c r="D412" s="16" t="s">
        <v>734</v>
      </c>
      <c r="E412" s="7" t="s">
        <v>491</v>
      </c>
      <c r="F412" s="9">
        <v>44669</v>
      </c>
      <c r="G412" s="8">
        <v>29215</v>
      </c>
      <c r="H412" s="8">
        <v>888.14</v>
      </c>
      <c r="I412" s="8">
        <v>838.47</v>
      </c>
      <c r="J412" s="8">
        <v>0</v>
      </c>
      <c r="K412" s="8">
        <v>11323.84</v>
      </c>
      <c r="L412" s="8">
        <f t="shared" si="6"/>
        <v>16164.55</v>
      </c>
      <c r="M412" s="8" t="str">
        <f>VLOOKUP(A412,'[1]PERSONAL FIJO'!A$8:J$563,9,)</f>
        <v>FEMENINO</v>
      </c>
    </row>
    <row r="413" spans="1:13" x14ac:dyDescent="0.25">
      <c r="A413" s="17">
        <v>1794</v>
      </c>
      <c r="B413" s="18" t="s">
        <v>201</v>
      </c>
      <c r="C413" s="13" t="s">
        <v>535</v>
      </c>
      <c r="D413" s="16" t="s">
        <v>734</v>
      </c>
      <c r="E413" s="7" t="s">
        <v>491</v>
      </c>
      <c r="F413" s="9">
        <v>43845</v>
      </c>
      <c r="G413" s="8">
        <v>26560</v>
      </c>
      <c r="H413" s="8">
        <v>807.42</v>
      </c>
      <c r="I413" s="8">
        <v>762.27</v>
      </c>
      <c r="J413" s="8">
        <v>0</v>
      </c>
      <c r="K413" s="8">
        <v>5576.91</v>
      </c>
      <c r="L413" s="8">
        <f t="shared" si="6"/>
        <v>19413.400000000001</v>
      </c>
      <c r="M413" s="8" t="str">
        <f>VLOOKUP(A413,'[1]PERSONAL FIJO'!A$8:J$563,9,)</f>
        <v>FEMENINO</v>
      </c>
    </row>
    <row r="414" spans="1:13" x14ac:dyDescent="0.25">
      <c r="A414" s="17">
        <v>1947</v>
      </c>
      <c r="B414" s="18" t="s">
        <v>265</v>
      </c>
      <c r="C414" s="13" t="s">
        <v>535</v>
      </c>
      <c r="D414" s="16" t="s">
        <v>714</v>
      </c>
      <c r="E414" s="7" t="s">
        <v>491</v>
      </c>
      <c r="F414" s="9">
        <v>44146</v>
      </c>
      <c r="G414" s="8">
        <v>29216</v>
      </c>
      <c r="H414" s="8">
        <v>888.17</v>
      </c>
      <c r="I414" s="8">
        <v>838.5</v>
      </c>
      <c r="J414" s="8">
        <v>0</v>
      </c>
      <c r="K414" s="8">
        <v>1193.6400000000001</v>
      </c>
      <c r="L414" s="8">
        <f t="shared" si="6"/>
        <v>26295.690000000002</v>
      </c>
      <c r="M414" s="8" t="str">
        <f>VLOOKUP(A414,'[1]PERSONAL FIJO'!A$8:J$563,9,)</f>
        <v>FEMENINO</v>
      </c>
    </row>
    <row r="415" spans="1:13" x14ac:dyDescent="0.25">
      <c r="A415" s="17">
        <v>2088</v>
      </c>
      <c r="B415" s="18" t="s">
        <v>362</v>
      </c>
      <c r="C415" s="13" t="s">
        <v>535</v>
      </c>
      <c r="D415" s="16" t="s">
        <v>714</v>
      </c>
      <c r="E415" s="7" t="s">
        <v>491</v>
      </c>
      <c r="F415" s="9">
        <v>44454</v>
      </c>
      <c r="G415" s="8">
        <v>29216</v>
      </c>
      <c r="H415" s="8">
        <v>888.17</v>
      </c>
      <c r="I415" s="8">
        <v>838.5</v>
      </c>
      <c r="J415" s="8">
        <v>0</v>
      </c>
      <c r="K415" s="8">
        <v>25</v>
      </c>
      <c r="L415" s="8">
        <f t="shared" si="6"/>
        <v>27464.33</v>
      </c>
      <c r="M415" s="8" t="str">
        <f>VLOOKUP(A415,'[1]PERSONAL FIJO'!A$8:J$563,9,)</f>
        <v>FEMENINO</v>
      </c>
    </row>
    <row r="416" spans="1:13" x14ac:dyDescent="0.25">
      <c r="A416" s="17">
        <v>1332</v>
      </c>
      <c r="B416" s="18" t="s">
        <v>136</v>
      </c>
      <c r="C416" s="13" t="s">
        <v>535</v>
      </c>
      <c r="D416" s="16" t="s">
        <v>726</v>
      </c>
      <c r="E416" s="7" t="s">
        <v>491</v>
      </c>
      <c r="F416" s="9">
        <v>41883</v>
      </c>
      <c r="G416" s="8">
        <v>29216</v>
      </c>
      <c r="H416" s="8">
        <v>888.17</v>
      </c>
      <c r="I416" s="8">
        <v>838.5</v>
      </c>
      <c r="J416" s="8">
        <v>0</v>
      </c>
      <c r="K416" s="8">
        <v>11711.4</v>
      </c>
      <c r="L416" s="8">
        <f t="shared" si="6"/>
        <v>15777.930000000002</v>
      </c>
      <c r="M416" s="8" t="str">
        <f>VLOOKUP(A416,'[1]PERSONAL FIJO'!A$8:J$563,9,)</f>
        <v>FEMENINO</v>
      </c>
    </row>
    <row r="417" spans="1:13" x14ac:dyDescent="0.25">
      <c r="A417" s="17">
        <v>2056</v>
      </c>
      <c r="B417" s="18" t="s">
        <v>340</v>
      </c>
      <c r="C417" s="13" t="s">
        <v>535</v>
      </c>
      <c r="D417" s="16" t="s">
        <v>726</v>
      </c>
      <c r="E417" s="7" t="s">
        <v>491</v>
      </c>
      <c r="F417" s="9">
        <v>44368</v>
      </c>
      <c r="G417" s="8">
        <v>29215</v>
      </c>
      <c r="H417" s="8">
        <v>888.14</v>
      </c>
      <c r="I417" s="8">
        <v>838.47</v>
      </c>
      <c r="J417" s="8">
        <v>0</v>
      </c>
      <c r="K417" s="8">
        <v>10250.25</v>
      </c>
      <c r="L417" s="8">
        <f t="shared" si="6"/>
        <v>17238.14</v>
      </c>
      <c r="M417" s="8" t="str">
        <f>VLOOKUP(A417,'[1]PERSONAL FIJO'!A$8:J$563,9,)</f>
        <v>FEMENINO</v>
      </c>
    </row>
    <row r="418" spans="1:13" x14ac:dyDescent="0.25">
      <c r="A418" s="17">
        <v>2148</v>
      </c>
      <c r="B418" s="18" t="s">
        <v>407</v>
      </c>
      <c r="C418" s="13" t="s">
        <v>535</v>
      </c>
      <c r="D418" s="16" t="s">
        <v>726</v>
      </c>
      <c r="E418" s="7" t="s">
        <v>491</v>
      </c>
      <c r="F418" s="9">
        <v>44663</v>
      </c>
      <c r="G418" s="8">
        <v>29215</v>
      </c>
      <c r="H418" s="8">
        <v>888.14</v>
      </c>
      <c r="I418" s="8">
        <v>838.47</v>
      </c>
      <c r="J418" s="8">
        <v>0</v>
      </c>
      <c r="K418" s="8">
        <v>4579.3999999999996</v>
      </c>
      <c r="L418" s="8">
        <f t="shared" si="6"/>
        <v>22908.989999999998</v>
      </c>
      <c r="M418" s="8" t="str">
        <f>VLOOKUP(A418,'[1]PERSONAL FIJO'!A$8:J$563,9,)</f>
        <v>FEMENINO</v>
      </c>
    </row>
    <row r="419" spans="1:13" x14ac:dyDescent="0.25">
      <c r="A419" s="17">
        <v>1653</v>
      </c>
      <c r="B419" s="18" t="s">
        <v>173</v>
      </c>
      <c r="C419" s="13" t="s">
        <v>535</v>
      </c>
      <c r="D419" s="16" t="s">
        <v>732</v>
      </c>
      <c r="E419" s="7" t="s">
        <v>491</v>
      </c>
      <c r="F419" s="9">
        <v>43070</v>
      </c>
      <c r="G419" s="8">
        <v>26560</v>
      </c>
      <c r="H419" s="8">
        <v>807.42</v>
      </c>
      <c r="I419" s="8">
        <v>762.27</v>
      </c>
      <c r="J419" s="8">
        <v>0</v>
      </c>
      <c r="K419" s="8">
        <v>25</v>
      </c>
      <c r="L419" s="8">
        <f t="shared" si="6"/>
        <v>24965.31</v>
      </c>
      <c r="M419" s="8" t="str">
        <f>VLOOKUP(A419,'[1]PERSONAL FIJO'!A$8:J$563,9,)</f>
        <v>FEMENINO</v>
      </c>
    </row>
    <row r="420" spans="1:13" x14ac:dyDescent="0.25">
      <c r="A420" s="17">
        <v>2142</v>
      </c>
      <c r="B420" s="18" t="s">
        <v>401</v>
      </c>
      <c r="C420" s="13" t="s">
        <v>535</v>
      </c>
      <c r="D420" s="16" t="s">
        <v>708</v>
      </c>
      <c r="E420" s="7" t="s">
        <v>491</v>
      </c>
      <c r="F420" s="9">
        <v>44634</v>
      </c>
      <c r="G420" s="8">
        <v>26250</v>
      </c>
      <c r="H420" s="8">
        <v>798</v>
      </c>
      <c r="I420" s="8">
        <v>753.38</v>
      </c>
      <c r="J420" s="8">
        <v>0</v>
      </c>
      <c r="K420" s="8">
        <v>812.5</v>
      </c>
      <c r="L420" s="8">
        <f t="shared" si="6"/>
        <v>23886.12</v>
      </c>
      <c r="M420" s="8" t="str">
        <f>VLOOKUP(A420,'[1]PERSONAL FIJO'!A$8:J$563,9,)</f>
        <v>FEMENINO</v>
      </c>
    </row>
    <row r="421" spans="1:13" x14ac:dyDescent="0.25">
      <c r="A421" s="17">
        <v>2036</v>
      </c>
      <c r="B421" s="18" t="s">
        <v>325</v>
      </c>
      <c r="C421" s="13" t="s">
        <v>529</v>
      </c>
      <c r="D421" s="16" t="s">
        <v>708</v>
      </c>
      <c r="E421" s="7" t="s">
        <v>491</v>
      </c>
      <c r="F421" s="9">
        <v>44327</v>
      </c>
      <c r="G421" s="8">
        <v>13688</v>
      </c>
      <c r="H421" s="8">
        <v>416.12</v>
      </c>
      <c r="I421" s="8">
        <v>392.85</v>
      </c>
      <c r="J421" s="8">
        <v>0</v>
      </c>
      <c r="K421" s="8">
        <v>25</v>
      </c>
      <c r="L421" s="8">
        <f t="shared" si="6"/>
        <v>12854.029999999999</v>
      </c>
      <c r="M421" s="8" t="str">
        <f>VLOOKUP(A421,'[1]PERSONAL FIJO'!A$8:J$563,9,)</f>
        <v>FEMENINO</v>
      </c>
    </row>
    <row r="422" spans="1:13" x14ac:dyDescent="0.25">
      <c r="A422" s="17">
        <v>1983</v>
      </c>
      <c r="B422" s="18" t="s">
        <v>290</v>
      </c>
      <c r="C422" s="13" t="s">
        <v>535</v>
      </c>
      <c r="D422" s="16" t="s">
        <v>739</v>
      </c>
      <c r="E422" s="7" t="s">
        <v>491</v>
      </c>
      <c r="F422" s="9">
        <v>44215</v>
      </c>
      <c r="G422" s="8">
        <v>26560</v>
      </c>
      <c r="H422" s="8">
        <v>807.42</v>
      </c>
      <c r="I422" s="8">
        <v>762.27</v>
      </c>
      <c r="J422" s="8">
        <v>0</v>
      </c>
      <c r="K422" s="8">
        <v>4097.1900000000005</v>
      </c>
      <c r="L422" s="8">
        <f t="shared" si="6"/>
        <v>20893.120000000003</v>
      </c>
      <c r="M422" s="8" t="str">
        <f>VLOOKUP(A422,'[1]PERSONAL FIJO'!A$8:J$563,9,)</f>
        <v>FEMENINO</v>
      </c>
    </row>
    <row r="423" spans="1:13" x14ac:dyDescent="0.25">
      <c r="A423" s="17">
        <v>2154</v>
      </c>
      <c r="B423" s="18" t="s">
        <v>413</v>
      </c>
      <c r="C423" s="13" t="s">
        <v>535</v>
      </c>
      <c r="D423" s="16" t="s">
        <v>739</v>
      </c>
      <c r="E423" s="7" t="s">
        <v>491</v>
      </c>
      <c r="F423" s="9">
        <v>44671</v>
      </c>
      <c r="G423" s="8">
        <v>26559</v>
      </c>
      <c r="H423" s="8">
        <v>807.39</v>
      </c>
      <c r="I423" s="8">
        <v>762.24</v>
      </c>
      <c r="J423" s="8">
        <v>0</v>
      </c>
      <c r="K423" s="8">
        <v>1352.95</v>
      </c>
      <c r="L423" s="8">
        <f t="shared" si="6"/>
        <v>23636.42</v>
      </c>
      <c r="M423" s="8" t="str">
        <f>VLOOKUP(A423,'[1]PERSONAL FIJO'!A$8:J$563,9,)</f>
        <v>FEMENINO</v>
      </c>
    </row>
    <row r="424" spans="1:13" x14ac:dyDescent="0.25">
      <c r="A424" s="17">
        <v>1875</v>
      </c>
      <c r="B424" s="18" t="s">
        <v>215</v>
      </c>
      <c r="C424" s="13" t="s">
        <v>593</v>
      </c>
      <c r="D424" s="16" t="s">
        <v>709</v>
      </c>
      <c r="E424" s="7" t="s">
        <v>491</v>
      </c>
      <c r="F424" s="9">
        <v>44105</v>
      </c>
      <c r="G424" s="8">
        <v>79286</v>
      </c>
      <c r="H424" s="8">
        <v>2410.29</v>
      </c>
      <c r="I424" s="8">
        <v>2275.5100000000002</v>
      </c>
      <c r="J424" s="8">
        <v>7232.87</v>
      </c>
      <c r="K424" s="8">
        <v>25</v>
      </c>
      <c r="L424" s="8">
        <f t="shared" si="6"/>
        <v>67342.330000000016</v>
      </c>
      <c r="M424" s="8" t="str">
        <f>VLOOKUP(A424,'[1]PERSONAL FIJO'!A$8:J$563,9,)</f>
        <v>MASCULINO</v>
      </c>
    </row>
    <row r="425" spans="1:13" x14ac:dyDescent="0.25">
      <c r="A425" s="17">
        <v>1394</v>
      </c>
      <c r="B425" s="18" t="s">
        <v>144</v>
      </c>
      <c r="C425" s="13" t="s">
        <v>515</v>
      </c>
      <c r="D425" s="16" t="s">
        <v>709</v>
      </c>
      <c r="E425" s="7" t="s">
        <v>491</v>
      </c>
      <c r="F425" s="9">
        <v>42217</v>
      </c>
      <c r="G425" s="8">
        <v>52496</v>
      </c>
      <c r="H425" s="8">
        <v>1595.88</v>
      </c>
      <c r="I425" s="8">
        <v>1506.64</v>
      </c>
      <c r="J425" s="8">
        <v>1969.65</v>
      </c>
      <c r="K425" s="8">
        <v>1602.45</v>
      </c>
      <c r="L425" s="8">
        <f t="shared" si="6"/>
        <v>45821.380000000005</v>
      </c>
      <c r="M425" s="8" t="str">
        <f>VLOOKUP(A425,'[1]PERSONAL FIJO'!A$8:J$563,9,)</f>
        <v>MASCULINO</v>
      </c>
    </row>
    <row r="426" spans="1:13" x14ac:dyDescent="0.25">
      <c r="A426" s="17">
        <v>2317</v>
      </c>
      <c r="B426" s="18" t="s">
        <v>766</v>
      </c>
      <c r="C426" s="13" t="s">
        <v>536</v>
      </c>
      <c r="D426" s="16" t="s">
        <v>709</v>
      </c>
      <c r="E426" s="7" t="s">
        <v>491</v>
      </c>
      <c r="F426" s="9">
        <v>44867</v>
      </c>
      <c r="G426" s="8">
        <v>45590</v>
      </c>
      <c r="H426" s="8">
        <v>1385.94</v>
      </c>
      <c r="I426" s="8">
        <v>1308.43</v>
      </c>
      <c r="J426" s="8">
        <v>1231.5899999999999</v>
      </c>
      <c r="K426" s="8">
        <v>25</v>
      </c>
      <c r="L426" s="8">
        <f t="shared" si="6"/>
        <v>41639.040000000001</v>
      </c>
      <c r="M426" s="8" t="str">
        <f>VLOOKUP(A426,'[1]PERSONAL FIJO'!A$8:J$563,9,)</f>
        <v>FEMENINO</v>
      </c>
    </row>
    <row r="427" spans="1:13" x14ac:dyDescent="0.25">
      <c r="A427" s="17">
        <v>1986</v>
      </c>
      <c r="B427" s="18" t="s">
        <v>293</v>
      </c>
      <c r="C427" s="13" t="s">
        <v>512</v>
      </c>
      <c r="D427" s="16" t="s">
        <v>709</v>
      </c>
      <c r="E427" s="7" t="s">
        <v>491</v>
      </c>
      <c r="F427" s="9">
        <v>44215</v>
      </c>
      <c r="G427" s="8">
        <v>45589</v>
      </c>
      <c r="H427" s="8">
        <v>1385.91</v>
      </c>
      <c r="I427" s="8">
        <v>1308.4000000000001</v>
      </c>
      <c r="J427" s="8">
        <v>1231.45</v>
      </c>
      <c r="K427" s="8">
        <v>5039.79</v>
      </c>
      <c r="L427" s="8">
        <f t="shared" si="6"/>
        <v>36623.449999999997</v>
      </c>
      <c r="M427" s="8" t="str">
        <f>VLOOKUP(A427,'[1]PERSONAL FIJO'!A$8:J$563,9,)</f>
        <v>MASCULINO</v>
      </c>
    </row>
    <row r="428" spans="1:13" x14ac:dyDescent="0.25">
      <c r="A428" s="17">
        <v>2062</v>
      </c>
      <c r="B428" s="18" t="s">
        <v>345</v>
      </c>
      <c r="C428" s="13" t="s">
        <v>536</v>
      </c>
      <c r="D428" s="16" t="s">
        <v>709</v>
      </c>
      <c r="E428" s="7" t="s">
        <v>491</v>
      </c>
      <c r="F428" s="9">
        <v>44378</v>
      </c>
      <c r="G428" s="8">
        <v>41444</v>
      </c>
      <c r="H428" s="8">
        <v>1259.9000000000001</v>
      </c>
      <c r="I428" s="8">
        <v>1189.44</v>
      </c>
      <c r="J428" s="8">
        <v>646.45000000000005</v>
      </c>
      <c r="K428" s="8">
        <v>25</v>
      </c>
      <c r="L428" s="8">
        <f t="shared" si="6"/>
        <v>38323.21</v>
      </c>
      <c r="M428" s="8" t="str">
        <f>VLOOKUP(A428,'[1]PERSONAL FIJO'!A$8:J$563,9,)</f>
        <v>FEMENINO</v>
      </c>
    </row>
    <row r="429" spans="1:13" x14ac:dyDescent="0.25">
      <c r="A429" s="17">
        <v>1165</v>
      </c>
      <c r="B429" s="18" t="s">
        <v>110</v>
      </c>
      <c r="C429" s="13" t="s">
        <v>548</v>
      </c>
      <c r="D429" s="16" t="s">
        <v>709</v>
      </c>
      <c r="E429" s="7" t="s">
        <v>491</v>
      </c>
      <c r="F429" s="9">
        <v>41246</v>
      </c>
      <c r="G429" s="8">
        <v>38681</v>
      </c>
      <c r="H429" s="8">
        <v>1175.9000000000001</v>
      </c>
      <c r="I429" s="8">
        <v>1110.1400000000001</v>
      </c>
      <c r="J429" s="8">
        <v>256.49</v>
      </c>
      <c r="K429" s="8">
        <v>1165</v>
      </c>
      <c r="L429" s="8">
        <f t="shared" si="6"/>
        <v>34973.47</v>
      </c>
      <c r="M429" s="8" t="str">
        <f>VLOOKUP(A429,'[1]PERSONAL FIJO'!A$8:J$563,9,)</f>
        <v>MASCULINO</v>
      </c>
    </row>
    <row r="430" spans="1:13" x14ac:dyDescent="0.25">
      <c r="A430" s="17">
        <v>1582</v>
      </c>
      <c r="B430" s="18" t="s">
        <v>164</v>
      </c>
      <c r="C430" s="13" t="s">
        <v>500</v>
      </c>
      <c r="D430" s="16" t="s">
        <v>709</v>
      </c>
      <c r="E430" s="7" t="s">
        <v>491</v>
      </c>
      <c r="F430" s="9">
        <v>42767</v>
      </c>
      <c r="G430" s="8">
        <v>38681</v>
      </c>
      <c r="H430" s="8">
        <v>1175.9000000000001</v>
      </c>
      <c r="I430" s="8">
        <v>1110.1400000000001</v>
      </c>
      <c r="J430" s="8">
        <v>256.49</v>
      </c>
      <c r="K430" s="8">
        <v>1185.43</v>
      </c>
      <c r="L430" s="8">
        <f t="shared" si="6"/>
        <v>34953.040000000001</v>
      </c>
      <c r="M430" s="8" t="str">
        <f>VLOOKUP(A430,'[1]PERSONAL FIJO'!A$8:J$563,9,)</f>
        <v>MASCULINO</v>
      </c>
    </row>
    <row r="431" spans="1:13" x14ac:dyDescent="0.25">
      <c r="A431" s="17">
        <v>2312</v>
      </c>
      <c r="B431" s="18" t="s">
        <v>763</v>
      </c>
      <c r="C431" s="13" t="s">
        <v>779</v>
      </c>
      <c r="D431" s="16" t="s">
        <v>709</v>
      </c>
      <c r="E431" s="7" t="s">
        <v>491</v>
      </c>
      <c r="F431" s="9">
        <v>44867</v>
      </c>
      <c r="G431" s="8">
        <v>38681</v>
      </c>
      <c r="H431" s="8">
        <v>1175.9000000000001</v>
      </c>
      <c r="I431" s="8">
        <v>1110.1400000000001</v>
      </c>
      <c r="J431" s="8">
        <v>256.49</v>
      </c>
      <c r="K431" s="8">
        <v>25</v>
      </c>
      <c r="L431" s="8">
        <f t="shared" si="6"/>
        <v>36113.47</v>
      </c>
      <c r="M431" s="8" t="str">
        <f>VLOOKUP(A431,'[1]PERSONAL FIJO'!A$8:J$563,9,)</f>
        <v>MASCULINO</v>
      </c>
    </row>
    <row r="432" spans="1:13" x14ac:dyDescent="0.25">
      <c r="A432" s="17">
        <v>2171</v>
      </c>
      <c r="B432" s="18" t="s">
        <v>429</v>
      </c>
      <c r="C432" s="13" t="s">
        <v>500</v>
      </c>
      <c r="D432" s="16" t="s">
        <v>709</v>
      </c>
      <c r="E432" s="7" t="s">
        <v>491</v>
      </c>
      <c r="F432" s="9">
        <v>44697</v>
      </c>
      <c r="G432" s="8">
        <v>38680</v>
      </c>
      <c r="H432" s="8">
        <v>1175.8699999999999</v>
      </c>
      <c r="I432" s="8">
        <v>1110.1199999999999</v>
      </c>
      <c r="J432" s="8">
        <v>256.35000000000002</v>
      </c>
      <c r="K432" s="8">
        <v>25</v>
      </c>
      <c r="L432" s="8">
        <f t="shared" si="6"/>
        <v>36112.659999999996</v>
      </c>
      <c r="M432" s="8" t="str">
        <f>VLOOKUP(A432,'[1]PERSONAL FIJO'!A$8:J$563,9,)</f>
        <v>MASCULINO</v>
      </c>
    </row>
    <row r="433" spans="1:13" x14ac:dyDescent="0.25">
      <c r="A433" s="17">
        <v>2194</v>
      </c>
      <c r="B433" s="18" t="s">
        <v>442</v>
      </c>
      <c r="C433" s="13" t="s">
        <v>500</v>
      </c>
      <c r="D433" s="16" t="s">
        <v>709</v>
      </c>
      <c r="E433" s="7" t="s">
        <v>491</v>
      </c>
      <c r="F433" s="9">
        <v>44743</v>
      </c>
      <c r="G433" s="8">
        <v>38680</v>
      </c>
      <c r="H433" s="8">
        <v>1175.8699999999999</v>
      </c>
      <c r="I433" s="8">
        <v>1110.1199999999999</v>
      </c>
      <c r="J433" s="8">
        <v>256.35000000000002</v>
      </c>
      <c r="K433" s="8">
        <v>25</v>
      </c>
      <c r="L433" s="8">
        <f t="shared" si="6"/>
        <v>36112.659999999996</v>
      </c>
      <c r="M433" s="8" t="str">
        <f>VLOOKUP(A433,'[1]PERSONAL FIJO'!A$8:J$563,9,)</f>
        <v>MASCULINO</v>
      </c>
    </row>
    <row r="434" spans="1:13" x14ac:dyDescent="0.25">
      <c r="A434" s="17">
        <v>2313</v>
      </c>
      <c r="B434" s="18" t="s">
        <v>764</v>
      </c>
      <c r="C434" s="13" t="s">
        <v>574</v>
      </c>
      <c r="D434" s="16" t="s">
        <v>709</v>
      </c>
      <c r="E434" s="7" t="s">
        <v>491</v>
      </c>
      <c r="F434" s="9">
        <v>44867</v>
      </c>
      <c r="G434" s="8">
        <v>38680</v>
      </c>
      <c r="H434" s="8">
        <v>1175.8699999999999</v>
      </c>
      <c r="I434" s="8">
        <v>1110.1199999999999</v>
      </c>
      <c r="J434" s="8">
        <v>256.35000000000002</v>
      </c>
      <c r="K434" s="8">
        <v>25</v>
      </c>
      <c r="L434" s="8">
        <f t="shared" si="6"/>
        <v>36112.659999999996</v>
      </c>
      <c r="M434" s="8" t="str">
        <f>VLOOKUP(A434,'[1]PERSONAL FIJO'!A$8:J$563,9,)</f>
        <v>MASCULINO</v>
      </c>
    </row>
    <row r="435" spans="1:13" x14ac:dyDescent="0.25">
      <c r="A435" s="17">
        <v>2383</v>
      </c>
      <c r="B435" s="18" t="s">
        <v>853</v>
      </c>
      <c r="C435" s="13" t="s">
        <v>779</v>
      </c>
      <c r="D435" s="16" t="s">
        <v>709</v>
      </c>
      <c r="E435" s="7" t="s">
        <v>491</v>
      </c>
      <c r="F435" s="9">
        <v>44986</v>
      </c>
      <c r="G435" s="8">
        <v>38680</v>
      </c>
      <c r="H435" s="8">
        <v>1175.8699999999999</v>
      </c>
      <c r="I435" s="8">
        <v>1110.1199999999999</v>
      </c>
      <c r="J435" s="8">
        <v>256.35000000000002</v>
      </c>
      <c r="K435" s="8">
        <v>25</v>
      </c>
      <c r="L435" s="8">
        <f t="shared" si="6"/>
        <v>36112.659999999996</v>
      </c>
      <c r="M435" s="8" t="str">
        <f>VLOOKUP(A435,'[1]PERSONAL FIJO'!A$8:J$563,9,)</f>
        <v>MASCULINO</v>
      </c>
    </row>
    <row r="436" spans="1:13" x14ac:dyDescent="0.25">
      <c r="A436" s="17">
        <v>2065</v>
      </c>
      <c r="B436" s="18" t="s">
        <v>347</v>
      </c>
      <c r="C436" s="13" t="s">
        <v>583</v>
      </c>
      <c r="D436" s="16" t="s">
        <v>709</v>
      </c>
      <c r="E436" s="7" t="s">
        <v>491</v>
      </c>
      <c r="F436" s="9">
        <v>44378</v>
      </c>
      <c r="G436" s="8">
        <v>19245</v>
      </c>
      <c r="H436" s="8">
        <v>585.04999999999995</v>
      </c>
      <c r="I436" s="8">
        <v>552.33000000000004</v>
      </c>
      <c r="J436" s="8">
        <v>0</v>
      </c>
      <c r="K436" s="8">
        <v>25</v>
      </c>
      <c r="L436" s="8">
        <f t="shared" si="6"/>
        <v>18082.62</v>
      </c>
      <c r="M436" s="8" t="str">
        <f>VLOOKUP(A436,'[1]PERSONAL FIJO'!A$8:J$563,9,)</f>
        <v>MASCULINO</v>
      </c>
    </row>
    <row r="437" spans="1:13" x14ac:dyDescent="0.25">
      <c r="A437" s="17">
        <v>2066</v>
      </c>
      <c r="B437" s="18" t="s">
        <v>348</v>
      </c>
      <c r="C437" s="13" t="s">
        <v>529</v>
      </c>
      <c r="D437" s="16" t="s">
        <v>709</v>
      </c>
      <c r="E437" s="7" t="s">
        <v>491</v>
      </c>
      <c r="F437" s="9">
        <v>44378</v>
      </c>
      <c r="G437" s="8">
        <v>19245</v>
      </c>
      <c r="H437" s="8">
        <v>585.04999999999995</v>
      </c>
      <c r="I437" s="8">
        <v>552.33000000000004</v>
      </c>
      <c r="J437" s="8">
        <v>0</v>
      </c>
      <c r="K437" s="8">
        <v>602.35</v>
      </c>
      <c r="L437" s="8">
        <f t="shared" si="6"/>
        <v>17505.27</v>
      </c>
      <c r="M437" s="8" t="str">
        <f>VLOOKUP(A437,'[1]PERSONAL FIJO'!A$8:J$563,9,)</f>
        <v>FEMENINO</v>
      </c>
    </row>
    <row r="438" spans="1:13" x14ac:dyDescent="0.25">
      <c r="A438" s="17">
        <v>1958</v>
      </c>
      <c r="B438" s="18" t="s">
        <v>272</v>
      </c>
      <c r="C438" s="13" t="s">
        <v>592</v>
      </c>
      <c r="D438" s="16" t="s">
        <v>698</v>
      </c>
      <c r="E438" s="7" t="s">
        <v>491</v>
      </c>
      <c r="F438" s="9">
        <v>44172</v>
      </c>
      <c r="G438" s="8">
        <v>79286</v>
      </c>
      <c r="H438" s="8">
        <v>2410.29</v>
      </c>
      <c r="I438" s="8">
        <v>2275.5100000000002</v>
      </c>
      <c r="J438" s="8">
        <v>7232.87</v>
      </c>
      <c r="K438" s="8">
        <v>12188.75</v>
      </c>
      <c r="L438" s="8">
        <f t="shared" si="6"/>
        <v>55178.580000000016</v>
      </c>
      <c r="M438" s="8" t="str">
        <f>VLOOKUP(A438,'[1]PERSONAL FIJO'!A$8:J$563,9,)</f>
        <v>FEMENINO</v>
      </c>
    </row>
    <row r="439" spans="1:13" x14ac:dyDescent="0.25">
      <c r="A439" s="17">
        <v>493</v>
      </c>
      <c r="B439" s="18" t="s">
        <v>45</v>
      </c>
      <c r="C439" s="13" t="s">
        <v>515</v>
      </c>
      <c r="D439" s="16" t="s">
        <v>698</v>
      </c>
      <c r="E439" s="7" t="s">
        <v>491</v>
      </c>
      <c r="F439" s="9">
        <v>38246</v>
      </c>
      <c r="G439" s="8">
        <v>66070</v>
      </c>
      <c r="H439" s="8">
        <v>2008.53</v>
      </c>
      <c r="I439" s="8">
        <v>1896.21</v>
      </c>
      <c r="J439" s="8">
        <v>4628.91</v>
      </c>
      <c r="K439" s="8">
        <v>1479.88</v>
      </c>
      <c r="L439" s="8">
        <f t="shared" si="6"/>
        <v>56056.470000000008</v>
      </c>
      <c r="M439" s="8" t="str">
        <f>VLOOKUP(A439,'[1]PERSONAL FIJO'!A$8:J$563,9,)</f>
        <v>MASCULINO</v>
      </c>
    </row>
    <row r="440" spans="1:13" x14ac:dyDescent="0.25">
      <c r="A440" s="17">
        <v>2042</v>
      </c>
      <c r="B440" s="18" t="s">
        <v>330</v>
      </c>
      <c r="C440" s="13" t="s">
        <v>512</v>
      </c>
      <c r="D440" s="16" t="s">
        <v>698</v>
      </c>
      <c r="E440" s="7" t="s">
        <v>491</v>
      </c>
      <c r="F440" s="9">
        <v>44340</v>
      </c>
      <c r="G440" s="8">
        <v>52496</v>
      </c>
      <c r="H440" s="8">
        <v>1595.88</v>
      </c>
      <c r="I440" s="8">
        <v>1506.64</v>
      </c>
      <c r="J440" s="8">
        <v>1969.65</v>
      </c>
      <c r="K440" s="8">
        <v>1602.45</v>
      </c>
      <c r="L440" s="8">
        <f t="shared" si="6"/>
        <v>45821.380000000005</v>
      </c>
      <c r="M440" s="8" t="str">
        <f>VLOOKUP(A440,'[1]PERSONAL FIJO'!A$8:J$563,9,)</f>
        <v>MASCULINO</v>
      </c>
    </row>
    <row r="441" spans="1:13" x14ac:dyDescent="0.25">
      <c r="A441" s="17">
        <v>2099</v>
      </c>
      <c r="B441" s="18" t="s">
        <v>371</v>
      </c>
      <c r="C441" s="13" t="s">
        <v>597</v>
      </c>
      <c r="D441" s="16" t="s">
        <v>698</v>
      </c>
      <c r="E441" s="7" t="s">
        <v>491</v>
      </c>
      <c r="F441" s="9">
        <v>44476</v>
      </c>
      <c r="G441" s="8">
        <v>45589</v>
      </c>
      <c r="H441" s="8">
        <v>1385.91</v>
      </c>
      <c r="I441" s="8">
        <v>1308.4000000000001</v>
      </c>
      <c r="J441" s="8">
        <v>1231.45</v>
      </c>
      <c r="K441" s="8">
        <v>25</v>
      </c>
      <c r="L441" s="8">
        <f t="shared" si="6"/>
        <v>41638.239999999998</v>
      </c>
      <c r="M441" s="8" t="str">
        <f>VLOOKUP(A441,'[1]PERSONAL FIJO'!A$8:J$563,9,)</f>
        <v>MASCULINO</v>
      </c>
    </row>
    <row r="442" spans="1:13" x14ac:dyDescent="0.25">
      <c r="A442" s="17">
        <v>2072</v>
      </c>
      <c r="B442" s="18" t="s">
        <v>351</v>
      </c>
      <c r="C442" s="13" t="s">
        <v>631</v>
      </c>
      <c r="D442" s="16" t="s">
        <v>698</v>
      </c>
      <c r="E442" s="7" t="s">
        <v>491</v>
      </c>
      <c r="F442" s="9">
        <v>44409</v>
      </c>
      <c r="G442" s="8">
        <v>45588</v>
      </c>
      <c r="H442" s="8">
        <v>1385.88</v>
      </c>
      <c r="I442" s="8">
        <v>1308.3800000000001</v>
      </c>
      <c r="J442" s="8">
        <v>1231.31</v>
      </c>
      <c r="K442" s="8">
        <v>5334.5</v>
      </c>
      <c r="L442" s="8">
        <f t="shared" si="6"/>
        <v>36327.930000000008</v>
      </c>
      <c r="M442" s="8" t="str">
        <f>VLOOKUP(A442,'[1]PERSONAL FIJO'!A$8:J$563,9,)</f>
        <v>FEMENINO</v>
      </c>
    </row>
    <row r="443" spans="1:13" x14ac:dyDescent="0.25">
      <c r="A443" s="17">
        <v>2073</v>
      </c>
      <c r="B443" s="18" t="s">
        <v>352</v>
      </c>
      <c r="C443" s="13" t="s">
        <v>574</v>
      </c>
      <c r="D443" s="16" t="s">
        <v>698</v>
      </c>
      <c r="E443" s="7" t="s">
        <v>491</v>
      </c>
      <c r="F443" s="9">
        <v>44409</v>
      </c>
      <c r="G443" s="8">
        <v>38680</v>
      </c>
      <c r="H443" s="8">
        <v>1175.8699999999999</v>
      </c>
      <c r="I443" s="8">
        <v>1110.1199999999999</v>
      </c>
      <c r="J443" s="8">
        <v>256.35000000000002</v>
      </c>
      <c r="K443" s="8">
        <v>25</v>
      </c>
      <c r="L443" s="8">
        <f t="shared" si="6"/>
        <v>36112.659999999996</v>
      </c>
      <c r="M443" s="8" t="str">
        <f>VLOOKUP(A443,'[1]PERSONAL FIJO'!A$8:J$563,9,)</f>
        <v>MASCULINO</v>
      </c>
    </row>
    <row r="444" spans="1:13" x14ac:dyDescent="0.25">
      <c r="A444" s="17">
        <v>2151</v>
      </c>
      <c r="B444" s="18" t="s">
        <v>410</v>
      </c>
      <c r="C444" s="13" t="s">
        <v>535</v>
      </c>
      <c r="D444" s="16" t="s">
        <v>698</v>
      </c>
      <c r="E444" s="7" t="s">
        <v>491</v>
      </c>
      <c r="F444" s="9">
        <v>44669</v>
      </c>
      <c r="G444" s="8">
        <v>26560</v>
      </c>
      <c r="H444" s="8">
        <v>807.42</v>
      </c>
      <c r="I444" s="8">
        <v>762.27</v>
      </c>
      <c r="J444" s="8">
        <v>0</v>
      </c>
      <c r="K444" s="8">
        <v>821.8</v>
      </c>
      <c r="L444" s="8">
        <f t="shared" si="6"/>
        <v>24168.510000000002</v>
      </c>
      <c r="M444" s="8" t="str">
        <f>VLOOKUP(A444,'[1]PERSONAL FIJO'!A$8:J$563,9,)</f>
        <v>FEMENINO</v>
      </c>
    </row>
    <row r="445" spans="1:13" x14ac:dyDescent="0.25">
      <c r="A445" s="17">
        <v>1962</v>
      </c>
      <c r="B445" s="18" t="s">
        <v>276</v>
      </c>
      <c r="C445" s="13" t="s">
        <v>529</v>
      </c>
      <c r="D445" s="16" t="s">
        <v>698</v>
      </c>
      <c r="E445" s="7" t="s">
        <v>491</v>
      </c>
      <c r="F445" s="9">
        <v>44173</v>
      </c>
      <c r="G445" s="8">
        <v>17921</v>
      </c>
      <c r="H445" s="8">
        <v>544.79999999999995</v>
      </c>
      <c r="I445" s="8">
        <v>514.33000000000004</v>
      </c>
      <c r="J445" s="8">
        <v>0</v>
      </c>
      <c r="K445" s="8">
        <v>5585.59</v>
      </c>
      <c r="L445" s="8">
        <f t="shared" si="6"/>
        <v>11276.279999999999</v>
      </c>
      <c r="M445" s="8" t="str">
        <f>VLOOKUP(A445,'[1]PERSONAL FIJO'!A$8:J$563,9,)</f>
        <v>FEMENINO</v>
      </c>
    </row>
    <row r="446" spans="1:13" x14ac:dyDescent="0.25">
      <c r="A446" s="17">
        <v>1971</v>
      </c>
      <c r="B446" s="18" t="s">
        <v>284</v>
      </c>
      <c r="C446" s="13" t="s">
        <v>612</v>
      </c>
      <c r="D446" s="16" t="s">
        <v>712</v>
      </c>
      <c r="E446" s="7" t="s">
        <v>491</v>
      </c>
      <c r="F446" s="9">
        <v>44175</v>
      </c>
      <c r="G446" s="8">
        <v>79286</v>
      </c>
      <c r="H446" s="8">
        <v>2410.29</v>
      </c>
      <c r="I446" s="8">
        <v>2275.5100000000002</v>
      </c>
      <c r="J446" s="8">
        <v>7232.87</v>
      </c>
      <c r="K446" s="8">
        <v>23766.04</v>
      </c>
      <c r="L446" s="8">
        <f t="shared" si="6"/>
        <v>43601.290000000015</v>
      </c>
      <c r="M446" s="8" t="str">
        <f>VLOOKUP(A446,'[1]PERSONAL FIJO'!A$8:J$563,9,)</f>
        <v>MASCULINO</v>
      </c>
    </row>
    <row r="447" spans="1:13" x14ac:dyDescent="0.25">
      <c r="A447" s="17">
        <v>1032</v>
      </c>
      <c r="B447" s="18" t="s">
        <v>90</v>
      </c>
      <c r="C447" s="13" t="s">
        <v>512</v>
      </c>
      <c r="D447" s="16" t="s">
        <v>712</v>
      </c>
      <c r="E447" s="7" t="s">
        <v>491</v>
      </c>
      <c r="F447" s="9">
        <v>40504</v>
      </c>
      <c r="G447" s="8">
        <v>52496</v>
      </c>
      <c r="H447" s="8">
        <v>1595.88</v>
      </c>
      <c r="I447" s="8">
        <v>1506.64</v>
      </c>
      <c r="J447" s="8">
        <v>2206.27</v>
      </c>
      <c r="K447" s="8">
        <v>5194.1499999999996</v>
      </c>
      <c r="L447" s="8">
        <f t="shared" si="6"/>
        <v>41993.060000000005</v>
      </c>
      <c r="M447" s="8" t="str">
        <f>VLOOKUP(A447,'[1]PERSONAL FIJO'!A$8:J$563,9,)</f>
        <v>FEMENINO</v>
      </c>
    </row>
    <row r="448" spans="1:13" x14ac:dyDescent="0.25">
      <c r="A448" s="17">
        <v>2122</v>
      </c>
      <c r="B448" s="18" t="s">
        <v>386</v>
      </c>
      <c r="C448" s="13" t="s">
        <v>540</v>
      </c>
      <c r="D448" s="16" t="s">
        <v>712</v>
      </c>
      <c r="E448" s="7" t="s">
        <v>491</v>
      </c>
      <c r="F448" s="9">
        <v>44573</v>
      </c>
      <c r="G448" s="8">
        <v>45589</v>
      </c>
      <c r="H448" s="8">
        <v>1385.91</v>
      </c>
      <c r="I448" s="8">
        <v>1308.4000000000001</v>
      </c>
      <c r="J448" s="8">
        <v>1231.45</v>
      </c>
      <c r="K448" s="8">
        <v>9833.2999999999993</v>
      </c>
      <c r="L448" s="8">
        <f t="shared" si="6"/>
        <v>31829.94</v>
      </c>
      <c r="M448" s="8" t="str">
        <f>VLOOKUP(A448,'[1]PERSONAL FIJO'!A$8:J$563,9,)</f>
        <v>MASCULINO</v>
      </c>
    </row>
    <row r="449" spans="1:13" x14ac:dyDescent="0.25">
      <c r="A449" s="17">
        <v>1279</v>
      </c>
      <c r="B449" s="18" t="s">
        <v>132</v>
      </c>
      <c r="C449" s="13" t="s">
        <v>536</v>
      </c>
      <c r="D449" s="16" t="s">
        <v>712</v>
      </c>
      <c r="E449" s="7" t="s">
        <v>491</v>
      </c>
      <c r="F449" s="9">
        <v>41699</v>
      </c>
      <c r="G449" s="8">
        <v>41444</v>
      </c>
      <c r="H449" s="8">
        <v>1259.9000000000001</v>
      </c>
      <c r="I449" s="8">
        <v>1189.44</v>
      </c>
      <c r="J449" s="8">
        <v>646.45000000000005</v>
      </c>
      <c r="K449" s="8">
        <v>9078.7899999999991</v>
      </c>
      <c r="L449" s="8">
        <f t="shared" si="6"/>
        <v>29269.42</v>
      </c>
      <c r="M449" s="8" t="str">
        <f>VLOOKUP(A449,'[1]PERSONAL FIJO'!A$8:J$563,9,)</f>
        <v>FEMENINO</v>
      </c>
    </row>
    <row r="450" spans="1:13" x14ac:dyDescent="0.25">
      <c r="A450" s="17">
        <v>2195</v>
      </c>
      <c r="B450" s="18" t="s">
        <v>443</v>
      </c>
      <c r="C450" s="13" t="s">
        <v>653</v>
      </c>
      <c r="D450" s="16" t="s">
        <v>712</v>
      </c>
      <c r="E450" s="7" t="s">
        <v>491</v>
      </c>
      <c r="F450" s="9">
        <v>44743</v>
      </c>
      <c r="G450" s="8">
        <v>38680</v>
      </c>
      <c r="H450" s="8">
        <v>1175.8699999999999</v>
      </c>
      <c r="I450" s="8">
        <v>1110.1199999999999</v>
      </c>
      <c r="J450" s="8">
        <v>256.35000000000002</v>
      </c>
      <c r="K450" s="8">
        <v>1185.4000000000001</v>
      </c>
      <c r="L450" s="8">
        <f t="shared" si="6"/>
        <v>34952.259999999995</v>
      </c>
      <c r="M450" s="8" t="str">
        <f>VLOOKUP(A450,'[1]PERSONAL FIJO'!A$8:J$563,9,)</f>
        <v>MASCULINO</v>
      </c>
    </row>
    <row r="451" spans="1:13" x14ac:dyDescent="0.25">
      <c r="A451" s="17">
        <v>2155</v>
      </c>
      <c r="B451" s="18" t="s">
        <v>414</v>
      </c>
      <c r="C451" s="13" t="s">
        <v>535</v>
      </c>
      <c r="D451" s="16" t="s">
        <v>712</v>
      </c>
      <c r="E451" s="7" t="s">
        <v>491</v>
      </c>
      <c r="F451" s="9">
        <v>44671</v>
      </c>
      <c r="G451" s="8">
        <v>26559</v>
      </c>
      <c r="H451" s="8">
        <v>807.39</v>
      </c>
      <c r="I451" s="8">
        <v>762.24</v>
      </c>
      <c r="J451" s="8">
        <v>0</v>
      </c>
      <c r="K451" s="8">
        <v>7597</v>
      </c>
      <c r="L451" s="8">
        <f t="shared" si="6"/>
        <v>17392.37</v>
      </c>
      <c r="M451" s="8" t="str">
        <f>VLOOKUP(A451,'[1]PERSONAL FIJO'!A$8:J$563,9,)</f>
        <v>FEMENINO</v>
      </c>
    </row>
    <row r="452" spans="1:13" x14ac:dyDescent="0.25">
      <c r="A452" s="17">
        <v>2123</v>
      </c>
      <c r="B452" s="18" t="s">
        <v>387</v>
      </c>
      <c r="C452" s="13" t="s">
        <v>529</v>
      </c>
      <c r="D452" s="16" t="s">
        <v>712</v>
      </c>
      <c r="E452" s="7" t="s">
        <v>491</v>
      </c>
      <c r="F452" s="9">
        <v>44573</v>
      </c>
      <c r="G452" s="8">
        <v>19246</v>
      </c>
      <c r="H452" s="8">
        <v>585.08000000000004</v>
      </c>
      <c r="I452" s="8">
        <v>552.36</v>
      </c>
      <c r="J452" s="8">
        <v>0</v>
      </c>
      <c r="K452" s="8">
        <v>25</v>
      </c>
      <c r="L452" s="8">
        <f t="shared" si="6"/>
        <v>18083.559999999998</v>
      </c>
      <c r="M452" s="8" t="str">
        <f>VLOOKUP(A452,'[1]PERSONAL FIJO'!A$8:J$563,9,)</f>
        <v>FEMENINO</v>
      </c>
    </row>
    <row r="453" spans="1:13" x14ac:dyDescent="0.25">
      <c r="A453" s="17">
        <v>1931</v>
      </c>
      <c r="B453" s="18" t="s">
        <v>255</v>
      </c>
      <c r="C453" s="13" t="s">
        <v>535</v>
      </c>
      <c r="D453" s="16" t="s">
        <v>737</v>
      </c>
      <c r="E453" s="7" t="s">
        <v>491</v>
      </c>
      <c r="F453" s="9">
        <v>44118</v>
      </c>
      <c r="G453" s="8">
        <v>26560</v>
      </c>
      <c r="H453" s="8">
        <v>807.42</v>
      </c>
      <c r="I453" s="8">
        <v>762.27</v>
      </c>
      <c r="J453" s="8">
        <v>0</v>
      </c>
      <c r="K453" s="8">
        <v>25</v>
      </c>
      <c r="L453" s="8">
        <f t="shared" si="6"/>
        <v>24965.31</v>
      </c>
      <c r="M453" s="8" t="str">
        <f>VLOOKUP(A453,'[1]PERSONAL FIJO'!A$8:J$563,9,)</f>
        <v>MASCULINO</v>
      </c>
    </row>
    <row r="454" spans="1:13" x14ac:dyDescent="0.25">
      <c r="A454" s="17">
        <v>1932</v>
      </c>
      <c r="B454" s="18" t="s">
        <v>256</v>
      </c>
      <c r="C454" s="13" t="s">
        <v>535</v>
      </c>
      <c r="D454" s="16" t="s">
        <v>737</v>
      </c>
      <c r="E454" s="7" t="s">
        <v>491</v>
      </c>
      <c r="F454" s="9">
        <v>44118</v>
      </c>
      <c r="G454" s="8">
        <v>26560</v>
      </c>
      <c r="H454" s="8">
        <v>807.42</v>
      </c>
      <c r="I454" s="8">
        <v>762.27</v>
      </c>
      <c r="J454" s="8">
        <v>0</v>
      </c>
      <c r="K454" s="8">
        <v>25</v>
      </c>
      <c r="L454" s="8">
        <f t="shared" si="6"/>
        <v>24965.31</v>
      </c>
      <c r="M454" s="8" t="str">
        <f>VLOOKUP(A454,'[1]PERSONAL FIJO'!A$8:J$563,9,)</f>
        <v>FEMENINO</v>
      </c>
    </row>
    <row r="455" spans="1:13" x14ac:dyDescent="0.25">
      <c r="A455" s="17">
        <v>1884</v>
      </c>
      <c r="B455" s="18" t="s">
        <v>221</v>
      </c>
      <c r="C455" s="13" t="s">
        <v>593</v>
      </c>
      <c r="D455" s="16" t="s">
        <v>697</v>
      </c>
      <c r="E455" s="7" t="s">
        <v>491</v>
      </c>
      <c r="F455" s="9">
        <v>44105</v>
      </c>
      <c r="G455" s="8">
        <v>79286</v>
      </c>
      <c r="H455" s="8">
        <v>2410.29</v>
      </c>
      <c r="I455" s="8">
        <v>2275.5100000000002</v>
      </c>
      <c r="J455" s="8">
        <v>6838.51</v>
      </c>
      <c r="K455" s="8">
        <v>1602.45</v>
      </c>
      <c r="L455" s="8">
        <f t="shared" si="6"/>
        <v>66159.24000000002</v>
      </c>
      <c r="M455" s="8" t="str">
        <f>VLOOKUP(A455,'[1]PERSONAL FIJO'!A$8:J$563,9,)</f>
        <v>MASCULINO</v>
      </c>
    </row>
    <row r="456" spans="1:13" x14ac:dyDescent="0.25">
      <c r="A456" s="17">
        <v>464</v>
      </c>
      <c r="B456" s="18" t="s">
        <v>43</v>
      </c>
      <c r="C456" s="13" t="s">
        <v>512</v>
      </c>
      <c r="D456" s="16" t="s">
        <v>697</v>
      </c>
      <c r="E456" s="7" t="s">
        <v>491</v>
      </c>
      <c r="F456" s="9">
        <v>38245</v>
      </c>
      <c r="G456" s="8">
        <v>66070</v>
      </c>
      <c r="H456" s="8">
        <v>2008.53</v>
      </c>
      <c r="I456" s="8">
        <v>1896.21</v>
      </c>
      <c r="J456" s="8">
        <v>4628.91</v>
      </c>
      <c r="K456" s="8">
        <v>25</v>
      </c>
      <c r="L456" s="8">
        <f t="shared" ref="L456:L519" si="7">G456-H456-I456-J456-K456</f>
        <v>57511.350000000006</v>
      </c>
      <c r="M456" s="8" t="str">
        <f>VLOOKUP(A456,'[1]PERSONAL FIJO'!A$8:J$563,9,)</f>
        <v>FEMENINO</v>
      </c>
    </row>
    <row r="457" spans="1:13" x14ac:dyDescent="0.25">
      <c r="A457" s="17">
        <v>2039</v>
      </c>
      <c r="B457" s="18" t="s">
        <v>328</v>
      </c>
      <c r="C457" s="13" t="s">
        <v>625</v>
      </c>
      <c r="D457" s="16" t="s">
        <v>697</v>
      </c>
      <c r="E457" s="7" t="s">
        <v>491</v>
      </c>
      <c r="F457" s="9">
        <v>44334</v>
      </c>
      <c r="G457" s="8">
        <v>66070</v>
      </c>
      <c r="H457" s="8">
        <v>2008.53</v>
      </c>
      <c r="I457" s="8">
        <v>1896.21</v>
      </c>
      <c r="J457" s="8">
        <v>4628.91</v>
      </c>
      <c r="K457" s="8">
        <v>3328.5</v>
      </c>
      <c r="L457" s="8">
        <f t="shared" si="7"/>
        <v>54207.850000000006</v>
      </c>
      <c r="M457" s="8" t="str">
        <f>VLOOKUP(A457,'[1]PERSONAL FIJO'!A$8:J$563,9,)</f>
        <v>MASCULINO</v>
      </c>
    </row>
    <row r="458" spans="1:13" x14ac:dyDescent="0.25">
      <c r="A458" s="17">
        <v>1894</v>
      </c>
      <c r="B458" s="18" t="s">
        <v>227</v>
      </c>
      <c r="C458" s="13" t="s">
        <v>600</v>
      </c>
      <c r="D458" s="16" t="s">
        <v>697</v>
      </c>
      <c r="E458" s="7" t="s">
        <v>491</v>
      </c>
      <c r="F458" s="9">
        <v>44105</v>
      </c>
      <c r="G458" s="8">
        <v>63667</v>
      </c>
      <c r="H458" s="8">
        <v>1935.48</v>
      </c>
      <c r="I458" s="8">
        <v>1827.24</v>
      </c>
      <c r="J458" s="8">
        <v>4176.71</v>
      </c>
      <c r="K458" s="8">
        <v>4862.1499999999996</v>
      </c>
      <c r="L458" s="8">
        <f t="shared" si="7"/>
        <v>50865.42</v>
      </c>
      <c r="M458" s="8" t="str">
        <f>VLOOKUP(A458,'[1]PERSONAL FIJO'!A$8:J$563,9,)</f>
        <v>MASCULINO</v>
      </c>
    </row>
    <row r="459" spans="1:13" x14ac:dyDescent="0.25">
      <c r="A459" s="17">
        <v>1887</v>
      </c>
      <c r="B459" s="18" t="s">
        <v>223</v>
      </c>
      <c r="C459" s="13" t="s">
        <v>512</v>
      </c>
      <c r="D459" s="16" t="s">
        <v>697</v>
      </c>
      <c r="E459" s="7" t="s">
        <v>491</v>
      </c>
      <c r="F459" s="9">
        <v>44105</v>
      </c>
      <c r="G459" s="8">
        <v>52496</v>
      </c>
      <c r="H459" s="8">
        <v>1595.88</v>
      </c>
      <c r="I459" s="8">
        <v>1506.64</v>
      </c>
      <c r="J459" s="8">
        <v>2206.27</v>
      </c>
      <c r="K459" s="8">
        <v>1599.88</v>
      </c>
      <c r="L459" s="8">
        <f t="shared" si="7"/>
        <v>45587.330000000009</v>
      </c>
      <c r="M459" s="8" t="str">
        <f>VLOOKUP(A459,'[1]PERSONAL FIJO'!A$8:J$563,9,)</f>
        <v>MASCULINO</v>
      </c>
    </row>
    <row r="460" spans="1:13" x14ac:dyDescent="0.25">
      <c r="A460" s="17">
        <v>2097</v>
      </c>
      <c r="B460" s="18" t="s">
        <v>369</v>
      </c>
      <c r="C460" s="13" t="s">
        <v>598</v>
      </c>
      <c r="D460" s="16" t="s">
        <v>697</v>
      </c>
      <c r="E460" s="7" t="s">
        <v>491</v>
      </c>
      <c r="F460" s="9">
        <v>44475</v>
      </c>
      <c r="G460" s="8">
        <v>51065</v>
      </c>
      <c r="H460" s="8">
        <v>1552.38</v>
      </c>
      <c r="I460" s="8">
        <v>1465.57</v>
      </c>
      <c r="J460" s="8">
        <v>2004.31</v>
      </c>
      <c r="K460" s="8">
        <v>25</v>
      </c>
      <c r="L460" s="8">
        <f t="shared" si="7"/>
        <v>46017.740000000005</v>
      </c>
      <c r="M460" s="8" t="str">
        <f>VLOOKUP(A460,'[1]PERSONAL FIJO'!A$8:J$563,9,)</f>
        <v>FEMENINO</v>
      </c>
    </row>
    <row r="461" spans="1:13" x14ac:dyDescent="0.25">
      <c r="A461" s="17">
        <v>1885</v>
      </c>
      <c r="B461" s="18" t="s">
        <v>222</v>
      </c>
      <c r="C461" s="13" t="s">
        <v>597</v>
      </c>
      <c r="D461" s="16" t="s">
        <v>697</v>
      </c>
      <c r="E461" s="7" t="s">
        <v>491</v>
      </c>
      <c r="F461" s="9">
        <v>44105</v>
      </c>
      <c r="G461" s="8">
        <v>45590</v>
      </c>
      <c r="H461" s="8">
        <v>1385.94</v>
      </c>
      <c r="I461" s="8">
        <v>1308.43</v>
      </c>
      <c r="J461" s="8">
        <v>1231.5899999999999</v>
      </c>
      <c r="K461" s="8">
        <v>25</v>
      </c>
      <c r="L461" s="8">
        <f t="shared" si="7"/>
        <v>41639.040000000001</v>
      </c>
      <c r="M461" s="8" t="str">
        <f>VLOOKUP(A461,'[1]PERSONAL FIJO'!A$8:J$563,9,)</f>
        <v>MASCULINO</v>
      </c>
    </row>
    <row r="462" spans="1:13" x14ac:dyDescent="0.25">
      <c r="A462" s="17">
        <v>1940</v>
      </c>
      <c r="B462" s="18" t="s">
        <v>261</v>
      </c>
      <c r="C462" s="13" t="s">
        <v>512</v>
      </c>
      <c r="D462" s="16" t="s">
        <v>697</v>
      </c>
      <c r="E462" s="7" t="s">
        <v>491</v>
      </c>
      <c r="F462" s="9">
        <v>44136</v>
      </c>
      <c r="G462" s="8">
        <v>45589</v>
      </c>
      <c r="H462" s="8">
        <v>1385.91</v>
      </c>
      <c r="I462" s="8">
        <v>1308.4000000000001</v>
      </c>
      <c r="J462" s="8">
        <v>994.84</v>
      </c>
      <c r="K462" s="8">
        <v>1602.45</v>
      </c>
      <c r="L462" s="8">
        <f t="shared" si="7"/>
        <v>40297.4</v>
      </c>
      <c r="M462" s="8" t="str">
        <f>VLOOKUP(A462,'[1]PERSONAL FIJO'!A$8:J$563,9,)</f>
        <v>FEMENINO</v>
      </c>
    </row>
    <row r="463" spans="1:13" x14ac:dyDescent="0.25">
      <c r="A463" s="17">
        <v>2282</v>
      </c>
      <c r="B463" s="18" t="s">
        <v>486</v>
      </c>
      <c r="C463" s="13" t="s">
        <v>512</v>
      </c>
      <c r="D463" s="16" t="s">
        <v>697</v>
      </c>
      <c r="E463" s="7" t="s">
        <v>491</v>
      </c>
      <c r="F463" s="9">
        <v>44840</v>
      </c>
      <c r="G463" s="8">
        <v>45589</v>
      </c>
      <c r="H463" s="8">
        <v>1385.91</v>
      </c>
      <c r="I463" s="8">
        <v>1308.4000000000001</v>
      </c>
      <c r="J463" s="8">
        <v>1231.45</v>
      </c>
      <c r="K463" s="8">
        <v>25</v>
      </c>
      <c r="L463" s="8">
        <f t="shared" si="7"/>
        <v>41638.239999999998</v>
      </c>
      <c r="M463" s="8" t="str">
        <f>VLOOKUP(A463,'[1]PERSONAL FIJO'!A$8:J$563,9,)</f>
        <v>FEMENINO</v>
      </c>
    </row>
    <row r="464" spans="1:13" x14ac:dyDescent="0.25">
      <c r="A464" s="17">
        <v>2369</v>
      </c>
      <c r="B464" s="18" t="s">
        <v>827</v>
      </c>
      <c r="C464" s="13" t="s">
        <v>512</v>
      </c>
      <c r="D464" s="16" t="s">
        <v>697</v>
      </c>
      <c r="E464" s="7" t="s">
        <v>491</v>
      </c>
      <c r="F464" s="9">
        <v>44958</v>
      </c>
      <c r="G464" s="8">
        <v>45589</v>
      </c>
      <c r="H464" s="8">
        <v>1385.91</v>
      </c>
      <c r="I464" s="8">
        <v>1308.4000000000001</v>
      </c>
      <c r="J464" s="8">
        <v>1231.45</v>
      </c>
      <c r="K464" s="8">
        <v>25</v>
      </c>
      <c r="L464" s="8">
        <f t="shared" si="7"/>
        <v>41638.239999999998</v>
      </c>
      <c r="M464" s="8" t="str">
        <f>VLOOKUP(A464,'[1]PERSONAL FIJO'!A$8:J$563,9,)</f>
        <v>FEMENINO</v>
      </c>
    </row>
    <row r="465" spans="1:13" x14ac:dyDescent="0.25">
      <c r="A465" s="17">
        <v>2281</v>
      </c>
      <c r="B465" s="18" t="s">
        <v>485</v>
      </c>
      <c r="C465" s="13" t="s">
        <v>536</v>
      </c>
      <c r="D465" s="16" t="s">
        <v>697</v>
      </c>
      <c r="E465" s="7" t="s">
        <v>491</v>
      </c>
      <c r="F465" s="9">
        <v>44840</v>
      </c>
      <c r="G465" s="8">
        <v>41444</v>
      </c>
      <c r="H465" s="8">
        <v>1259.9000000000001</v>
      </c>
      <c r="I465" s="8">
        <v>1189.44</v>
      </c>
      <c r="J465" s="8">
        <v>646.45000000000005</v>
      </c>
      <c r="K465" s="8">
        <v>25</v>
      </c>
      <c r="L465" s="8">
        <f t="shared" si="7"/>
        <v>38323.21</v>
      </c>
      <c r="M465" s="8" t="str">
        <f>VLOOKUP(A465,'[1]PERSONAL FIJO'!A$8:J$563,9,)</f>
        <v>FEMENINO</v>
      </c>
    </row>
    <row r="466" spans="1:13" x14ac:dyDescent="0.25">
      <c r="A466" s="17">
        <v>1829</v>
      </c>
      <c r="B466" s="18" t="s">
        <v>205</v>
      </c>
      <c r="C466" s="13" t="s">
        <v>587</v>
      </c>
      <c r="D466" s="16" t="s">
        <v>697</v>
      </c>
      <c r="E466" s="7" t="s">
        <v>491</v>
      </c>
      <c r="F466" s="9">
        <v>43983</v>
      </c>
      <c r="G466" s="8">
        <v>40330</v>
      </c>
      <c r="H466" s="8">
        <v>1226.03</v>
      </c>
      <c r="I466" s="8">
        <v>1157.47</v>
      </c>
      <c r="J466" s="8">
        <v>252.61</v>
      </c>
      <c r="K466" s="8">
        <v>5006.6100000000006</v>
      </c>
      <c r="L466" s="8">
        <f t="shared" si="7"/>
        <v>32687.279999999999</v>
      </c>
      <c r="M466" s="8" t="str">
        <f>VLOOKUP(A466,'[1]PERSONAL FIJO'!A$8:J$563,9,)</f>
        <v>FEMENINO</v>
      </c>
    </row>
    <row r="467" spans="1:13" x14ac:dyDescent="0.25">
      <c r="A467" s="17">
        <v>757</v>
      </c>
      <c r="B467" s="18" t="s">
        <v>67</v>
      </c>
      <c r="C467" s="13" t="s">
        <v>527</v>
      </c>
      <c r="D467" s="16" t="s">
        <v>697</v>
      </c>
      <c r="E467" s="7" t="s">
        <v>491</v>
      </c>
      <c r="F467" s="9">
        <v>38791</v>
      </c>
      <c r="G467" s="8">
        <v>38680</v>
      </c>
      <c r="H467" s="8">
        <v>1175.8699999999999</v>
      </c>
      <c r="I467" s="8">
        <v>1110.1199999999999</v>
      </c>
      <c r="J467" s="8">
        <v>256.35000000000002</v>
      </c>
      <c r="K467" s="8">
        <v>3973.25</v>
      </c>
      <c r="L467" s="8">
        <f t="shared" si="7"/>
        <v>32164.409999999996</v>
      </c>
      <c r="M467" s="8" t="str">
        <f>VLOOKUP(A467,'[1]PERSONAL FIJO'!A$8:J$563,9,)</f>
        <v>MASCULINO</v>
      </c>
    </row>
    <row r="468" spans="1:13" x14ac:dyDescent="0.25">
      <c r="A468" s="17">
        <v>1883</v>
      </c>
      <c r="B468" s="18" t="s">
        <v>220</v>
      </c>
      <c r="C468" s="13" t="s">
        <v>527</v>
      </c>
      <c r="D468" s="16" t="s">
        <v>697</v>
      </c>
      <c r="E468" s="7" t="s">
        <v>491</v>
      </c>
      <c r="F468" s="9">
        <v>44105</v>
      </c>
      <c r="G468" s="8">
        <v>38680</v>
      </c>
      <c r="H468" s="8">
        <v>1175.8699999999999</v>
      </c>
      <c r="I468" s="8">
        <v>1110.1199999999999</v>
      </c>
      <c r="J468" s="8">
        <v>256.35000000000002</v>
      </c>
      <c r="K468" s="8">
        <v>25</v>
      </c>
      <c r="L468" s="8">
        <f t="shared" si="7"/>
        <v>36112.659999999996</v>
      </c>
      <c r="M468" s="8" t="str">
        <f>VLOOKUP(A468,'[1]PERSONAL FIJO'!A$8:J$563,9,)</f>
        <v>MASCULINO</v>
      </c>
    </row>
    <row r="469" spans="1:13" x14ac:dyDescent="0.25">
      <c r="A469" s="17">
        <v>2058</v>
      </c>
      <c r="B469" s="18" t="s">
        <v>342</v>
      </c>
      <c r="C469" s="13" t="s">
        <v>583</v>
      </c>
      <c r="D469" s="16" t="s">
        <v>697</v>
      </c>
      <c r="E469" s="7" t="s">
        <v>491</v>
      </c>
      <c r="F469" s="9">
        <v>44368</v>
      </c>
      <c r="G469" s="8">
        <v>28290</v>
      </c>
      <c r="H469" s="8">
        <v>860.02</v>
      </c>
      <c r="I469" s="8">
        <v>811.92</v>
      </c>
      <c r="J469" s="8">
        <v>0</v>
      </c>
      <c r="K469" s="8">
        <v>25</v>
      </c>
      <c r="L469" s="8">
        <f t="shared" si="7"/>
        <v>26593.06</v>
      </c>
      <c r="M469" s="8" t="str">
        <f>VLOOKUP(A469,'[1]PERSONAL FIJO'!A$8:J$563,9,)</f>
        <v>MASCULINO</v>
      </c>
    </row>
    <row r="470" spans="1:13" x14ac:dyDescent="0.25">
      <c r="A470" s="17">
        <v>1963</v>
      </c>
      <c r="B470" s="18" t="s">
        <v>277</v>
      </c>
      <c r="C470" s="13" t="s">
        <v>535</v>
      </c>
      <c r="D470" s="16" t="s">
        <v>697</v>
      </c>
      <c r="E470" s="7" t="s">
        <v>491</v>
      </c>
      <c r="F470" s="9">
        <v>44173</v>
      </c>
      <c r="G470" s="8">
        <v>26560</v>
      </c>
      <c r="H470" s="8">
        <v>807.42</v>
      </c>
      <c r="I470" s="8">
        <v>762.27</v>
      </c>
      <c r="J470" s="8">
        <v>0</v>
      </c>
      <c r="K470" s="8">
        <v>1602.45</v>
      </c>
      <c r="L470" s="8">
        <f t="shared" si="7"/>
        <v>23387.86</v>
      </c>
      <c r="M470" s="8" t="str">
        <f>VLOOKUP(A470,'[1]PERSONAL FIJO'!A$8:J$563,9,)</f>
        <v>FEMENINO</v>
      </c>
    </row>
    <row r="471" spans="1:13" x14ac:dyDescent="0.25">
      <c r="A471" s="17">
        <v>2096</v>
      </c>
      <c r="B471" s="18" t="s">
        <v>368</v>
      </c>
      <c r="C471" s="13" t="s">
        <v>535</v>
      </c>
      <c r="D471" s="16" t="s">
        <v>697</v>
      </c>
      <c r="E471" s="7" t="s">
        <v>491</v>
      </c>
      <c r="F471" s="9">
        <v>44475</v>
      </c>
      <c r="G471" s="8">
        <v>26560</v>
      </c>
      <c r="H471" s="8">
        <v>807.42</v>
      </c>
      <c r="I471" s="8">
        <v>762.27</v>
      </c>
      <c r="J471" s="8">
        <v>0</v>
      </c>
      <c r="K471" s="8">
        <v>7224.5</v>
      </c>
      <c r="L471" s="8">
        <f t="shared" si="7"/>
        <v>17765.810000000001</v>
      </c>
      <c r="M471" s="8" t="str">
        <f>VLOOKUP(A471,'[1]PERSONAL FIJO'!A$8:J$563,9,)</f>
        <v>FEMENINO</v>
      </c>
    </row>
    <row r="472" spans="1:13" x14ac:dyDescent="0.25">
      <c r="A472" s="17">
        <v>1964</v>
      </c>
      <c r="B472" s="18" t="s">
        <v>278</v>
      </c>
      <c r="C472" s="13" t="s">
        <v>613</v>
      </c>
      <c r="D472" s="16" t="s">
        <v>697</v>
      </c>
      <c r="E472" s="7" t="s">
        <v>491</v>
      </c>
      <c r="F472" s="9">
        <v>44173</v>
      </c>
      <c r="G472" s="8">
        <v>19246</v>
      </c>
      <c r="H472" s="8">
        <v>585.08000000000004</v>
      </c>
      <c r="I472" s="8">
        <v>552.36</v>
      </c>
      <c r="J472" s="8">
        <v>0</v>
      </c>
      <c r="K472" s="8">
        <v>602.38</v>
      </c>
      <c r="L472" s="8">
        <f t="shared" si="7"/>
        <v>17506.179999999997</v>
      </c>
      <c r="M472" s="8" t="str">
        <f>VLOOKUP(A472,'[1]PERSONAL FIJO'!A$8:J$563,9,)</f>
        <v>MASCULINO</v>
      </c>
    </row>
    <row r="473" spans="1:13" x14ac:dyDescent="0.25">
      <c r="A473" s="17">
        <v>1707</v>
      </c>
      <c r="B473" s="18" t="s">
        <v>186</v>
      </c>
      <c r="C473" s="13" t="s">
        <v>529</v>
      </c>
      <c r="D473" s="16" t="s">
        <v>697</v>
      </c>
      <c r="E473" s="7" t="s">
        <v>491</v>
      </c>
      <c r="F473" s="9">
        <v>43405</v>
      </c>
      <c r="G473" s="8">
        <v>17921</v>
      </c>
      <c r="H473" s="8">
        <v>544.79999999999995</v>
      </c>
      <c r="I473" s="8">
        <v>514.33000000000004</v>
      </c>
      <c r="J473" s="8">
        <v>0</v>
      </c>
      <c r="K473" s="8">
        <v>562.63</v>
      </c>
      <c r="L473" s="8">
        <f t="shared" si="7"/>
        <v>16299.24</v>
      </c>
      <c r="M473" s="8" t="str">
        <f>VLOOKUP(A473,'[1]PERSONAL FIJO'!A$8:J$563,9,)</f>
        <v>FEMENINO</v>
      </c>
    </row>
    <row r="474" spans="1:13" x14ac:dyDescent="0.25">
      <c r="A474" s="17">
        <v>2057</v>
      </c>
      <c r="B474" s="18" t="s">
        <v>341</v>
      </c>
      <c r="C474" s="13" t="s">
        <v>529</v>
      </c>
      <c r="D474" s="16" t="s">
        <v>697</v>
      </c>
      <c r="E474" s="7" t="s">
        <v>491</v>
      </c>
      <c r="F474" s="9">
        <v>44368</v>
      </c>
      <c r="G474" s="8">
        <v>17920</v>
      </c>
      <c r="H474" s="8">
        <v>544.77</v>
      </c>
      <c r="I474" s="8">
        <v>514.29999999999995</v>
      </c>
      <c r="J474" s="8">
        <v>0</v>
      </c>
      <c r="K474" s="8">
        <v>559</v>
      </c>
      <c r="L474" s="8">
        <f t="shared" si="7"/>
        <v>16301.93</v>
      </c>
      <c r="M474" s="8" t="str">
        <f>VLOOKUP(A474,'[1]PERSONAL FIJO'!A$8:J$563,9,)</f>
        <v>FEMENINO</v>
      </c>
    </row>
    <row r="475" spans="1:13" x14ac:dyDescent="0.25">
      <c r="A475" s="17">
        <v>916</v>
      </c>
      <c r="B475" s="18" t="s">
        <v>82</v>
      </c>
      <c r="C475" s="13" t="s">
        <v>538</v>
      </c>
      <c r="D475" s="16" t="s">
        <v>691</v>
      </c>
      <c r="E475" s="7" t="s">
        <v>491</v>
      </c>
      <c r="F475" s="9">
        <v>39850</v>
      </c>
      <c r="G475" s="8">
        <v>69560</v>
      </c>
      <c r="H475" s="8">
        <v>2114.62</v>
      </c>
      <c r="I475" s="8">
        <v>1996.37</v>
      </c>
      <c r="J475" s="8">
        <v>5285.66</v>
      </c>
      <c r="K475" s="8">
        <v>13937</v>
      </c>
      <c r="L475" s="8">
        <f t="shared" si="7"/>
        <v>46226.350000000006</v>
      </c>
      <c r="M475" s="8" t="str">
        <f>VLOOKUP(A475,'[1]PERSONAL FIJO'!A$8:J$563,9,)</f>
        <v>MASCULINO</v>
      </c>
    </row>
    <row r="476" spans="1:13" x14ac:dyDescent="0.25">
      <c r="A476" s="17">
        <v>369</v>
      </c>
      <c r="B476" s="18" t="s">
        <v>35</v>
      </c>
      <c r="C476" s="13" t="s">
        <v>509</v>
      </c>
      <c r="D476" s="16" t="s">
        <v>691</v>
      </c>
      <c r="E476" s="7" t="s">
        <v>491</v>
      </c>
      <c r="F476" s="9">
        <v>38033</v>
      </c>
      <c r="G476" s="8">
        <v>66070</v>
      </c>
      <c r="H476" s="8">
        <v>2008.53</v>
      </c>
      <c r="I476" s="8">
        <v>1896.21</v>
      </c>
      <c r="J476" s="8">
        <v>4313.42</v>
      </c>
      <c r="K476" s="8">
        <v>1602.45</v>
      </c>
      <c r="L476" s="8">
        <f t="shared" si="7"/>
        <v>56249.390000000007</v>
      </c>
      <c r="M476" s="8" t="str">
        <f>VLOOKUP(A476,'[1]PERSONAL FIJO'!A$8:J$563,9,)</f>
        <v>MASCULINO</v>
      </c>
    </row>
    <row r="477" spans="1:13" x14ac:dyDescent="0.25">
      <c r="A477" s="17">
        <v>1029</v>
      </c>
      <c r="B477" s="18" t="s">
        <v>89</v>
      </c>
      <c r="C477" s="13" t="s">
        <v>509</v>
      </c>
      <c r="D477" s="16" t="s">
        <v>691</v>
      </c>
      <c r="E477" s="7" t="s">
        <v>491</v>
      </c>
      <c r="F477" s="9">
        <v>40470</v>
      </c>
      <c r="G477" s="8">
        <v>47570</v>
      </c>
      <c r="H477" s="8">
        <v>1446.13</v>
      </c>
      <c r="I477" s="8">
        <v>1365.26</v>
      </c>
      <c r="J477" s="8">
        <v>1511.04</v>
      </c>
      <c r="K477" s="8">
        <v>2879.2</v>
      </c>
      <c r="L477" s="8">
        <f t="shared" si="7"/>
        <v>40368.370000000003</v>
      </c>
      <c r="M477" s="8" t="str">
        <f>VLOOKUP(A477,'[1]PERSONAL FIJO'!A$8:J$563,9,)</f>
        <v>MASCULINO</v>
      </c>
    </row>
    <row r="478" spans="1:13" x14ac:dyDescent="0.25">
      <c r="A478" s="17">
        <v>2040</v>
      </c>
      <c r="B478" s="18" t="s">
        <v>329</v>
      </c>
      <c r="C478" s="13" t="s">
        <v>509</v>
      </c>
      <c r="D478" s="16" t="s">
        <v>691</v>
      </c>
      <c r="E478" s="7" t="s">
        <v>491</v>
      </c>
      <c r="F478" s="9">
        <v>44334</v>
      </c>
      <c r="G478" s="8">
        <v>47232</v>
      </c>
      <c r="H478" s="8">
        <v>1435.85</v>
      </c>
      <c r="I478" s="8">
        <v>1355.56</v>
      </c>
      <c r="J478" s="8">
        <v>1463.34</v>
      </c>
      <c r="K478" s="8">
        <v>1441.96</v>
      </c>
      <c r="L478" s="8">
        <f t="shared" si="7"/>
        <v>41535.290000000008</v>
      </c>
      <c r="M478" s="8" t="str">
        <f>VLOOKUP(A478,'[1]PERSONAL FIJO'!A$8:J$563,9,)</f>
        <v>MASCULINO</v>
      </c>
    </row>
    <row r="479" spans="1:13" x14ac:dyDescent="0.25">
      <c r="A479" s="17">
        <v>2283</v>
      </c>
      <c r="B479" s="18" t="s">
        <v>487</v>
      </c>
      <c r="C479" s="13" t="s">
        <v>509</v>
      </c>
      <c r="D479" s="16" t="s">
        <v>691</v>
      </c>
      <c r="E479" s="7" t="s">
        <v>491</v>
      </c>
      <c r="F479" s="9">
        <v>44840</v>
      </c>
      <c r="G479" s="8">
        <v>38681</v>
      </c>
      <c r="H479" s="8">
        <v>1175.9000000000001</v>
      </c>
      <c r="I479" s="8">
        <v>1110.1400000000001</v>
      </c>
      <c r="J479" s="8">
        <v>256.49</v>
      </c>
      <c r="K479" s="8">
        <v>25</v>
      </c>
      <c r="L479" s="8">
        <f t="shared" si="7"/>
        <v>36113.47</v>
      </c>
      <c r="M479" s="8" t="str">
        <f>VLOOKUP(A479,'[1]PERSONAL FIJO'!A$8:J$563,9,)</f>
        <v>MASCULINO</v>
      </c>
    </row>
    <row r="480" spans="1:13" x14ac:dyDescent="0.25">
      <c r="A480" s="17">
        <v>1877</v>
      </c>
      <c r="B480" s="18" t="s">
        <v>217</v>
      </c>
      <c r="C480" s="13" t="s">
        <v>594</v>
      </c>
      <c r="D480" s="16" t="s">
        <v>729</v>
      </c>
      <c r="E480" s="7" t="s">
        <v>491</v>
      </c>
      <c r="F480" s="9">
        <v>44096</v>
      </c>
      <c r="G480" s="8">
        <v>79285</v>
      </c>
      <c r="H480" s="8">
        <v>2410.2600000000002</v>
      </c>
      <c r="I480" s="8">
        <v>2275.48</v>
      </c>
      <c r="J480" s="8">
        <v>7232.64</v>
      </c>
      <c r="K480" s="8">
        <v>6457.8700000000008</v>
      </c>
      <c r="L480" s="8">
        <f t="shared" si="7"/>
        <v>60908.750000000007</v>
      </c>
      <c r="M480" s="8" t="str">
        <f>VLOOKUP(A480,'[1]PERSONAL FIJO'!A$8:J$563,9,)</f>
        <v>FEMENINO</v>
      </c>
    </row>
    <row r="481" spans="1:13" x14ac:dyDescent="0.25">
      <c r="A481" s="17">
        <v>1979</v>
      </c>
      <c r="B481" s="18" t="s">
        <v>289</v>
      </c>
      <c r="C481" s="13" t="s">
        <v>512</v>
      </c>
      <c r="D481" s="16" t="s">
        <v>729</v>
      </c>
      <c r="E481" s="7" t="s">
        <v>491</v>
      </c>
      <c r="F481" s="9">
        <v>44201</v>
      </c>
      <c r="G481" s="8">
        <v>52497</v>
      </c>
      <c r="H481" s="8">
        <v>1595.91</v>
      </c>
      <c r="I481" s="8">
        <v>1506.66</v>
      </c>
      <c r="J481" s="8">
        <v>2206.41</v>
      </c>
      <c r="K481" s="8">
        <v>4033.64</v>
      </c>
      <c r="L481" s="8">
        <f t="shared" si="7"/>
        <v>43154.37999999999</v>
      </c>
      <c r="M481" s="8" t="str">
        <f>VLOOKUP(A481,'[1]PERSONAL FIJO'!A$8:J$563,9,)</f>
        <v>FEMENINO</v>
      </c>
    </row>
    <row r="482" spans="1:13" x14ac:dyDescent="0.25">
      <c r="A482" s="17">
        <v>2176</v>
      </c>
      <c r="B482" s="18" t="s">
        <v>433</v>
      </c>
      <c r="C482" s="13" t="s">
        <v>515</v>
      </c>
      <c r="D482" s="16" t="s">
        <v>729</v>
      </c>
      <c r="E482" s="7" t="s">
        <v>491</v>
      </c>
      <c r="F482" s="9">
        <v>44713</v>
      </c>
      <c r="G482" s="8">
        <v>52497</v>
      </c>
      <c r="H482" s="8">
        <v>1595.91</v>
      </c>
      <c r="I482" s="8">
        <v>1506.66</v>
      </c>
      <c r="J482" s="8">
        <v>2206.41</v>
      </c>
      <c r="K482" s="8">
        <v>1599.91</v>
      </c>
      <c r="L482" s="8">
        <f t="shared" si="7"/>
        <v>45588.109999999986</v>
      </c>
      <c r="M482" s="8" t="str">
        <f>VLOOKUP(A482,'[1]PERSONAL FIJO'!A$8:J$563,9,)</f>
        <v>MASCULINO</v>
      </c>
    </row>
    <row r="483" spans="1:13" x14ac:dyDescent="0.25">
      <c r="A483" s="17">
        <v>2082</v>
      </c>
      <c r="B483" s="18" t="s">
        <v>358</v>
      </c>
      <c r="C483" s="13" t="s">
        <v>536</v>
      </c>
      <c r="D483" s="16" t="s">
        <v>729</v>
      </c>
      <c r="E483" s="7" t="s">
        <v>491</v>
      </c>
      <c r="F483" s="9">
        <v>44445</v>
      </c>
      <c r="G483" s="8">
        <v>45590</v>
      </c>
      <c r="H483" s="8">
        <v>1385.94</v>
      </c>
      <c r="I483" s="8">
        <v>1308.43</v>
      </c>
      <c r="J483" s="8">
        <v>1231.5899999999999</v>
      </c>
      <c r="K483" s="8">
        <v>5807.05</v>
      </c>
      <c r="L483" s="8">
        <f t="shared" si="7"/>
        <v>35856.99</v>
      </c>
      <c r="M483" s="8" t="str">
        <f>VLOOKUP(A483,'[1]PERSONAL FIJO'!A$8:J$563,9,)</f>
        <v>FEMENINO</v>
      </c>
    </row>
    <row r="484" spans="1:13" x14ac:dyDescent="0.25">
      <c r="A484" s="17">
        <v>2271</v>
      </c>
      <c r="B484" s="18" t="s">
        <v>483</v>
      </c>
      <c r="C484" s="13" t="s">
        <v>677</v>
      </c>
      <c r="D484" s="16" t="s">
        <v>729</v>
      </c>
      <c r="E484" s="7" t="s">
        <v>491</v>
      </c>
      <c r="F484" s="9">
        <v>44835</v>
      </c>
      <c r="G484" s="8">
        <v>45590</v>
      </c>
      <c r="H484" s="8">
        <v>1385.94</v>
      </c>
      <c r="I484" s="8">
        <v>1308.43</v>
      </c>
      <c r="J484" s="8">
        <v>1231.5899999999999</v>
      </c>
      <c r="K484" s="8">
        <v>1392.7</v>
      </c>
      <c r="L484" s="8">
        <f t="shared" si="7"/>
        <v>40271.340000000004</v>
      </c>
      <c r="M484" s="8" t="str">
        <f>VLOOKUP(A484,'[1]PERSONAL FIJO'!A$8:J$563,9,)</f>
        <v>MASCULINO</v>
      </c>
    </row>
    <row r="485" spans="1:13" x14ac:dyDescent="0.25">
      <c r="A485" s="17">
        <v>2106</v>
      </c>
      <c r="B485" s="18" t="s">
        <v>377</v>
      </c>
      <c r="C485" s="13" t="s">
        <v>547</v>
      </c>
      <c r="D485" s="16" t="s">
        <v>729</v>
      </c>
      <c r="E485" s="7" t="s">
        <v>491</v>
      </c>
      <c r="F485" s="9">
        <v>44501</v>
      </c>
      <c r="G485" s="8">
        <v>45589</v>
      </c>
      <c r="H485" s="8">
        <v>1385.91</v>
      </c>
      <c r="I485" s="8">
        <v>1308.4000000000001</v>
      </c>
      <c r="J485" s="8">
        <v>1231.45</v>
      </c>
      <c r="K485" s="8">
        <v>25</v>
      </c>
      <c r="L485" s="8">
        <f t="shared" si="7"/>
        <v>41638.239999999998</v>
      </c>
      <c r="M485" s="8" t="str">
        <f>VLOOKUP(A485,'[1]PERSONAL FIJO'!A$8:J$563,9,)</f>
        <v>MASCULINO</v>
      </c>
    </row>
    <row r="486" spans="1:13" x14ac:dyDescent="0.25">
      <c r="A486" s="17">
        <v>2031</v>
      </c>
      <c r="B486" s="18" t="s">
        <v>321</v>
      </c>
      <c r="C486" s="13" t="s">
        <v>536</v>
      </c>
      <c r="D486" s="16" t="s">
        <v>729</v>
      </c>
      <c r="E486" s="7" t="s">
        <v>491</v>
      </c>
      <c r="F486" s="9">
        <v>44317</v>
      </c>
      <c r="G486" s="8">
        <v>41444</v>
      </c>
      <c r="H486" s="8">
        <v>1259.9000000000001</v>
      </c>
      <c r="I486" s="8">
        <v>1189.44</v>
      </c>
      <c r="J486" s="8">
        <v>646.45000000000005</v>
      </c>
      <c r="K486" s="8">
        <v>1268.32</v>
      </c>
      <c r="L486" s="8">
        <f t="shared" si="7"/>
        <v>37079.89</v>
      </c>
      <c r="M486" s="8" t="str">
        <f>VLOOKUP(A486,'[1]PERSONAL FIJO'!A$8:J$563,9,)</f>
        <v>MASCULINO</v>
      </c>
    </row>
    <row r="487" spans="1:13" x14ac:dyDescent="0.25">
      <c r="A487" s="17">
        <v>2358</v>
      </c>
      <c r="B487" s="18" t="s">
        <v>823</v>
      </c>
      <c r="C487" s="13" t="s">
        <v>575</v>
      </c>
      <c r="D487" s="16" t="s">
        <v>729</v>
      </c>
      <c r="E487" s="7" t="s">
        <v>491</v>
      </c>
      <c r="F487" s="9">
        <v>44958</v>
      </c>
      <c r="G487" s="8">
        <v>38680</v>
      </c>
      <c r="H487" s="8">
        <v>1175.8699999999999</v>
      </c>
      <c r="I487" s="8">
        <v>1110.1199999999999</v>
      </c>
      <c r="J487" s="8">
        <v>256.35000000000002</v>
      </c>
      <c r="K487" s="8">
        <v>25</v>
      </c>
      <c r="L487" s="8">
        <f t="shared" si="7"/>
        <v>36112.659999999996</v>
      </c>
      <c r="M487" s="8" t="str">
        <f>VLOOKUP(A487,'[1]PERSONAL FIJO'!A$8:J$563,9,)</f>
        <v>MASCULINO</v>
      </c>
    </row>
    <row r="488" spans="1:13" x14ac:dyDescent="0.25">
      <c r="A488" s="17">
        <v>2032</v>
      </c>
      <c r="B488" s="18" t="s">
        <v>322</v>
      </c>
      <c r="C488" s="13" t="s">
        <v>529</v>
      </c>
      <c r="D488" s="16" t="s">
        <v>729</v>
      </c>
      <c r="E488" s="7" t="s">
        <v>491</v>
      </c>
      <c r="F488" s="9">
        <v>44317</v>
      </c>
      <c r="G488" s="8">
        <v>19246</v>
      </c>
      <c r="H488" s="8">
        <v>585.08000000000004</v>
      </c>
      <c r="I488" s="8">
        <v>552.36</v>
      </c>
      <c r="J488" s="8">
        <v>0</v>
      </c>
      <c r="K488" s="8">
        <v>602.38</v>
      </c>
      <c r="L488" s="8">
        <f t="shared" si="7"/>
        <v>17506.179999999997</v>
      </c>
      <c r="M488" s="8" t="str">
        <f>VLOOKUP(A488,'[1]PERSONAL FIJO'!A$8:J$563,9,)</f>
        <v>FEMENINO</v>
      </c>
    </row>
    <row r="489" spans="1:13" x14ac:dyDescent="0.25">
      <c r="A489" s="17">
        <v>2252</v>
      </c>
      <c r="B489" s="18" t="s">
        <v>468</v>
      </c>
      <c r="C489" s="13" t="s">
        <v>613</v>
      </c>
      <c r="D489" s="16" t="s">
        <v>729</v>
      </c>
      <c r="E489" s="7" t="s">
        <v>491</v>
      </c>
      <c r="F489" s="9">
        <v>44819</v>
      </c>
      <c r="G489" s="8">
        <v>19246</v>
      </c>
      <c r="H489" s="8">
        <v>585.08000000000004</v>
      </c>
      <c r="I489" s="8">
        <v>552.36</v>
      </c>
      <c r="J489" s="8">
        <v>0</v>
      </c>
      <c r="K489" s="8">
        <v>602.38</v>
      </c>
      <c r="L489" s="8">
        <f t="shared" si="7"/>
        <v>17506.179999999997</v>
      </c>
      <c r="M489" s="8" t="str">
        <f>VLOOKUP(A489,'[1]PERSONAL FIJO'!A$8:J$563,9,)</f>
        <v>MASCULINO</v>
      </c>
    </row>
    <row r="490" spans="1:13" x14ac:dyDescent="0.25">
      <c r="A490" s="17">
        <v>2101</v>
      </c>
      <c r="B490" s="18" t="s">
        <v>373</v>
      </c>
      <c r="C490" s="13" t="s">
        <v>535</v>
      </c>
      <c r="D490" s="16" t="s">
        <v>715</v>
      </c>
      <c r="E490" s="7" t="s">
        <v>491</v>
      </c>
      <c r="F490" s="9">
        <v>44481</v>
      </c>
      <c r="G490" s="8">
        <v>26560</v>
      </c>
      <c r="H490" s="8">
        <v>807.42</v>
      </c>
      <c r="I490" s="8">
        <v>762.27</v>
      </c>
      <c r="J490" s="8">
        <v>0</v>
      </c>
      <c r="K490" s="8">
        <v>25</v>
      </c>
      <c r="L490" s="8">
        <f t="shared" si="7"/>
        <v>24965.31</v>
      </c>
      <c r="M490" s="8" t="str">
        <f>VLOOKUP(A490,'[1]PERSONAL FIJO'!A$8:J$563,9,)</f>
        <v>FEMENINO</v>
      </c>
    </row>
    <row r="491" spans="1:13" x14ac:dyDescent="0.25">
      <c r="A491" s="17">
        <v>2347</v>
      </c>
      <c r="B491" s="18" t="s">
        <v>805</v>
      </c>
      <c r="C491" s="13" t="s">
        <v>535</v>
      </c>
      <c r="D491" s="16" t="s">
        <v>715</v>
      </c>
      <c r="E491" s="7" t="s">
        <v>491</v>
      </c>
      <c r="F491" s="9">
        <v>44932</v>
      </c>
      <c r="G491" s="8">
        <v>26560</v>
      </c>
      <c r="H491" s="8">
        <v>807.42</v>
      </c>
      <c r="I491" s="8">
        <v>762.27</v>
      </c>
      <c r="J491" s="8">
        <v>0</v>
      </c>
      <c r="K491" s="8">
        <v>25</v>
      </c>
      <c r="L491" s="8">
        <f t="shared" si="7"/>
        <v>24965.31</v>
      </c>
      <c r="M491" s="8" t="str">
        <f>VLOOKUP(A491,'[1]PERSONAL FIJO'!A$8:J$563,9,)</f>
        <v>FEMENINO</v>
      </c>
    </row>
    <row r="492" spans="1:13" x14ac:dyDescent="0.25">
      <c r="A492" s="17">
        <v>2359</v>
      </c>
      <c r="B492" s="18" t="s">
        <v>824</v>
      </c>
      <c r="C492" s="13" t="s">
        <v>529</v>
      </c>
      <c r="D492" s="16" t="s">
        <v>715</v>
      </c>
      <c r="E492" s="7" t="s">
        <v>491</v>
      </c>
      <c r="F492" s="9">
        <v>44958</v>
      </c>
      <c r="G492" s="8">
        <v>12000</v>
      </c>
      <c r="H492" s="8">
        <v>364.8</v>
      </c>
      <c r="I492" s="8">
        <v>344.4</v>
      </c>
      <c r="J492" s="8">
        <v>0</v>
      </c>
      <c r="K492" s="8">
        <v>25</v>
      </c>
      <c r="L492" s="8">
        <f t="shared" si="7"/>
        <v>11265.800000000001</v>
      </c>
      <c r="M492" s="8" t="str">
        <f>VLOOKUP(A492,'[1]PERSONAL FIJO'!A$8:J$563,9,)</f>
        <v>FEMENINO</v>
      </c>
    </row>
    <row r="493" spans="1:13" x14ac:dyDescent="0.25">
      <c r="A493" s="17">
        <v>1959</v>
      </c>
      <c r="B493" s="18" t="s">
        <v>273</v>
      </c>
      <c r="C493" s="13" t="s">
        <v>593</v>
      </c>
      <c r="D493" s="16" t="s">
        <v>704</v>
      </c>
      <c r="E493" s="7" t="s">
        <v>491</v>
      </c>
      <c r="F493" s="9">
        <v>44172</v>
      </c>
      <c r="G493" s="8">
        <v>79286</v>
      </c>
      <c r="H493" s="8">
        <v>2410.29</v>
      </c>
      <c r="I493" s="8">
        <v>2275.5100000000002</v>
      </c>
      <c r="J493" s="8">
        <v>7232.87</v>
      </c>
      <c r="K493" s="8">
        <v>2403.58</v>
      </c>
      <c r="L493" s="8">
        <f t="shared" si="7"/>
        <v>64963.750000000015</v>
      </c>
      <c r="M493" s="8" t="str">
        <f>VLOOKUP(A493,'[1]PERSONAL FIJO'!A$8:J$563,9,)</f>
        <v>MASCULINO</v>
      </c>
    </row>
    <row r="494" spans="1:13" x14ac:dyDescent="0.25">
      <c r="A494" s="17">
        <v>675</v>
      </c>
      <c r="B494" s="18" t="s">
        <v>58</v>
      </c>
      <c r="C494" s="13" t="s">
        <v>515</v>
      </c>
      <c r="D494" s="16" t="s">
        <v>704</v>
      </c>
      <c r="E494" s="7" t="s">
        <v>491</v>
      </c>
      <c r="F494" s="9">
        <v>38378</v>
      </c>
      <c r="G494" s="8">
        <v>63666</v>
      </c>
      <c r="H494" s="8">
        <v>1935.45</v>
      </c>
      <c r="I494" s="8">
        <v>1827.21</v>
      </c>
      <c r="J494" s="8">
        <v>4176.5200000000004</v>
      </c>
      <c r="K494" s="8">
        <v>6002.41</v>
      </c>
      <c r="L494" s="8">
        <f t="shared" si="7"/>
        <v>49724.41</v>
      </c>
      <c r="M494" s="8" t="str">
        <f>VLOOKUP(A494,'[1]PERSONAL FIJO'!A$8:J$563,9,)</f>
        <v>MASCULINO</v>
      </c>
    </row>
    <row r="495" spans="1:13" x14ac:dyDescent="0.25">
      <c r="A495" s="17">
        <v>1966</v>
      </c>
      <c r="B495" s="18" t="s">
        <v>280</v>
      </c>
      <c r="C495" s="13" t="s">
        <v>512</v>
      </c>
      <c r="D495" s="16" t="s">
        <v>704</v>
      </c>
      <c r="E495" s="7" t="s">
        <v>491</v>
      </c>
      <c r="F495" s="9">
        <v>44173</v>
      </c>
      <c r="G495" s="8">
        <v>52496</v>
      </c>
      <c r="H495" s="8">
        <v>1595.88</v>
      </c>
      <c r="I495" s="8">
        <v>1506.64</v>
      </c>
      <c r="J495" s="8">
        <v>2206.27</v>
      </c>
      <c r="K495" s="8">
        <v>1599.88</v>
      </c>
      <c r="L495" s="8">
        <f t="shared" si="7"/>
        <v>45587.330000000009</v>
      </c>
      <c r="M495" s="8" t="str">
        <f>VLOOKUP(A495,'[1]PERSONAL FIJO'!A$8:J$563,9,)</f>
        <v>MASCULINO</v>
      </c>
    </row>
    <row r="496" spans="1:13" x14ac:dyDescent="0.25">
      <c r="A496" s="17">
        <v>2048</v>
      </c>
      <c r="B496" s="18" t="s">
        <v>334</v>
      </c>
      <c r="C496" s="13" t="s">
        <v>536</v>
      </c>
      <c r="D496" s="16" t="s">
        <v>704</v>
      </c>
      <c r="E496" s="7" t="s">
        <v>491</v>
      </c>
      <c r="F496" s="9">
        <v>44349</v>
      </c>
      <c r="G496" s="8">
        <v>42539</v>
      </c>
      <c r="H496" s="8">
        <v>1293.19</v>
      </c>
      <c r="I496" s="8">
        <v>1220.8699999999999</v>
      </c>
      <c r="J496" s="8">
        <v>800.99</v>
      </c>
      <c r="K496" s="8">
        <v>1301.17</v>
      </c>
      <c r="L496" s="8">
        <f t="shared" si="7"/>
        <v>37922.78</v>
      </c>
      <c r="M496" s="8" t="str">
        <f>VLOOKUP(A496,'[1]PERSONAL FIJO'!A$8:J$563,9,)</f>
        <v>FEMENINO</v>
      </c>
    </row>
    <row r="497" spans="1:13" x14ac:dyDescent="0.25">
      <c r="A497" s="17">
        <v>2381</v>
      </c>
      <c r="B497" s="18" t="s">
        <v>851</v>
      </c>
      <c r="C497" s="13" t="s">
        <v>873</v>
      </c>
      <c r="D497" s="16" t="s">
        <v>704</v>
      </c>
      <c r="E497" s="7" t="s">
        <v>491</v>
      </c>
      <c r="F497" s="9">
        <v>44986</v>
      </c>
      <c r="G497" s="8">
        <v>41634</v>
      </c>
      <c r="H497" s="8">
        <v>1265.67</v>
      </c>
      <c r="I497" s="8">
        <v>1194.9000000000001</v>
      </c>
      <c r="J497" s="8">
        <v>673.26</v>
      </c>
      <c r="K497" s="8">
        <v>25</v>
      </c>
      <c r="L497" s="8">
        <f t="shared" si="7"/>
        <v>38475.17</v>
      </c>
      <c r="M497" s="8" t="str">
        <f>VLOOKUP(A497,'[1]PERSONAL FIJO'!A$8:J$563,9,)</f>
        <v>MASCULINO</v>
      </c>
    </row>
    <row r="498" spans="1:13" x14ac:dyDescent="0.25">
      <c r="A498" s="17">
        <v>1619</v>
      </c>
      <c r="B498" s="18" t="s">
        <v>169</v>
      </c>
      <c r="C498" s="13" t="s">
        <v>575</v>
      </c>
      <c r="D498" s="16" t="s">
        <v>704</v>
      </c>
      <c r="E498" s="7" t="s">
        <v>491</v>
      </c>
      <c r="F498" s="9">
        <v>42917</v>
      </c>
      <c r="G498" s="8">
        <v>38680</v>
      </c>
      <c r="H498" s="8">
        <v>1175.8699999999999</v>
      </c>
      <c r="I498" s="8">
        <v>1110.1199999999999</v>
      </c>
      <c r="J498" s="8">
        <v>256.35000000000002</v>
      </c>
      <c r="K498" s="8">
        <v>1185.4000000000001</v>
      </c>
      <c r="L498" s="8">
        <f t="shared" si="7"/>
        <v>34952.259999999995</v>
      </c>
      <c r="M498" s="8" t="str">
        <f>VLOOKUP(A498,'[1]PERSONAL FIJO'!A$8:J$563,9,)</f>
        <v>MASCULINO</v>
      </c>
    </row>
    <row r="499" spans="1:13" x14ac:dyDescent="0.25">
      <c r="A499" s="17">
        <v>2037</v>
      </c>
      <c r="B499" s="18" t="s">
        <v>326</v>
      </c>
      <c r="C499" s="13" t="s">
        <v>624</v>
      </c>
      <c r="D499" s="16" t="s">
        <v>704</v>
      </c>
      <c r="E499" s="7" t="s">
        <v>491</v>
      </c>
      <c r="F499" s="9">
        <v>44329</v>
      </c>
      <c r="G499" s="8">
        <v>36470</v>
      </c>
      <c r="H499" s="8">
        <v>1108.69</v>
      </c>
      <c r="I499" s="8">
        <v>1046.69</v>
      </c>
      <c r="J499" s="8">
        <v>0</v>
      </c>
      <c r="K499" s="8">
        <v>1119.0999999999999</v>
      </c>
      <c r="L499" s="8">
        <f t="shared" si="7"/>
        <v>33195.519999999997</v>
      </c>
      <c r="M499" s="8" t="str">
        <f>VLOOKUP(A499,'[1]PERSONAL FIJO'!A$8:J$563,9,)</f>
        <v>FEMENINO</v>
      </c>
    </row>
    <row r="500" spans="1:13" x14ac:dyDescent="0.25">
      <c r="A500" s="17">
        <v>1967</v>
      </c>
      <c r="B500" s="18" t="s">
        <v>281</v>
      </c>
      <c r="C500" s="13" t="s">
        <v>529</v>
      </c>
      <c r="D500" s="16" t="s">
        <v>704</v>
      </c>
      <c r="E500" s="7" t="s">
        <v>491</v>
      </c>
      <c r="F500" s="9">
        <v>44174</v>
      </c>
      <c r="G500" s="8">
        <v>19246</v>
      </c>
      <c r="H500" s="8">
        <v>585.08000000000004</v>
      </c>
      <c r="I500" s="8">
        <v>552.36</v>
      </c>
      <c r="J500" s="8">
        <v>0</v>
      </c>
      <c r="K500" s="8">
        <v>602.38</v>
      </c>
      <c r="L500" s="8">
        <f t="shared" si="7"/>
        <v>17506.179999999997</v>
      </c>
      <c r="M500" s="8" t="str">
        <f>VLOOKUP(A500,'[1]PERSONAL FIJO'!A$8:J$563,9,)</f>
        <v>FEMENINO</v>
      </c>
    </row>
    <row r="501" spans="1:13" x14ac:dyDescent="0.25">
      <c r="A501" s="17">
        <v>1948</v>
      </c>
      <c r="B501" s="18" t="s">
        <v>266</v>
      </c>
      <c r="C501" s="13" t="s">
        <v>593</v>
      </c>
      <c r="D501" s="16" t="s">
        <v>701</v>
      </c>
      <c r="E501" s="7" t="s">
        <v>491</v>
      </c>
      <c r="F501" s="9">
        <v>44148</v>
      </c>
      <c r="G501" s="8">
        <v>79286</v>
      </c>
      <c r="H501" s="8">
        <v>2410.29</v>
      </c>
      <c r="I501" s="8">
        <v>2275.5100000000002</v>
      </c>
      <c r="J501" s="8">
        <v>7232.87</v>
      </c>
      <c r="K501" s="8">
        <v>25</v>
      </c>
      <c r="L501" s="8">
        <f t="shared" si="7"/>
        <v>67342.330000000016</v>
      </c>
      <c r="M501" s="8" t="str">
        <f>VLOOKUP(A501,'[1]PERSONAL FIJO'!A$8:J$563,9,)</f>
        <v>MASCULINO</v>
      </c>
    </row>
    <row r="502" spans="1:13" x14ac:dyDescent="0.25">
      <c r="A502" s="17">
        <v>591</v>
      </c>
      <c r="B502" s="18" t="s">
        <v>51</v>
      </c>
      <c r="C502" s="13" t="s">
        <v>521</v>
      </c>
      <c r="D502" s="16" t="s">
        <v>701</v>
      </c>
      <c r="E502" s="7" t="s">
        <v>491</v>
      </c>
      <c r="F502" s="9">
        <v>38253</v>
      </c>
      <c r="G502" s="8">
        <v>63667</v>
      </c>
      <c r="H502" s="8">
        <v>1935.48</v>
      </c>
      <c r="I502" s="8">
        <v>1827.24</v>
      </c>
      <c r="J502" s="8">
        <v>4176.71</v>
      </c>
      <c r="K502" s="8">
        <v>1935.01</v>
      </c>
      <c r="L502" s="8">
        <f t="shared" si="7"/>
        <v>53792.56</v>
      </c>
      <c r="M502" s="8" t="str">
        <f>VLOOKUP(A502,'[1]PERSONAL FIJO'!A$8:J$563,9,)</f>
        <v>MASCULINO</v>
      </c>
    </row>
    <row r="503" spans="1:13" x14ac:dyDescent="0.25">
      <c r="A503" s="17">
        <v>1968</v>
      </c>
      <c r="B503" s="18" t="s">
        <v>282</v>
      </c>
      <c r="C503" s="13" t="s">
        <v>512</v>
      </c>
      <c r="D503" s="16" t="s">
        <v>701</v>
      </c>
      <c r="E503" s="7" t="s">
        <v>491</v>
      </c>
      <c r="F503" s="9">
        <v>44174</v>
      </c>
      <c r="G503" s="8">
        <v>45589</v>
      </c>
      <c r="H503" s="8">
        <v>1385.91</v>
      </c>
      <c r="I503" s="8">
        <v>1308.4000000000001</v>
      </c>
      <c r="J503" s="8">
        <v>1231.45</v>
      </c>
      <c r="K503" s="8">
        <v>25</v>
      </c>
      <c r="L503" s="8">
        <f t="shared" si="7"/>
        <v>41638.239999999998</v>
      </c>
      <c r="M503" s="8" t="str">
        <f>VLOOKUP(A503,'[1]PERSONAL FIJO'!A$8:J$563,9,)</f>
        <v>MASCULINO</v>
      </c>
    </row>
    <row r="504" spans="1:13" x14ac:dyDescent="0.25">
      <c r="A504" s="17">
        <v>2081</v>
      </c>
      <c r="B504" s="18" t="s">
        <v>357</v>
      </c>
      <c r="C504" s="13" t="s">
        <v>536</v>
      </c>
      <c r="D504" s="16" t="s">
        <v>701</v>
      </c>
      <c r="E504" s="7" t="s">
        <v>491</v>
      </c>
      <c r="F504" s="9">
        <v>44440</v>
      </c>
      <c r="G504" s="8">
        <v>41444</v>
      </c>
      <c r="H504" s="8">
        <v>1259.9000000000001</v>
      </c>
      <c r="I504" s="8">
        <v>1189.44</v>
      </c>
      <c r="J504" s="8">
        <v>646.45000000000005</v>
      </c>
      <c r="K504" s="8">
        <v>25</v>
      </c>
      <c r="L504" s="8">
        <f t="shared" si="7"/>
        <v>38323.21</v>
      </c>
      <c r="M504" s="8" t="str">
        <f>VLOOKUP(A504,'[1]PERSONAL FIJO'!A$8:J$563,9,)</f>
        <v>FEMENINO</v>
      </c>
    </row>
    <row r="505" spans="1:13" x14ac:dyDescent="0.25">
      <c r="A505" s="17">
        <v>2246</v>
      </c>
      <c r="B505" s="18" t="s">
        <v>462</v>
      </c>
      <c r="C505" s="13" t="s">
        <v>536</v>
      </c>
      <c r="D505" s="16" t="s">
        <v>701</v>
      </c>
      <c r="E505" s="7" t="s">
        <v>491</v>
      </c>
      <c r="F505" s="9">
        <v>44812</v>
      </c>
      <c r="G505" s="8">
        <v>41444</v>
      </c>
      <c r="H505" s="8">
        <v>1259.9000000000001</v>
      </c>
      <c r="I505" s="8">
        <v>1189.44</v>
      </c>
      <c r="J505" s="8">
        <v>646.45000000000005</v>
      </c>
      <c r="K505" s="8">
        <v>25</v>
      </c>
      <c r="L505" s="8">
        <f t="shared" si="7"/>
        <v>38323.21</v>
      </c>
      <c r="M505" s="8" t="str">
        <f>VLOOKUP(A505,'[1]PERSONAL FIJO'!A$8:J$563,9,)</f>
        <v>FEMENINO</v>
      </c>
    </row>
    <row r="506" spans="1:13" x14ac:dyDescent="0.25">
      <c r="A506" s="17">
        <v>2160</v>
      </c>
      <c r="B506" s="18" t="s">
        <v>419</v>
      </c>
      <c r="C506" s="13" t="s">
        <v>574</v>
      </c>
      <c r="D506" s="16" t="s">
        <v>701</v>
      </c>
      <c r="E506" s="7" t="s">
        <v>491</v>
      </c>
      <c r="F506" s="9">
        <v>44684</v>
      </c>
      <c r="G506" s="8">
        <v>38680</v>
      </c>
      <c r="H506" s="8">
        <v>1175.8699999999999</v>
      </c>
      <c r="I506" s="8">
        <v>1110.1199999999999</v>
      </c>
      <c r="J506" s="8">
        <v>256.35000000000002</v>
      </c>
      <c r="K506" s="8">
        <v>25</v>
      </c>
      <c r="L506" s="8">
        <f t="shared" si="7"/>
        <v>36112.659999999996</v>
      </c>
      <c r="M506" s="8" t="str">
        <f>VLOOKUP(A506,'[1]PERSONAL FIJO'!A$8:J$563,9,)</f>
        <v>MASCULINO</v>
      </c>
    </row>
    <row r="507" spans="1:13" x14ac:dyDescent="0.25">
      <c r="A507" s="17">
        <v>2162</v>
      </c>
      <c r="B507" s="18" t="s">
        <v>421</v>
      </c>
      <c r="C507" s="13" t="s">
        <v>574</v>
      </c>
      <c r="D507" s="16" t="s">
        <v>701</v>
      </c>
      <c r="E507" s="7" t="s">
        <v>491</v>
      </c>
      <c r="F507" s="9">
        <v>44684</v>
      </c>
      <c r="G507" s="8">
        <v>38680</v>
      </c>
      <c r="H507" s="8">
        <v>1175.8699999999999</v>
      </c>
      <c r="I507" s="8">
        <v>1110.1199999999999</v>
      </c>
      <c r="J507" s="8">
        <v>256.35000000000002</v>
      </c>
      <c r="K507" s="8">
        <v>25</v>
      </c>
      <c r="L507" s="8">
        <f t="shared" si="7"/>
        <v>36112.659999999996</v>
      </c>
      <c r="M507" s="8" t="str">
        <f>VLOOKUP(A507,'[1]PERSONAL FIJO'!A$8:J$563,9,)</f>
        <v>MASCULINO</v>
      </c>
    </row>
    <row r="508" spans="1:13" x14ac:dyDescent="0.25">
      <c r="A508" s="17">
        <v>2382</v>
      </c>
      <c r="B508" s="18" t="s">
        <v>852</v>
      </c>
      <c r="C508" s="13" t="s">
        <v>535</v>
      </c>
      <c r="D508" s="16" t="s">
        <v>701</v>
      </c>
      <c r="E508" s="7" t="s">
        <v>491</v>
      </c>
      <c r="F508" s="9">
        <v>44986</v>
      </c>
      <c r="G508" s="8">
        <v>26560</v>
      </c>
      <c r="H508" s="8">
        <v>807.42</v>
      </c>
      <c r="I508" s="8">
        <v>762.27</v>
      </c>
      <c r="J508" s="8">
        <v>0</v>
      </c>
      <c r="K508" s="8">
        <v>25</v>
      </c>
      <c r="L508" s="8">
        <f t="shared" si="7"/>
        <v>24965.31</v>
      </c>
      <c r="M508" s="8" t="str">
        <f>VLOOKUP(A508,'[1]PERSONAL FIJO'!A$8:J$563,9,)</f>
        <v>FEMENINO</v>
      </c>
    </row>
    <row r="509" spans="1:13" x14ac:dyDescent="0.25">
      <c r="A509" s="17">
        <v>2384</v>
      </c>
      <c r="B509" s="18" t="s">
        <v>854</v>
      </c>
      <c r="C509" s="13" t="s">
        <v>613</v>
      </c>
      <c r="D509" s="16" t="s">
        <v>701</v>
      </c>
      <c r="E509" s="7" t="s">
        <v>491</v>
      </c>
      <c r="F509" s="9">
        <v>44986</v>
      </c>
      <c r="G509" s="8">
        <v>19246</v>
      </c>
      <c r="H509" s="8">
        <v>585.08000000000004</v>
      </c>
      <c r="I509" s="8">
        <v>552.36</v>
      </c>
      <c r="J509" s="8">
        <v>0</v>
      </c>
      <c r="K509" s="8">
        <v>25</v>
      </c>
      <c r="L509" s="8">
        <f t="shared" si="7"/>
        <v>18083.559999999998</v>
      </c>
      <c r="M509" s="8" t="str">
        <f>VLOOKUP(A509,'[1]PERSONAL FIJO'!A$8:J$563,9,)</f>
        <v>MASCULINO</v>
      </c>
    </row>
    <row r="510" spans="1:13" x14ac:dyDescent="0.25">
      <c r="A510" s="17">
        <v>2086</v>
      </c>
      <c r="B510" s="18" t="s">
        <v>361</v>
      </c>
      <c r="C510" s="13" t="s">
        <v>529</v>
      </c>
      <c r="D510" s="16" t="s">
        <v>701</v>
      </c>
      <c r="E510" s="7" t="s">
        <v>491</v>
      </c>
      <c r="F510" s="9">
        <v>44452</v>
      </c>
      <c r="G510" s="8">
        <v>17921</v>
      </c>
      <c r="H510" s="8">
        <v>544.79999999999995</v>
      </c>
      <c r="I510" s="8">
        <v>514.33000000000004</v>
      </c>
      <c r="J510" s="8">
        <v>0</v>
      </c>
      <c r="K510" s="8">
        <v>25</v>
      </c>
      <c r="L510" s="8">
        <f t="shared" si="7"/>
        <v>16836.87</v>
      </c>
      <c r="M510" s="8" t="str">
        <f>VLOOKUP(A510,'[1]PERSONAL FIJO'!A$8:J$563,9,)</f>
        <v>FEMENINO</v>
      </c>
    </row>
    <row r="511" spans="1:13" x14ac:dyDescent="0.25">
      <c r="A511" s="17">
        <v>1254</v>
      </c>
      <c r="B511" s="18" t="s">
        <v>128</v>
      </c>
      <c r="C511" s="13" t="s">
        <v>535</v>
      </c>
      <c r="D511" s="16" t="s">
        <v>722</v>
      </c>
      <c r="E511" s="7" t="s">
        <v>491</v>
      </c>
      <c r="F511" s="9">
        <v>41681</v>
      </c>
      <c r="G511" s="8">
        <v>26560</v>
      </c>
      <c r="H511" s="8">
        <v>807.42</v>
      </c>
      <c r="I511" s="8">
        <v>762.27</v>
      </c>
      <c r="J511" s="8">
        <v>0</v>
      </c>
      <c r="K511" s="8">
        <v>25</v>
      </c>
      <c r="L511" s="8">
        <f t="shared" si="7"/>
        <v>24965.31</v>
      </c>
      <c r="M511" s="8" t="str">
        <f>VLOOKUP(A511,'[1]PERSONAL FIJO'!A$8:J$563,9,)</f>
        <v>MASCULINO</v>
      </c>
    </row>
    <row r="512" spans="1:13" x14ac:dyDescent="0.25">
      <c r="A512" s="17">
        <v>2167</v>
      </c>
      <c r="B512" s="18" t="s">
        <v>425</v>
      </c>
      <c r="C512" s="13" t="s">
        <v>535</v>
      </c>
      <c r="D512" s="16" t="s">
        <v>722</v>
      </c>
      <c r="E512" s="7" t="s">
        <v>491</v>
      </c>
      <c r="F512" s="9">
        <v>44690</v>
      </c>
      <c r="G512" s="8">
        <v>26560</v>
      </c>
      <c r="H512" s="8">
        <v>807.42</v>
      </c>
      <c r="I512" s="8">
        <v>762.27</v>
      </c>
      <c r="J512" s="8">
        <v>0</v>
      </c>
      <c r="K512" s="8">
        <v>25</v>
      </c>
      <c r="L512" s="8">
        <f t="shared" si="7"/>
        <v>24965.31</v>
      </c>
      <c r="M512" s="8" t="str">
        <f>VLOOKUP(A512,'[1]PERSONAL FIJO'!A$8:J$563,9,)</f>
        <v>FEMENINO</v>
      </c>
    </row>
    <row r="513" spans="1:13" x14ac:dyDescent="0.25">
      <c r="A513" s="17">
        <v>2360</v>
      </c>
      <c r="B513" s="18" t="s">
        <v>825</v>
      </c>
      <c r="C513" s="13" t="s">
        <v>529</v>
      </c>
      <c r="D513" s="16" t="s">
        <v>722</v>
      </c>
      <c r="E513" s="7" t="s">
        <v>491</v>
      </c>
      <c r="F513" s="9">
        <v>44958</v>
      </c>
      <c r="G513" s="8">
        <v>12000</v>
      </c>
      <c r="H513" s="8">
        <v>364.8</v>
      </c>
      <c r="I513" s="8">
        <v>344.4</v>
      </c>
      <c r="J513" s="8">
        <v>0</v>
      </c>
      <c r="K513" s="8">
        <v>25</v>
      </c>
      <c r="L513" s="8">
        <f t="shared" si="7"/>
        <v>11265.800000000001</v>
      </c>
      <c r="M513" s="8" t="str">
        <f>VLOOKUP(A513,'[1]PERSONAL FIJO'!A$8:J$563,9,)</f>
        <v>FEMENINO</v>
      </c>
    </row>
    <row r="514" spans="1:13" x14ac:dyDescent="0.25">
      <c r="A514" s="17">
        <v>1978</v>
      </c>
      <c r="B514" s="18" t="s">
        <v>288</v>
      </c>
      <c r="C514" s="13" t="s">
        <v>535</v>
      </c>
      <c r="D514" s="16" t="s">
        <v>738</v>
      </c>
      <c r="E514" s="7" t="s">
        <v>491</v>
      </c>
      <c r="F514" s="9">
        <v>44201</v>
      </c>
      <c r="G514" s="8">
        <v>26560</v>
      </c>
      <c r="H514" s="8">
        <v>807.42</v>
      </c>
      <c r="I514" s="8">
        <v>762.27</v>
      </c>
      <c r="J514" s="8">
        <v>0</v>
      </c>
      <c r="K514" s="8">
        <v>2681</v>
      </c>
      <c r="L514" s="8">
        <f t="shared" si="7"/>
        <v>22309.31</v>
      </c>
      <c r="M514" s="8" t="str">
        <f>VLOOKUP(A514,'[1]PERSONAL FIJO'!A$8:J$563,9,)</f>
        <v>FEMENINO</v>
      </c>
    </row>
    <row r="515" spans="1:13" x14ac:dyDescent="0.25">
      <c r="A515" s="17">
        <v>2136</v>
      </c>
      <c r="B515" s="18" t="s">
        <v>396</v>
      </c>
      <c r="C515" s="13" t="s">
        <v>535</v>
      </c>
      <c r="D515" s="16" t="s">
        <v>738</v>
      </c>
      <c r="E515" s="7" t="s">
        <v>491</v>
      </c>
      <c r="F515" s="9">
        <v>44622</v>
      </c>
      <c r="G515" s="8">
        <v>26560</v>
      </c>
      <c r="H515" s="8">
        <v>807.42</v>
      </c>
      <c r="I515" s="8">
        <v>762.27</v>
      </c>
      <c r="J515" s="8">
        <v>0</v>
      </c>
      <c r="K515" s="8">
        <v>2399.25</v>
      </c>
      <c r="L515" s="8">
        <f t="shared" si="7"/>
        <v>22591.06</v>
      </c>
      <c r="M515" s="8" t="str">
        <f>VLOOKUP(A515,'[1]PERSONAL FIJO'!A$8:J$563,9,)</f>
        <v>FEMENINO</v>
      </c>
    </row>
    <row r="516" spans="1:13" x14ac:dyDescent="0.25">
      <c r="A516" s="17">
        <v>2140</v>
      </c>
      <c r="B516" s="18" t="s">
        <v>399</v>
      </c>
      <c r="C516" s="13" t="s">
        <v>529</v>
      </c>
      <c r="D516" s="16" t="s">
        <v>738</v>
      </c>
      <c r="E516" s="7" t="s">
        <v>491</v>
      </c>
      <c r="F516" s="9">
        <v>44623</v>
      </c>
      <c r="G516" s="8">
        <v>19487</v>
      </c>
      <c r="H516" s="8">
        <v>592.4</v>
      </c>
      <c r="I516" s="8">
        <v>559.28</v>
      </c>
      <c r="J516" s="8">
        <v>0</v>
      </c>
      <c r="K516" s="8">
        <v>609.61</v>
      </c>
      <c r="L516" s="8">
        <f t="shared" si="7"/>
        <v>17725.71</v>
      </c>
      <c r="M516" s="8" t="str">
        <f>VLOOKUP(A516,'[1]PERSONAL FIJO'!A$8:J$563,9,)</f>
        <v>FEMENINO</v>
      </c>
    </row>
    <row r="517" spans="1:13" x14ac:dyDescent="0.25">
      <c r="A517" s="17">
        <v>1255</v>
      </c>
      <c r="B517" s="18" t="s">
        <v>129</v>
      </c>
      <c r="C517" s="13" t="s">
        <v>535</v>
      </c>
      <c r="D517" s="16" t="s">
        <v>723</v>
      </c>
      <c r="E517" s="7" t="s">
        <v>491</v>
      </c>
      <c r="F517" s="9">
        <v>41681</v>
      </c>
      <c r="G517" s="8">
        <v>26560</v>
      </c>
      <c r="H517" s="8">
        <v>807.42</v>
      </c>
      <c r="I517" s="8">
        <v>762.27</v>
      </c>
      <c r="J517" s="8">
        <v>0</v>
      </c>
      <c r="K517" s="8">
        <v>7277.5</v>
      </c>
      <c r="L517" s="8">
        <f t="shared" si="7"/>
        <v>17712.810000000001</v>
      </c>
      <c r="M517" s="8" t="str">
        <f>VLOOKUP(A517,'[1]PERSONAL FIJO'!A$8:J$563,9,)</f>
        <v>FEMENINO</v>
      </c>
    </row>
    <row r="518" spans="1:13" x14ac:dyDescent="0.25">
      <c r="A518" s="17">
        <v>1256</v>
      </c>
      <c r="B518" s="18" t="s">
        <v>130</v>
      </c>
      <c r="C518" s="13" t="s">
        <v>535</v>
      </c>
      <c r="D518" s="16" t="s">
        <v>723</v>
      </c>
      <c r="E518" s="7" t="s">
        <v>491</v>
      </c>
      <c r="F518" s="9">
        <v>41681</v>
      </c>
      <c r="G518" s="8">
        <v>26560</v>
      </c>
      <c r="H518" s="8">
        <v>807.42</v>
      </c>
      <c r="I518" s="8">
        <v>762.27</v>
      </c>
      <c r="J518" s="8">
        <v>0</v>
      </c>
      <c r="K518" s="8">
        <v>3932.87</v>
      </c>
      <c r="L518" s="8">
        <f t="shared" si="7"/>
        <v>21057.440000000002</v>
      </c>
      <c r="M518" s="8" t="str">
        <f>VLOOKUP(A518,'[1]PERSONAL FIJO'!A$8:J$563,9,)</f>
        <v>FEMENINO</v>
      </c>
    </row>
    <row r="519" spans="1:13" x14ac:dyDescent="0.25">
      <c r="A519" s="17">
        <v>1158</v>
      </c>
      <c r="B519" s="18" t="s">
        <v>106</v>
      </c>
      <c r="C519" s="13" t="s">
        <v>515</v>
      </c>
      <c r="D519" s="16" t="s">
        <v>716</v>
      </c>
      <c r="E519" s="7" t="s">
        <v>491</v>
      </c>
      <c r="F519" s="9">
        <v>41232</v>
      </c>
      <c r="G519" s="8">
        <v>63667</v>
      </c>
      <c r="H519" s="8">
        <v>1935.48</v>
      </c>
      <c r="I519" s="8">
        <v>1827.24</v>
      </c>
      <c r="J519" s="8">
        <v>4176.71</v>
      </c>
      <c r="K519" s="8">
        <v>2315.4499999999998</v>
      </c>
      <c r="L519" s="8">
        <f t="shared" si="7"/>
        <v>53412.12</v>
      </c>
      <c r="M519" s="8" t="str">
        <f>VLOOKUP(A519,'[1]PERSONAL FIJO'!A$8:J$563,9,)</f>
        <v>MASCULINO</v>
      </c>
    </row>
    <row r="520" spans="1:13" x14ac:dyDescent="0.25">
      <c r="A520" s="17">
        <v>1134</v>
      </c>
      <c r="B520" s="18" t="s">
        <v>102</v>
      </c>
      <c r="C520" s="13" t="s">
        <v>547</v>
      </c>
      <c r="D520" s="16" t="s">
        <v>716</v>
      </c>
      <c r="E520" s="7" t="s">
        <v>491</v>
      </c>
      <c r="F520" s="9">
        <v>41171</v>
      </c>
      <c r="G520" s="8">
        <v>45589</v>
      </c>
      <c r="H520" s="8">
        <v>1385.91</v>
      </c>
      <c r="I520" s="8">
        <v>1308.4000000000001</v>
      </c>
      <c r="J520" s="8">
        <v>994.84</v>
      </c>
      <c r="K520" s="8">
        <v>11341.93</v>
      </c>
      <c r="L520" s="8">
        <f t="shared" ref="L520:L583" si="8">G520-H520-I520-J520-K520</f>
        <v>30557.919999999998</v>
      </c>
      <c r="M520" s="8" t="str">
        <f>VLOOKUP(A520,'[1]PERSONAL FIJO'!A$8:J$563,9,)</f>
        <v>MASCULINO</v>
      </c>
    </row>
    <row r="521" spans="1:13" x14ac:dyDescent="0.25">
      <c r="A521" s="17">
        <v>1997</v>
      </c>
      <c r="B521" s="18" t="s">
        <v>299</v>
      </c>
      <c r="C521" s="13" t="s">
        <v>574</v>
      </c>
      <c r="D521" s="16" t="s">
        <v>716</v>
      </c>
      <c r="E521" s="7" t="s">
        <v>491</v>
      </c>
      <c r="F521" s="9">
        <v>44287</v>
      </c>
      <c r="G521" s="8">
        <v>38681</v>
      </c>
      <c r="H521" s="8">
        <v>1175.9000000000001</v>
      </c>
      <c r="I521" s="8">
        <v>1110.1400000000001</v>
      </c>
      <c r="J521" s="8">
        <v>256.49</v>
      </c>
      <c r="K521" s="8">
        <v>25</v>
      </c>
      <c r="L521" s="8">
        <f t="shared" si="8"/>
        <v>36113.47</v>
      </c>
      <c r="M521" s="8" t="str">
        <f>VLOOKUP(A521,'[1]PERSONAL FIJO'!A$8:J$563,9,)</f>
        <v>MASCULINO</v>
      </c>
    </row>
    <row r="522" spans="1:13" x14ac:dyDescent="0.25">
      <c r="A522" s="17">
        <v>1548</v>
      </c>
      <c r="B522" s="18" t="s">
        <v>159</v>
      </c>
      <c r="C522" s="13" t="s">
        <v>535</v>
      </c>
      <c r="D522" s="16" t="s">
        <v>716</v>
      </c>
      <c r="E522" s="7" t="s">
        <v>491</v>
      </c>
      <c r="F522" s="9">
        <v>42705</v>
      </c>
      <c r="G522" s="8">
        <v>26560</v>
      </c>
      <c r="H522" s="8">
        <v>807.42</v>
      </c>
      <c r="I522" s="8">
        <v>762.27</v>
      </c>
      <c r="J522" s="8">
        <v>0</v>
      </c>
      <c r="K522" s="8">
        <v>1353</v>
      </c>
      <c r="L522" s="8">
        <f t="shared" si="8"/>
        <v>23637.31</v>
      </c>
      <c r="M522" s="8" t="str">
        <f>VLOOKUP(A522,'[1]PERSONAL FIJO'!A$8:J$563,9,)</f>
        <v>FEMENINO</v>
      </c>
    </row>
    <row r="523" spans="1:13" x14ac:dyDescent="0.25">
      <c r="A523" s="17">
        <v>2177</v>
      </c>
      <c r="B523" s="18" t="s">
        <v>434</v>
      </c>
      <c r="C523" s="13" t="s">
        <v>535</v>
      </c>
      <c r="D523" s="16" t="s">
        <v>716</v>
      </c>
      <c r="E523" s="7" t="s">
        <v>491</v>
      </c>
      <c r="F523" s="9">
        <v>44713</v>
      </c>
      <c r="G523" s="8">
        <v>26560</v>
      </c>
      <c r="H523" s="8">
        <v>807.42</v>
      </c>
      <c r="I523" s="8">
        <v>762.27</v>
      </c>
      <c r="J523" s="8">
        <v>0</v>
      </c>
      <c r="K523" s="8">
        <v>25</v>
      </c>
      <c r="L523" s="8">
        <f t="shared" si="8"/>
        <v>24965.31</v>
      </c>
      <c r="M523" s="8" t="str">
        <f>VLOOKUP(A523,'[1]PERSONAL FIJO'!A$8:J$563,9,)</f>
        <v>FEMENINO</v>
      </c>
    </row>
    <row r="524" spans="1:13" x14ac:dyDescent="0.25">
      <c r="A524" s="17">
        <v>2373</v>
      </c>
      <c r="B524" s="18" t="s">
        <v>847</v>
      </c>
      <c r="C524" s="13" t="s">
        <v>535</v>
      </c>
      <c r="D524" s="16" t="s">
        <v>716</v>
      </c>
      <c r="E524" s="7" t="s">
        <v>491</v>
      </c>
      <c r="F524" s="9">
        <v>44965</v>
      </c>
      <c r="G524" s="8">
        <v>26560</v>
      </c>
      <c r="H524" s="8">
        <v>807.42</v>
      </c>
      <c r="I524" s="8">
        <v>762.27</v>
      </c>
      <c r="J524" s="8">
        <v>0</v>
      </c>
      <c r="K524" s="8">
        <v>25</v>
      </c>
      <c r="L524" s="8">
        <f t="shared" si="8"/>
        <v>24965.31</v>
      </c>
      <c r="M524" s="8" t="str">
        <f>VLOOKUP(A524,'[1]PERSONAL FIJO'!A$8:J$563,9,)</f>
        <v>FEMENINO</v>
      </c>
    </row>
    <row r="525" spans="1:13" x14ac:dyDescent="0.25">
      <c r="A525" s="17">
        <v>1250</v>
      </c>
      <c r="B525" s="18" t="s">
        <v>127</v>
      </c>
      <c r="C525" s="13" t="s">
        <v>555</v>
      </c>
      <c r="D525" s="16" t="s">
        <v>711</v>
      </c>
      <c r="E525" s="7" t="s">
        <v>491</v>
      </c>
      <c r="F525" s="9">
        <v>41681</v>
      </c>
      <c r="G525" s="8">
        <v>79286</v>
      </c>
      <c r="H525" s="8">
        <v>2410.29</v>
      </c>
      <c r="I525" s="8">
        <v>2275.5100000000002</v>
      </c>
      <c r="J525" s="8">
        <v>7232.87</v>
      </c>
      <c r="K525" s="8">
        <v>25</v>
      </c>
      <c r="L525" s="8">
        <f t="shared" si="8"/>
        <v>67342.330000000016</v>
      </c>
      <c r="M525" s="8" t="str">
        <f>VLOOKUP(A525,'[1]PERSONAL FIJO'!A$8:J$563,9,)</f>
        <v>FEMENINO</v>
      </c>
    </row>
    <row r="526" spans="1:13" x14ac:dyDescent="0.25">
      <c r="A526" s="17">
        <v>1108</v>
      </c>
      <c r="B526" s="18" t="s">
        <v>100</v>
      </c>
      <c r="C526" s="13" t="s">
        <v>512</v>
      </c>
      <c r="D526" s="16" t="s">
        <v>711</v>
      </c>
      <c r="E526" s="7" t="s">
        <v>491</v>
      </c>
      <c r="F526" s="9">
        <v>41129</v>
      </c>
      <c r="G526" s="8">
        <v>52496</v>
      </c>
      <c r="H526" s="8">
        <v>1595.88</v>
      </c>
      <c r="I526" s="8">
        <v>1506.64</v>
      </c>
      <c r="J526" s="8">
        <v>2206.27</v>
      </c>
      <c r="K526" s="8">
        <v>25</v>
      </c>
      <c r="L526" s="8">
        <f t="shared" si="8"/>
        <v>47162.210000000006</v>
      </c>
      <c r="M526" s="8" t="str">
        <f>VLOOKUP(A526,'[1]PERSONAL FIJO'!A$8:J$563,9,)</f>
        <v>MASCULINO</v>
      </c>
    </row>
    <row r="527" spans="1:13" x14ac:dyDescent="0.25">
      <c r="A527" s="17">
        <v>1916</v>
      </c>
      <c r="B527" s="18" t="s">
        <v>245</v>
      </c>
      <c r="C527" s="13" t="s">
        <v>536</v>
      </c>
      <c r="D527" s="16" t="s">
        <v>711</v>
      </c>
      <c r="E527" s="7" t="s">
        <v>491</v>
      </c>
      <c r="F527" s="9">
        <v>44105</v>
      </c>
      <c r="G527" s="8">
        <v>45590</v>
      </c>
      <c r="H527" s="8">
        <v>1385.94</v>
      </c>
      <c r="I527" s="8">
        <v>1308.43</v>
      </c>
      <c r="J527" s="8">
        <v>1231.5899999999999</v>
      </c>
      <c r="K527" s="8">
        <v>25</v>
      </c>
      <c r="L527" s="8">
        <f t="shared" si="8"/>
        <v>41639.040000000001</v>
      </c>
      <c r="M527" s="8" t="str">
        <f>VLOOKUP(A527,'[1]PERSONAL FIJO'!A$8:J$563,9,)</f>
        <v>FEMENINO</v>
      </c>
    </row>
    <row r="528" spans="1:13" x14ac:dyDescent="0.25">
      <c r="A528" s="17">
        <v>2060</v>
      </c>
      <c r="B528" s="18" t="s">
        <v>343</v>
      </c>
      <c r="C528" s="13" t="s">
        <v>629</v>
      </c>
      <c r="D528" s="16" t="s">
        <v>711</v>
      </c>
      <c r="E528" s="7" t="s">
        <v>491</v>
      </c>
      <c r="F528" s="9">
        <v>44368</v>
      </c>
      <c r="G528" s="8">
        <v>45590</v>
      </c>
      <c r="H528" s="8">
        <v>1385.94</v>
      </c>
      <c r="I528" s="8">
        <v>1308.43</v>
      </c>
      <c r="J528" s="8">
        <v>1231.5899999999999</v>
      </c>
      <c r="K528" s="8">
        <v>2304.5</v>
      </c>
      <c r="L528" s="8">
        <f t="shared" si="8"/>
        <v>39359.54</v>
      </c>
      <c r="M528" s="8" t="str">
        <f>VLOOKUP(A528,'[1]PERSONAL FIJO'!A$8:J$563,9,)</f>
        <v>MASCULINO</v>
      </c>
    </row>
    <row r="529" spans="1:13" x14ac:dyDescent="0.25">
      <c r="A529" s="17">
        <v>2137</v>
      </c>
      <c r="B529" s="18" t="s">
        <v>397</v>
      </c>
      <c r="C529" s="13" t="s">
        <v>536</v>
      </c>
      <c r="D529" s="16" t="s">
        <v>711</v>
      </c>
      <c r="E529" s="7" t="s">
        <v>491</v>
      </c>
      <c r="F529" s="9">
        <v>44692</v>
      </c>
      <c r="G529" s="8">
        <v>45590</v>
      </c>
      <c r="H529" s="8">
        <v>1385.94</v>
      </c>
      <c r="I529" s="8">
        <v>1308.43</v>
      </c>
      <c r="J529" s="8">
        <v>1231.5899999999999</v>
      </c>
      <c r="K529" s="8">
        <v>25</v>
      </c>
      <c r="L529" s="8">
        <f t="shared" si="8"/>
        <v>41639.040000000001</v>
      </c>
      <c r="M529" s="8" t="str">
        <f>VLOOKUP(A529,'[1]PERSONAL FIJO'!A$8:J$563,9,)</f>
        <v>FEMENINO</v>
      </c>
    </row>
    <row r="530" spans="1:13" x14ac:dyDescent="0.25">
      <c r="A530" s="17">
        <v>1800</v>
      </c>
      <c r="B530" s="18" t="s">
        <v>202</v>
      </c>
      <c r="C530" s="13" t="s">
        <v>567</v>
      </c>
      <c r="D530" s="16" t="s">
        <v>711</v>
      </c>
      <c r="E530" s="7" t="s">
        <v>491</v>
      </c>
      <c r="F530" s="9">
        <v>44809</v>
      </c>
      <c r="G530" s="8">
        <v>38681</v>
      </c>
      <c r="H530" s="8">
        <v>1175.9000000000001</v>
      </c>
      <c r="I530" s="8">
        <v>1110.1400000000001</v>
      </c>
      <c r="J530" s="8">
        <v>256.49</v>
      </c>
      <c r="K530" s="8">
        <v>25</v>
      </c>
      <c r="L530" s="8">
        <f t="shared" si="8"/>
        <v>36113.47</v>
      </c>
      <c r="M530" s="8" t="str">
        <f>VLOOKUP(A530,'[1]PERSONAL FIJO'!A$8:J$563,9,)</f>
        <v>FEMENINO</v>
      </c>
    </row>
    <row r="531" spans="1:13" x14ac:dyDescent="0.25">
      <c r="A531" s="17">
        <v>1443</v>
      </c>
      <c r="B531" s="18" t="s">
        <v>148</v>
      </c>
      <c r="C531" s="13" t="s">
        <v>564</v>
      </c>
      <c r="D531" s="16" t="s">
        <v>711</v>
      </c>
      <c r="E531" s="7" t="s">
        <v>491</v>
      </c>
      <c r="F531" s="9">
        <v>42493</v>
      </c>
      <c r="G531" s="8">
        <v>38680</v>
      </c>
      <c r="H531" s="8">
        <v>1175.8699999999999</v>
      </c>
      <c r="I531" s="8">
        <v>1110.1199999999999</v>
      </c>
      <c r="J531" s="8">
        <v>256.35000000000002</v>
      </c>
      <c r="K531" s="8">
        <v>25</v>
      </c>
      <c r="L531" s="8">
        <f t="shared" si="8"/>
        <v>36112.659999999996</v>
      </c>
      <c r="M531" s="8" t="str">
        <f>VLOOKUP(A531,'[1]PERSONAL FIJO'!A$8:J$563,9,)</f>
        <v>MASCULINO</v>
      </c>
    </row>
    <row r="532" spans="1:13" x14ac:dyDescent="0.25">
      <c r="A532" s="17">
        <v>2147</v>
      </c>
      <c r="B532" s="18" t="s">
        <v>406</v>
      </c>
      <c r="C532" s="13" t="s">
        <v>574</v>
      </c>
      <c r="D532" s="16" t="s">
        <v>711</v>
      </c>
      <c r="E532" s="7" t="s">
        <v>491</v>
      </c>
      <c r="F532" s="9">
        <v>44663</v>
      </c>
      <c r="G532" s="8">
        <v>38680</v>
      </c>
      <c r="H532" s="8">
        <v>1175.8699999999999</v>
      </c>
      <c r="I532" s="8">
        <v>1110.1199999999999</v>
      </c>
      <c r="J532" s="8">
        <v>256.35000000000002</v>
      </c>
      <c r="K532" s="8">
        <v>9933.18</v>
      </c>
      <c r="L532" s="8">
        <f t="shared" si="8"/>
        <v>26204.479999999996</v>
      </c>
      <c r="M532" s="8" t="str">
        <f>VLOOKUP(A532,'[1]PERSONAL FIJO'!A$8:J$563,9,)</f>
        <v>MASCULINO</v>
      </c>
    </row>
    <row r="533" spans="1:13" x14ac:dyDescent="0.25">
      <c r="A533" s="17">
        <v>2196</v>
      </c>
      <c r="B533" s="18" t="s">
        <v>444</v>
      </c>
      <c r="C533" s="13" t="s">
        <v>504</v>
      </c>
      <c r="D533" s="16" t="s">
        <v>711</v>
      </c>
      <c r="E533" s="7" t="s">
        <v>491</v>
      </c>
      <c r="F533" s="9">
        <v>44743</v>
      </c>
      <c r="G533" s="8">
        <v>25343</v>
      </c>
      <c r="H533" s="8">
        <v>770.43</v>
      </c>
      <c r="I533" s="8">
        <v>727.34</v>
      </c>
      <c r="J533" s="8">
        <v>0</v>
      </c>
      <c r="K533" s="8">
        <v>785.29</v>
      </c>
      <c r="L533" s="8">
        <f t="shared" si="8"/>
        <v>23059.94</v>
      </c>
      <c r="M533" s="8" t="str">
        <f>VLOOKUP(A533,'[1]PERSONAL FIJO'!A$8:J$563,9,)</f>
        <v>MASCULINO</v>
      </c>
    </row>
    <row r="534" spans="1:13" x14ac:dyDescent="0.25">
      <c r="A534" s="17">
        <v>2015</v>
      </c>
      <c r="B534" s="18" t="s">
        <v>309</v>
      </c>
      <c r="C534" s="13" t="s">
        <v>529</v>
      </c>
      <c r="D534" s="16" t="s">
        <v>711</v>
      </c>
      <c r="E534" s="7" t="s">
        <v>491</v>
      </c>
      <c r="F534" s="9">
        <v>44287</v>
      </c>
      <c r="G534" s="8">
        <v>19246</v>
      </c>
      <c r="H534" s="8">
        <v>585.08000000000004</v>
      </c>
      <c r="I534" s="8">
        <v>552.36</v>
      </c>
      <c r="J534" s="8">
        <v>0</v>
      </c>
      <c r="K534" s="8">
        <v>25</v>
      </c>
      <c r="L534" s="8">
        <f t="shared" si="8"/>
        <v>18083.559999999998</v>
      </c>
      <c r="M534" s="8" t="str">
        <f>VLOOKUP(A534,'[1]PERSONAL FIJO'!A$8:J$563,9,)</f>
        <v>FEMENINO</v>
      </c>
    </row>
    <row r="535" spans="1:13" x14ac:dyDescent="0.25">
      <c r="A535" s="17">
        <v>1450</v>
      </c>
      <c r="B535" s="18" t="s">
        <v>150</v>
      </c>
      <c r="C535" s="13" t="s">
        <v>535</v>
      </c>
      <c r="D535" s="16" t="s">
        <v>727</v>
      </c>
      <c r="E535" s="7" t="s">
        <v>491</v>
      </c>
      <c r="F535" s="9">
        <v>42522</v>
      </c>
      <c r="G535" s="8">
        <v>26560</v>
      </c>
      <c r="H535" s="8">
        <v>807.42</v>
      </c>
      <c r="I535" s="8">
        <v>762.27</v>
      </c>
      <c r="J535" s="8">
        <v>0</v>
      </c>
      <c r="K535" s="8">
        <v>7006.6</v>
      </c>
      <c r="L535" s="8">
        <f t="shared" si="8"/>
        <v>17983.71</v>
      </c>
      <c r="M535" s="8" t="str">
        <f>VLOOKUP(A535,'[1]PERSONAL FIJO'!A$8:J$563,9,)</f>
        <v>FEMENINO</v>
      </c>
    </row>
    <row r="536" spans="1:13" x14ac:dyDescent="0.25">
      <c r="A536" s="17">
        <v>2374</v>
      </c>
      <c r="B536" s="18" t="s">
        <v>848</v>
      </c>
      <c r="C536" s="13" t="s">
        <v>535</v>
      </c>
      <c r="D536" s="16" t="s">
        <v>727</v>
      </c>
      <c r="E536" s="7" t="s">
        <v>491</v>
      </c>
      <c r="F536" s="9">
        <v>44958</v>
      </c>
      <c r="G536" s="8">
        <v>26560</v>
      </c>
      <c r="H536" s="8">
        <v>807.42</v>
      </c>
      <c r="I536" s="8">
        <v>762.27</v>
      </c>
      <c r="J536" s="8">
        <v>0</v>
      </c>
      <c r="K536" s="8">
        <v>25</v>
      </c>
      <c r="L536" s="8">
        <f t="shared" si="8"/>
        <v>24965.31</v>
      </c>
      <c r="M536" s="8" t="str">
        <f>VLOOKUP(A536,'[1]PERSONAL FIJO'!A$8:J$563,9,)</f>
        <v>FEMENINO</v>
      </c>
    </row>
    <row r="537" spans="1:13" x14ac:dyDescent="0.25">
      <c r="A537" s="17">
        <v>1536</v>
      </c>
      <c r="B537" s="18" t="s">
        <v>155</v>
      </c>
      <c r="C537" s="13" t="s">
        <v>529</v>
      </c>
      <c r="D537" s="16" t="s">
        <v>727</v>
      </c>
      <c r="E537" s="7" t="s">
        <v>491</v>
      </c>
      <c r="F537" s="9">
        <v>42689</v>
      </c>
      <c r="G537" s="8">
        <v>10950</v>
      </c>
      <c r="H537" s="8">
        <v>332.88</v>
      </c>
      <c r="I537" s="8">
        <v>314.27</v>
      </c>
      <c r="J537" s="8">
        <v>0</v>
      </c>
      <c r="K537" s="8">
        <v>25</v>
      </c>
      <c r="L537" s="8">
        <f t="shared" si="8"/>
        <v>10277.85</v>
      </c>
      <c r="M537" s="8" t="str">
        <f>VLOOKUP(A537,'[1]PERSONAL FIJO'!A$8:J$563,9,)</f>
        <v>FEMENINO</v>
      </c>
    </row>
    <row r="538" spans="1:13" x14ac:dyDescent="0.25">
      <c r="A538" s="17">
        <v>2029</v>
      </c>
      <c r="B538" s="18" t="s">
        <v>319</v>
      </c>
      <c r="C538" s="13" t="s">
        <v>535</v>
      </c>
      <c r="D538" s="16" t="s">
        <v>740</v>
      </c>
      <c r="E538" s="7" t="s">
        <v>491</v>
      </c>
      <c r="F538" s="9">
        <v>44317</v>
      </c>
      <c r="G538" s="8">
        <v>26560</v>
      </c>
      <c r="H538" s="8">
        <v>807.42</v>
      </c>
      <c r="I538" s="8">
        <v>762.27</v>
      </c>
      <c r="J538" s="8">
        <v>0</v>
      </c>
      <c r="K538" s="8">
        <v>4006.65</v>
      </c>
      <c r="L538" s="8">
        <f t="shared" si="8"/>
        <v>20983.66</v>
      </c>
      <c r="M538" s="8" t="str">
        <f>VLOOKUP(A538,'[1]PERSONAL FIJO'!A$8:J$563,9,)</f>
        <v>FEMENINO</v>
      </c>
    </row>
    <row r="539" spans="1:13" x14ac:dyDescent="0.25">
      <c r="A539" s="17">
        <v>2117</v>
      </c>
      <c r="B539" s="18" t="s">
        <v>384</v>
      </c>
      <c r="C539" s="13" t="s">
        <v>535</v>
      </c>
      <c r="D539" s="16" t="s">
        <v>740</v>
      </c>
      <c r="E539" s="7" t="s">
        <v>491</v>
      </c>
      <c r="F539" s="9">
        <v>44543</v>
      </c>
      <c r="G539" s="8">
        <v>26559</v>
      </c>
      <c r="H539" s="8">
        <v>807.39</v>
      </c>
      <c r="I539" s="8">
        <v>762.24</v>
      </c>
      <c r="J539" s="8">
        <v>0</v>
      </c>
      <c r="K539" s="8">
        <v>25</v>
      </c>
      <c r="L539" s="8">
        <f t="shared" si="8"/>
        <v>24964.37</v>
      </c>
      <c r="M539" s="8" t="str">
        <f>VLOOKUP(A539,'[1]PERSONAL FIJO'!A$8:J$563,9,)</f>
        <v>FEMENINO</v>
      </c>
    </row>
    <row r="540" spans="1:13" x14ac:dyDescent="0.25">
      <c r="A540" s="17">
        <v>2103</v>
      </c>
      <c r="B540" s="18" t="s">
        <v>375</v>
      </c>
      <c r="C540" s="13" t="s">
        <v>529</v>
      </c>
      <c r="D540" s="16" t="s">
        <v>740</v>
      </c>
      <c r="E540" s="7" t="s">
        <v>491</v>
      </c>
      <c r="F540" s="9">
        <v>44494</v>
      </c>
      <c r="G540" s="8">
        <v>10950</v>
      </c>
      <c r="H540" s="8">
        <v>332.88</v>
      </c>
      <c r="I540" s="8">
        <v>314.27</v>
      </c>
      <c r="J540" s="8">
        <v>0</v>
      </c>
      <c r="K540" s="8">
        <v>3179.9</v>
      </c>
      <c r="L540" s="8">
        <f t="shared" si="8"/>
        <v>7122.9500000000007</v>
      </c>
      <c r="M540" s="8" t="str">
        <f>VLOOKUP(A540,'[1]PERSONAL FIJO'!A$8:J$563,9,)</f>
        <v>FEMENINO</v>
      </c>
    </row>
    <row r="541" spans="1:13" x14ac:dyDescent="0.25">
      <c r="A541" s="17">
        <v>1876</v>
      </c>
      <c r="B541" s="18" t="s">
        <v>216</v>
      </c>
      <c r="C541" s="13" t="s">
        <v>593</v>
      </c>
      <c r="D541" s="16" t="s">
        <v>699</v>
      </c>
      <c r="E541" s="7" t="s">
        <v>491</v>
      </c>
      <c r="F541" s="9">
        <v>44091</v>
      </c>
      <c r="G541" s="8">
        <v>79286</v>
      </c>
      <c r="H541" s="8">
        <v>2410.29</v>
      </c>
      <c r="I541" s="8">
        <v>2275.5100000000002</v>
      </c>
      <c r="J541" s="8">
        <v>7232.87</v>
      </c>
      <c r="K541" s="8">
        <v>25</v>
      </c>
      <c r="L541" s="8">
        <f t="shared" si="8"/>
        <v>67342.330000000016</v>
      </c>
      <c r="M541" s="8" t="str">
        <f>VLOOKUP(A541,'[1]PERSONAL FIJO'!A$8:J$563,9,)</f>
        <v>MASCULINO</v>
      </c>
    </row>
    <row r="542" spans="1:13" x14ac:dyDescent="0.25">
      <c r="A542" s="17">
        <v>2003</v>
      </c>
      <c r="B542" s="18" t="s">
        <v>304</v>
      </c>
      <c r="C542" s="13" t="s">
        <v>574</v>
      </c>
      <c r="D542" s="16" t="s">
        <v>699</v>
      </c>
      <c r="E542" s="7" t="s">
        <v>491</v>
      </c>
      <c r="F542" s="9">
        <v>44256</v>
      </c>
      <c r="G542" s="8">
        <v>63667</v>
      </c>
      <c r="H542" s="8">
        <v>1935.48</v>
      </c>
      <c r="I542" s="8">
        <v>1827.24</v>
      </c>
      <c r="J542" s="8">
        <v>4176.71</v>
      </c>
      <c r="K542" s="8">
        <v>4000.17</v>
      </c>
      <c r="L542" s="8">
        <f t="shared" si="8"/>
        <v>51727.4</v>
      </c>
      <c r="M542" s="8" t="str">
        <f>VLOOKUP(A542,'[1]PERSONAL FIJO'!A$8:J$563,9,)</f>
        <v>MASCULINO</v>
      </c>
    </row>
    <row r="543" spans="1:13" x14ac:dyDescent="0.25">
      <c r="A543" s="17">
        <v>514</v>
      </c>
      <c r="B543" s="18" t="s">
        <v>46</v>
      </c>
      <c r="C543" s="13" t="s">
        <v>516</v>
      </c>
      <c r="D543" s="16" t="s">
        <v>699</v>
      </c>
      <c r="E543" s="7" t="s">
        <v>491</v>
      </c>
      <c r="F543" s="9">
        <v>38234</v>
      </c>
      <c r="G543" s="8">
        <v>45590</v>
      </c>
      <c r="H543" s="8">
        <v>1385.94</v>
      </c>
      <c r="I543" s="8">
        <v>1308.43</v>
      </c>
      <c r="J543" s="8">
        <v>1231.5899999999999</v>
      </c>
      <c r="K543" s="8">
        <v>5973.5999999999995</v>
      </c>
      <c r="L543" s="8">
        <f t="shared" si="8"/>
        <v>35690.44</v>
      </c>
      <c r="M543" s="8" t="str">
        <f>VLOOKUP(A543,'[1]PERSONAL FIJO'!A$8:J$563,9,)</f>
        <v>MASCULINO</v>
      </c>
    </row>
    <row r="544" spans="1:13" x14ac:dyDescent="0.25">
      <c r="A544" s="17">
        <v>1938</v>
      </c>
      <c r="B544" s="18" t="s">
        <v>259</v>
      </c>
      <c r="C544" s="13" t="s">
        <v>536</v>
      </c>
      <c r="D544" s="16" t="s">
        <v>699</v>
      </c>
      <c r="E544" s="7" t="s">
        <v>491</v>
      </c>
      <c r="F544" s="9">
        <v>44124</v>
      </c>
      <c r="G544" s="8">
        <v>45590</v>
      </c>
      <c r="H544" s="8">
        <v>1385.94</v>
      </c>
      <c r="I544" s="8">
        <v>1308.43</v>
      </c>
      <c r="J544" s="8">
        <v>1231.5899999999999</v>
      </c>
      <c r="K544" s="8">
        <v>5379.5599999999995</v>
      </c>
      <c r="L544" s="8">
        <f t="shared" si="8"/>
        <v>36284.480000000003</v>
      </c>
      <c r="M544" s="8" t="str">
        <f>VLOOKUP(A544,'[1]PERSONAL FIJO'!A$8:J$563,9,)</f>
        <v>FEMENINO</v>
      </c>
    </row>
    <row r="545" spans="1:13" x14ac:dyDescent="0.25">
      <c r="A545" s="17">
        <v>1939</v>
      </c>
      <c r="B545" s="18" t="s">
        <v>260</v>
      </c>
      <c r="C545" s="13" t="s">
        <v>598</v>
      </c>
      <c r="D545" s="16" t="s">
        <v>699</v>
      </c>
      <c r="E545" s="7" t="s">
        <v>491</v>
      </c>
      <c r="F545" s="9">
        <v>44124</v>
      </c>
      <c r="G545" s="8">
        <v>45590</v>
      </c>
      <c r="H545" s="8">
        <v>1385.94</v>
      </c>
      <c r="I545" s="8">
        <v>1308.43</v>
      </c>
      <c r="J545" s="8">
        <v>1231.5899999999999</v>
      </c>
      <c r="K545" s="8">
        <v>2315.4499999999998</v>
      </c>
      <c r="L545" s="8">
        <f t="shared" si="8"/>
        <v>39348.590000000004</v>
      </c>
      <c r="M545" s="8" t="str">
        <f>VLOOKUP(A545,'[1]PERSONAL FIJO'!A$8:J$563,9,)</f>
        <v>FEMENINO</v>
      </c>
    </row>
    <row r="546" spans="1:13" x14ac:dyDescent="0.25">
      <c r="A546" s="17">
        <v>2028</v>
      </c>
      <c r="B546" s="18" t="s">
        <v>318</v>
      </c>
      <c r="C546" s="13" t="s">
        <v>535</v>
      </c>
      <c r="D546" s="16" t="s">
        <v>699</v>
      </c>
      <c r="E546" s="7" t="s">
        <v>491</v>
      </c>
      <c r="F546" s="9">
        <v>44317</v>
      </c>
      <c r="G546" s="8">
        <v>45590</v>
      </c>
      <c r="H546" s="8">
        <v>1385.94</v>
      </c>
      <c r="I546" s="8">
        <v>1308.43</v>
      </c>
      <c r="J546" s="8">
        <v>1231.5899999999999</v>
      </c>
      <c r="K546" s="8">
        <v>1392.7</v>
      </c>
      <c r="L546" s="8">
        <f t="shared" si="8"/>
        <v>40271.340000000004</v>
      </c>
      <c r="M546" s="8" t="str">
        <f>VLOOKUP(A546,'[1]PERSONAL FIJO'!A$8:J$563,9,)</f>
        <v>FEMENINO</v>
      </c>
    </row>
    <row r="547" spans="1:13" x14ac:dyDescent="0.25">
      <c r="A547" s="17">
        <v>2129</v>
      </c>
      <c r="B547" s="18" t="s">
        <v>390</v>
      </c>
      <c r="C547" s="13" t="s">
        <v>536</v>
      </c>
      <c r="D547" s="16" t="s">
        <v>699</v>
      </c>
      <c r="E547" s="7" t="s">
        <v>491</v>
      </c>
      <c r="F547" s="9">
        <v>44593</v>
      </c>
      <c r="G547" s="8">
        <v>45590</v>
      </c>
      <c r="H547" s="8">
        <v>1385.94</v>
      </c>
      <c r="I547" s="8">
        <v>1308.43</v>
      </c>
      <c r="J547" s="8">
        <v>1231.5899999999999</v>
      </c>
      <c r="K547" s="8">
        <v>25</v>
      </c>
      <c r="L547" s="8">
        <f t="shared" si="8"/>
        <v>41639.040000000001</v>
      </c>
      <c r="M547" s="8" t="str">
        <f>VLOOKUP(A547,'[1]PERSONAL FIJO'!A$8:J$563,9,)</f>
        <v>FEMENINO</v>
      </c>
    </row>
    <row r="548" spans="1:13" x14ac:dyDescent="0.25">
      <c r="A548" s="17">
        <v>1995</v>
      </c>
      <c r="B548" s="18" t="s">
        <v>297</v>
      </c>
      <c r="C548" s="13" t="s">
        <v>516</v>
      </c>
      <c r="D548" s="16" t="s">
        <v>699</v>
      </c>
      <c r="E548" s="7" t="s">
        <v>491</v>
      </c>
      <c r="F548" s="9">
        <v>44231</v>
      </c>
      <c r="G548" s="8">
        <v>40329</v>
      </c>
      <c r="H548" s="8">
        <v>1226</v>
      </c>
      <c r="I548" s="8">
        <v>1157.44</v>
      </c>
      <c r="J548" s="8">
        <v>489.08</v>
      </c>
      <c r="K548" s="8">
        <v>2035</v>
      </c>
      <c r="L548" s="8">
        <f t="shared" si="8"/>
        <v>35421.479999999996</v>
      </c>
      <c r="M548" s="8" t="str">
        <f>VLOOKUP(A548,'[1]PERSONAL FIJO'!A$8:J$563,9,)</f>
        <v>MASCULINO</v>
      </c>
    </row>
    <row r="549" spans="1:13" x14ac:dyDescent="0.25">
      <c r="A549" s="17">
        <v>1996</v>
      </c>
      <c r="B549" s="18" t="s">
        <v>298</v>
      </c>
      <c r="C549" s="13" t="s">
        <v>529</v>
      </c>
      <c r="D549" s="16" t="s">
        <v>699</v>
      </c>
      <c r="E549" s="7" t="s">
        <v>491</v>
      </c>
      <c r="F549" s="9">
        <v>44231</v>
      </c>
      <c r="G549" s="8">
        <v>19246</v>
      </c>
      <c r="H549" s="8">
        <v>585.08000000000004</v>
      </c>
      <c r="I549" s="8">
        <v>552.36</v>
      </c>
      <c r="J549" s="8">
        <v>0</v>
      </c>
      <c r="K549" s="8">
        <v>2840.54</v>
      </c>
      <c r="L549" s="8">
        <f t="shared" si="8"/>
        <v>15268.019999999997</v>
      </c>
      <c r="M549" s="8" t="str">
        <f>VLOOKUP(A549,'[1]PERSONAL FIJO'!A$8:J$563,9,)</f>
        <v>FEMENINO</v>
      </c>
    </row>
    <row r="550" spans="1:13" x14ac:dyDescent="0.25">
      <c r="A550" s="17">
        <v>2033</v>
      </c>
      <c r="B550" s="18" t="s">
        <v>323</v>
      </c>
      <c r="C550" s="13" t="s">
        <v>613</v>
      </c>
      <c r="D550" s="16" t="s">
        <v>699</v>
      </c>
      <c r="E550" s="7" t="s">
        <v>491</v>
      </c>
      <c r="F550" s="9">
        <v>44317</v>
      </c>
      <c r="G550" s="8">
        <v>19245</v>
      </c>
      <c r="H550" s="8">
        <v>585.04999999999995</v>
      </c>
      <c r="I550" s="8">
        <v>552.33000000000004</v>
      </c>
      <c r="J550" s="8">
        <v>0</v>
      </c>
      <c r="K550" s="8">
        <v>25</v>
      </c>
      <c r="L550" s="8">
        <f t="shared" si="8"/>
        <v>18082.62</v>
      </c>
      <c r="M550" s="8" t="str">
        <f>VLOOKUP(A550,'[1]PERSONAL FIJO'!A$8:J$563,9,)</f>
        <v>MASCULINO</v>
      </c>
    </row>
    <row r="551" spans="1:13" x14ac:dyDescent="0.25">
      <c r="A551" s="17">
        <v>1954</v>
      </c>
      <c r="B551" s="18" t="s">
        <v>270</v>
      </c>
      <c r="C551" s="13" t="s">
        <v>612</v>
      </c>
      <c r="D551" s="16" t="s">
        <v>733</v>
      </c>
      <c r="E551" s="7" t="s">
        <v>491</v>
      </c>
      <c r="F551" s="9">
        <v>44169</v>
      </c>
      <c r="G551" s="8">
        <v>79286</v>
      </c>
      <c r="H551" s="8">
        <v>2410.29</v>
      </c>
      <c r="I551" s="8">
        <v>2275.5100000000002</v>
      </c>
      <c r="J551" s="8">
        <v>7232.87</v>
      </c>
      <c r="K551" s="8">
        <v>25</v>
      </c>
      <c r="L551" s="8">
        <f t="shared" si="8"/>
        <v>67342.330000000016</v>
      </c>
      <c r="M551" s="8" t="str">
        <f>VLOOKUP(A551,'[1]PERSONAL FIJO'!A$8:J$563,9,)</f>
        <v>MASCULINO</v>
      </c>
    </row>
    <row r="552" spans="1:13" x14ac:dyDescent="0.25">
      <c r="A552" s="17">
        <v>1955</v>
      </c>
      <c r="B552" s="18" t="s">
        <v>271</v>
      </c>
      <c r="C552" s="13" t="s">
        <v>515</v>
      </c>
      <c r="D552" s="16" t="s">
        <v>733</v>
      </c>
      <c r="E552" s="7" t="s">
        <v>491</v>
      </c>
      <c r="F552" s="9">
        <v>44169</v>
      </c>
      <c r="G552" s="8">
        <v>63667</v>
      </c>
      <c r="H552" s="8">
        <v>1935.48</v>
      </c>
      <c r="I552" s="8">
        <v>1827.24</v>
      </c>
      <c r="J552" s="8">
        <v>4176.71</v>
      </c>
      <c r="K552" s="8">
        <v>18706.62</v>
      </c>
      <c r="L552" s="8">
        <f t="shared" si="8"/>
        <v>37020.949999999997</v>
      </c>
      <c r="M552" s="8" t="str">
        <f>VLOOKUP(A552,'[1]PERSONAL FIJO'!A$8:J$563,9,)</f>
        <v>MASCULINO</v>
      </c>
    </row>
    <row r="553" spans="1:13" x14ac:dyDescent="0.25">
      <c r="A553" s="17">
        <v>2102</v>
      </c>
      <c r="B553" s="18" t="s">
        <v>374</v>
      </c>
      <c r="C553" s="13" t="s">
        <v>536</v>
      </c>
      <c r="D553" s="16" t="s">
        <v>733</v>
      </c>
      <c r="E553" s="7" t="s">
        <v>491</v>
      </c>
      <c r="F553" s="9">
        <v>44483</v>
      </c>
      <c r="G553" s="8">
        <v>45590</v>
      </c>
      <c r="H553" s="8">
        <v>1385.94</v>
      </c>
      <c r="I553" s="8">
        <v>1308.43</v>
      </c>
      <c r="J553" s="8">
        <v>758.36</v>
      </c>
      <c r="K553" s="8">
        <v>8628.7000000000007</v>
      </c>
      <c r="L553" s="8">
        <f t="shared" si="8"/>
        <v>33508.569999999992</v>
      </c>
      <c r="M553" s="8" t="str">
        <f>VLOOKUP(A553,'[1]PERSONAL FIJO'!A$8:J$563,9,)</f>
        <v>FEMENINO</v>
      </c>
    </row>
    <row r="554" spans="1:13" x14ac:dyDescent="0.25">
      <c r="A554" s="17">
        <v>1965</v>
      </c>
      <c r="B554" s="18" t="s">
        <v>279</v>
      </c>
      <c r="C554" s="13" t="s">
        <v>614</v>
      </c>
      <c r="D554" s="16" t="s">
        <v>733</v>
      </c>
      <c r="E554" s="7" t="s">
        <v>491</v>
      </c>
      <c r="F554" s="9">
        <v>44173</v>
      </c>
      <c r="G554" s="8">
        <v>40330</v>
      </c>
      <c r="H554" s="8">
        <v>1226.03</v>
      </c>
      <c r="I554" s="8">
        <v>1157.47</v>
      </c>
      <c r="J554" s="8">
        <v>489.23</v>
      </c>
      <c r="K554" s="8">
        <v>1234.9000000000001</v>
      </c>
      <c r="L554" s="8">
        <f t="shared" si="8"/>
        <v>36222.369999999995</v>
      </c>
      <c r="M554" s="8" t="str">
        <f>VLOOKUP(A554,'[1]PERSONAL FIJO'!A$8:J$563,9,)</f>
        <v>MASCULINO</v>
      </c>
    </row>
    <row r="555" spans="1:13" x14ac:dyDescent="0.25">
      <c r="A555" s="17">
        <v>1722</v>
      </c>
      <c r="B555" s="18" t="s">
        <v>189</v>
      </c>
      <c r="C555" s="13" t="s">
        <v>509</v>
      </c>
      <c r="D555" s="16" t="s">
        <v>733</v>
      </c>
      <c r="E555" s="7" t="s">
        <v>491</v>
      </c>
      <c r="F555" s="9">
        <v>43556</v>
      </c>
      <c r="G555" s="8">
        <v>38680</v>
      </c>
      <c r="H555" s="8">
        <v>1175.8699999999999</v>
      </c>
      <c r="I555" s="8">
        <v>1110.1199999999999</v>
      </c>
      <c r="J555" s="8">
        <v>256.35000000000002</v>
      </c>
      <c r="K555" s="8">
        <v>3846.7700000000004</v>
      </c>
      <c r="L555" s="8">
        <f t="shared" si="8"/>
        <v>32290.889999999996</v>
      </c>
      <c r="M555" s="8" t="str">
        <f>VLOOKUP(A555,'[1]PERSONAL FIJO'!A$8:J$563,9,)</f>
        <v>MASCULINO</v>
      </c>
    </row>
    <row r="556" spans="1:13" x14ac:dyDescent="0.25">
      <c r="A556" s="17">
        <v>1984</v>
      </c>
      <c r="B556" s="18" t="s">
        <v>291</v>
      </c>
      <c r="C556" s="13" t="s">
        <v>527</v>
      </c>
      <c r="D556" s="16" t="s">
        <v>733</v>
      </c>
      <c r="E556" s="7" t="s">
        <v>491</v>
      </c>
      <c r="F556" s="9">
        <v>44215</v>
      </c>
      <c r="G556" s="8">
        <v>38680</v>
      </c>
      <c r="H556" s="8">
        <v>1175.8699999999999</v>
      </c>
      <c r="I556" s="8">
        <v>1110.1199999999999</v>
      </c>
      <c r="J556" s="8">
        <v>256.35000000000002</v>
      </c>
      <c r="K556" s="8">
        <v>25</v>
      </c>
      <c r="L556" s="8">
        <f t="shared" si="8"/>
        <v>36112.659999999996</v>
      </c>
      <c r="M556" s="8" t="str">
        <f>VLOOKUP(A556,'[1]PERSONAL FIJO'!A$8:J$563,9,)</f>
        <v>MASCULINO</v>
      </c>
    </row>
    <row r="557" spans="1:13" x14ac:dyDescent="0.25">
      <c r="A557" s="17">
        <v>2270</v>
      </c>
      <c r="B557" s="18" t="s">
        <v>482</v>
      </c>
      <c r="C557" s="13" t="s">
        <v>509</v>
      </c>
      <c r="D557" s="16" t="s">
        <v>733</v>
      </c>
      <c r="E557" s="7" t="s">
        <v>491</v>
      </c>
      <c r="F557" s="9">
        <v>44835</v>
      </c>
      <c r="G557" s="8">
        <v>38680</v>
      </c>
      <c r="H557" s="8">
        <v>1175.8699999999999</v>
      </c>
      <c r="I557" s="8">
        <v>1110.1199999999999</v>
      </c>
      <c r="J557" s="8">
        <v>256.35000000000002</v>
      </c>
      <c r="K557" s="8">
        <v>25</v>
      </c>
      <c r="L557" s="8">
        <f t="shared" si="8"/>
        <v>36112.659999999996</v>
      </c>
      <c r="M557" s="8" t="str">
        <f>VLOOKUP(A557,'[1]PERSONAL FIJO'!A$8:J$563,9,)</f>
        <v>MASCULINO</v>
      </c>
    </row>
    <row r="558" spans="1:13" x14ac:dyDescent="0.25">
      <c r="A558" s="17">
        <v>2350</v>
      </c>
      <c r="B558" s="18" t="s">
        <v>806</v>
      </c>
      <c r="C558" s="13" t="s">
        <v>535</v>
      </c>
      <c r="D558" s="16" t="s">
        <v>733</v>
      </c>
      <c r="E558" s="7" t="s">
        <v>491</v>
      </c>
      <c r="F558" s="9">
        <v>44938</v>
      </c>
      <c r="G558" s="8">
        <v>26560</v>
      </c>
      <c r="H558" s="8">
        <v>807.42</v>
      </c>
      <c r="I558" s="8">
        <v>762.27</v>
      </c>
      <c r="J558" s="8">
        <v>0</v>
      </c>
      <c r="K558" s="8">
        <v>25</v>
      </c>
      <c r="L558" s="8">
        <f t="shared" si="8"/>
        <v>24965.31</v>
      </c>
      <c r="M558" s="8" t="str">
        <f>VLOOKUP(A558,'[1]PERSONAL FIJO'!A$8:J$563,9,)</f>
        <v>FEMENINO</v>
      </c>
    </row>
    <row r="559" spans="1:13" x14ac:dyDescent="0.25">
      <c r="A559" s="17">
        <v>2165</v>
      </c>
      <c r="B559" s="18" t="s">
        <v>424</v>
      </c>
      <c r="C559" s="13" t="s">
        <v>529</v>
      </c>
      <c r="D559" s="16" t="s">
        <v>733</v>
      </c>
      <c r="E559" s="7" t="s">
        <v>491</v>
      </c>
      <c r="F559" s="9">
        <v>44684</v>
      </c>
      <c r="G559" s="8">
        <v>19246</v>
      </c>
      <c r="H559" s="8">
        <v>585.08000000000004</v>
      </c>
      <c r="I559" s="8">
        <v>552.36</v>
      </c>
      <c r="J559" s="8">
        <v>0</v>
      </c>
      <c r="K559" s="8">
        <v>3605.59</v>
      </c>
      <c r="L559" s="8">
        <f t="shared" si="8"/>
        <v>14502.969999999998</v>
      </c>
      <c r="M559" s="8" t="str">
        <f>VLOOKUP(A559,'[1]PERSONAL FIJO'!A$8:J$563,9,)</f>
        <v>FEMENINO</v>
      </c>
    </row>
    <row r="560" spans="1:13" x14ac:dyDescent="0.25">
      <c r="A560" s="17">
        <v>1960</v>
      </c>
      <c r="B560" s="18" t="s">
        <v>274</v>
      </c>
      <c r="C560" s="13" t="s">
        <v>536</v>
      </c>
      <c r="D560" s="16" t="s">
        <v>728</v>
      </c>
      <c r="E560" s="7" t="s">
        <v>491</v>
      </c>
      <c r="F560" s="9">
        <v>44172</v>
      </c>
      <c r="G560" s="8">
        <v>45590</v>
      </c>
      <c r="H560" s="8">
        <v>1385.94</v>
      </c>
      <c r="I560" s="8">
        <v>1308.43</v>
      </c>
      <c r="J560" s="8">
        <v>1231.5899999999999</v>
      </c>
      <c r="K560" s="8">
        <v>25</v>
      </c>
      <c r="L560" s="8">
        <f t="shared" si="8"/>
        <v>41639.040000000001</v>
      </c>
      <c r="M560" s="8" t="str">
        <f>VLOOKUP(A560,'[1]PERSONAL FIJO'!A$8:J$563,9,)</f>
        <v>FEMENINO</v>
      </c>
    </row>
    <row r="561" spans="1:13" x14ac:dyDescent="0.25">
      <c r="A561" s="17">
        <v>1451</v>
      </c>
      <c r="B561" s="18" t="s">
        <v>822</v>
      </c>
      <c r="C561" s="13" t="s">
        <v>535</v>
      </c>
      <c r="D561" s="16" t="s">
        <v>728</v>
      </c>
      <c r="E561" s="7" t="s">
        <v>491</v>
      </c>
      <c r="F561" s="9">
        <v>42522</v>
      </c>
      <c r="G561" s="8">
        <v>26560</v>
      </c>
      <c r="H561" s="8">
        <v>807.42</v>
      </c>
      <c r="I561" s="8">
        <v>762.27</v>
      </c>
      <c r="J561" s="8">
        <v>0</v>
      </c>
      <c r="K561" s="8">
        <v>5071.3999999999996</v>
      </c>
      <c r="L561" s="8">
        <f t="shared" si="8"/>
        <v>19918.910000000003</v>
      </c>
      <c r="M561" s="8" t="str">
        <f>VLOOKUP(A561,'[1]PERSONAL FIJO'!A$8:J$563,9,)</f>
        <v>FEMENINO</v>
      </c>
    </row>
    <row r="562" spans="1:13" x14ac:dyDescent="0.25">
      <c r="A562" s="17">
        <v>2164</v>
      </c>
      <c r="B562" s="18" t="s">
        <v>423</v>
      </c>
      <c r="C562" s="13" t="s">
        <v>535</v>
      </c>
      <c r="D562" s="16" t="s">
        <v>728</v>
      </c>
      <c r="E562" s="7" t="s">
        <v>491</v>
      </c>
      <c r="F562" s="9">
        <v>44684</v>
      </c>
      <c r="G562" s="8">
        <v>26560</v>
      </c>
      <c r="H562" s="8">
        <v>807.42</v>
      </c>
      <c r="I562" s="8">
        <v>762.27</v>
      </c>
      <c r="J562" s="8">
        <v>0</v>
      </c>
      <c r="K562" s="8">
        <v>25</v>
      </c>
      <c r="L562" s="8">
        <f t="shared" si="8"/>
        <v>24965.31</v>
      </c>
      <c r="M562" s="8" t="str">
        <f>VLOOKUP(A562,'[1]PERSONAL FIJO'!A$8:J$563,9,)</f>
        <v>FEMENINO</v>
      </c>
    </row>
    <row r="564" spans="1:13" x14ac:dyDescent="0.25">
      <c r="D564" s="14" t="s">
        <v>13</v>
      </c>
    </row>
    <row r="565" spans="1:13" x14ac:dyDescent="0.25">
      <c r="D565" s="14" t="s">
        <v>15</v>
      </c>
    </row>
    <row r="566" spans="1:13" x14ac:dyDescent="0.25">
      <c r="D566" s="14" t="s">
        <v>14</v>
      </c>
    </row>
  </sheetData>
  <autoFilter ref="A7:M562" xr:uid="{D0A61395-2D77-45A1-ACD5-28B54A57FE0A}">
    <sortState xmlns:xlrd2="http://schemas.microsoft.com/office/spreadsheetml/2017/richdata2" ref="A8:M562">
      <sortCondition descending="1" ref="G8:G562"/>
    </sortState>
  </autoFilter>
  <sortState xmlns:xlrd2="http://schemas.microsoft.com/office/spreadsheetml/2017/richdata2" ref="A8:M562">
    <sortCondition descending="1" ref="G8:G562"/>
  </sortState>
  <pageMargins left="0.23622047244094491" right="3.937007874015748E-2" top="0.74803149606299213" bottom="0.74803149606299213" header="0.31496062992125984" footer="0.31496062992125984"/>
  <pageSetup paperSize="5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GENERAL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Arturo Porro Nin</dc:creator>
  <cp:lastModifiedBy>Danilo Arturo Porro Nin</cp:lastModifiedBy>
  <cp:lastPrinted>2023-01-04T16:15:37Z</cp:lastPrinted>
  <dcterms:created xsi:type="dcterms:W3CDTF">2021-11-25T18:56:27Z</dcterms:created>
  <dcterms:modified xsi:type="dcterms:W3CDTF">2023-04-03T14:22:37Z</dcterms:modified>
</cp:coreProperties>
</file>