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delrosario\Desktop\TRANSPARENCIA\DICIEMBRE\enviado digecog y transparencia\"/>
    </mc:Choice>
  </mc:AlternateContent>
  <xr:revisionPtr revIDLastSave="0" documentId="13_ncr:1_{0C4207A6-00D9-48B6-AB1A-F4EF5AFB010B}" xr6:coauthVersionLast="47" xr6:coauthVersionMax="47" xr10:uidLastSave="{00000000-0000-0000-0000-000000000000}"/>
  <bookViews>
    <workbookView xWindow="-108" yWindow="-108" windowWidth="19416" windowHeight="10416" xr2:uid="{A90A528B-E934-4A1C-AEC7-386C128112A8}"/>
  </bookViews>
  <sheets>
    <sheet name="Banco 2022-12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\">#REF!</definedName>
    <definedName name="\0">#N/A</definedName>
    <definedName name="\A">#REF!</definedName>
    <definedName name="\a2">'[1]Cashflow Forecast Port'!$BV$5:$BV$5</definedName>
    <definedName name="\a3">'[2]Constr, Op &amp; Fin Assmp'!#REF!</definedName>
    <definedName name="\a4">'[3]Op Assmp'!#REF!</definedName>
    <definedName name="\a6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'[4]Prueba de retencion'!#REF!</definedName>
    <definedName name="\H">#REF!</definedName>
    <definedName name="\I">#REF!</definedName>
    <definedName name="\J">#REF!</definedName>
    <definedName name="\K">'[3]Op Assmp'!#REF!</definedName>
    <definedName name="\L">'[3]Op Assmp'!#REF!</definedName>
    <definedName name="\M">#REF!</definedName>
    <definedName name="\N">'[3]Op Assmp'!#REF!</definedName>
    <definedName name="\O">'[3]Op Assmp'!#REF!</definedName>
    <definedName name="\p">#REF!</definedName>
    <definedName name="\p2">'[1]Cashflow Forecast Port'!$BV$22:$BV$22</definedName>
    <definedName name="\p3">'[2]Constr, Op &amp; Fin Assmp'!$B$575:$B$575</definedName>
    <definedName name="\p4">'[3]Op Assmp'!#REF!</definedName>
    <definedName name="\p6">#REF!</definedName>
    <definedName name="\q">#REF!</definedName>
    <definedName name="\R">#REF!</definedName>
    <definedName name="\s">#REF!</definedName>
    <definedName name="\t">[5]modaj!#REF!</definedName>
    <definedName name="\Y">#REF!</definedName>
    <definedName name="\Z">#REF!</definedName>
    <definedName name="______key2" hidden="1">#REF!</definedName>
    <definedName name="_____aju2">#REF!</definedName>
    <definedName name="_____aju3">#REF!</definedName>
    <definedName name="_____cap3">#REF!</definedName>
    <definedName name="_____Fx1999">'[6] AnexoOpDiv99'!#REF!</definedName>
    <definedName name="_____fx99">'[6] AnexoOpDiv99'!#REF!</definedName>
    <definedName name="_____idc1">[7]Drawdown!#REF!</definedName>
    <definedName name="_____idc2">[7]Drawdown!#REF!</definedName>
    <definedName name="_____IMP2">#REF!</definedName>
    <definedName name="_____int1">'[7]Debt Service'!#REF!</definedName>
    <definedName name="_____int2">'[7]Debt Service'!#REF!</definedName>
    <definedName name="_____IPC84">#REF!</definedName>
    <definedName name="_____key2" hidden="1">#REF!</definedName>
    <definedName name="_____MAL1">#REF!</definedName>
    <definedName name="_____mej2">#REF!</definedName>
    <definedName name="_____mej3">#REF!</definedName>
    <definedName name="_____new95">'[8]#REF'!$A$4:$N$36</definedName>
    <definedName name="_____NIL1">#REF!</definedName>
    <definedName name="_____NIL2">#REF!</definedName>
    <definedName name="_____NIL3">#REF!</definedName>
    <definedName name="_____NIL4">#REF!</definedName>
    <definedName name="_____NIL5">#REF!</definedName>
    <definedName name="_____p038">'[9]Ced. Anal. de Gastos Op.'!#REF!</definedName>
    <definedName name="_____PAG1">[10]INSS1!#REF!</definedName>
    <definedName name="_____PAG2">[10]INSS1!#REF!</definedName>
    <definedName name="_____PAG5">[10]INSS1!#REF!</definedName>
    <definedName name="_____PG1">#REF!</definedName>
    <definedName name="_____PG3">#REF!</definedName>
    <definedName name="_____ppp2">#N/A</definedName>
    <definedName name="_____QUA2">[11]CP!#REF!</definedName>
    <definedName name="_____QUA3">[11]CP!#REF!</definedName>
    <definedName name="_____QUA4">[11]CP!#REF!</definedName>
    <definedName name="_____QUA5">[11]CP!#REF!</definedName>
    <definedName name="_____r">'[8]#REF'!$C$157:$FR$189</definedName>
    <definedName name="_____rec1">#REF!</definedName>
    <definedName name="_____rec2">#REF!</definedName>
    <definedName name="_____rec3">#REF!</definedName>
    <definedName name="_____ret2">#REF!</definedName>
    <definedName name="_____ret3">#REF!</definedName>
    <definedName name="_____sal2" hidden="1">{"SALARIOS",#N/A,FALSE,"Hoja3";"SUELDOS EMPLEADOS",#N/A,FALSE,"Hoja4";"SUELDOS EJECUTIVOS",#N/A,FALSE,"Hoja5"}</definedName>
    <definedName name="_____TAB2">#REF!</definedName>
    <definedName name="_____tax1">#REF!</definedName>
    <definedName name="_____tax2">#REF!</definedName>
    <definedName name="_____tax3">#REF!</definedName>
    <definedName name="_____tax4">#REF!</definedName>
    <definedName name="_____vu1">#REF!</definedName>
    <definedName name="_____vu2">#REF!</definedName>
    <definedName name="_____vu3">#REF!</definedName>
    <definedName name="_____vu4">#REF!</definedName>
    <definedName name="_____vu5">#REF!</definedName>
    <definedName name="____aju2">#REF!</definedName>
    <definedName name="____aju3">#REF!</definedName>
    <definedName name="____cap3">#REF!</definedName>
    <definedName name="____DAT15">#REF!</definedName>
    <definedName name="____DAT16">#REF!</definedName>
    <definedName name="____Fx1999">'[6] AnexoOpDiv99'!#REF!</definedName>
    <definedName name="____fx99">'[6] AnexoOpDiv99'!#REF!</definedName>
    <definedName name="____idc1">[7]Drawdown!#REF!</definedName>
    <definedName name="____idc2">[7]Drawdown!#REF!</definedName>
    <definedName name="____IMP2">#REF!</definedName>
    <definedName name="____int1">'[7]Debt Service'!#REF!</definedName>
    <definedName name="____int2">'[7]Debt Service'!#REF!</definedName>
    <definedName name="____IPC84">#REF!</definedName>
    <definedName name="____key2" hidden="1">#REF!</definedName>
    <definedName name="____MAL1">#REF!</definedName>
    <definedName name="____mej2">#REF!</definedName>
    <definedName name="____mej3">#REF!</definedName>
    <definedName name="____new95">'[8]#REF'!$A$4:$N$36</definedName>
    <definedName name="____NIL1">#REF!</definedName>
    <definedName name="____NIL2">#REF!</definedName>
    <definedName name="____NIL3">#REF!</definedName>
    <definedName name="____NIL4">#REF!</definedName>
    <definedName name="____NIL5">#REF!</definedName>
    <definedName name="____p038">'[9]Ced. Anal. de Gastos Op.'!#REF!</definedName>
    <definedName name="____PAG1">[10]INSS1!#REF!</definedName>
    <definedName name="____PAG2">[10]INSS1!#REF!</definedName>
    <definedName name="____PAG5">[10]INSS1!#REF!</definedName>
    <definedName name="____PG1">[12]Income!$B$1:$Z$33</definedName>
    <definedName name="____PG3">[12]Income!$B$42:$Z$71</definedName>
    <definedName name="____ppp2">#N/A</definedName>
    <definedName name="____QUA2">[11]CP!#REF!</definedName>
    <definedName name="____QUA3">[11]CP!#REF!</definedName>
    <definedName name="____QUA4">[11]CP!#REF!</definedName>
    <definedName name="____QUA5">[11]CP!#REF!</definedName>
    <definedName name="____r">'[8]#REF'!$C$157:$FR$189</definedName>
    <definedName name="____rec1">#REF!</definedName>
    <definedName name="____rec2">#REF!</definedName>
    <definedName name="____rec3">#REF!</definedName>
    <definedName name="____ret2">#REF!</definedName>
    <definedName name="____ret3">#REF!</definedName>
    <definedName name="____sal2" hidden="1">{"SALARIOS",#N/A,FALSE,"Hoja3";"SUELDOS EMPLEADOS",#N/A,FALSE,"Hoja4";"SUELDOS EJECUTIVOS",#N/A,FALSE,"Hoja5"}</definedName>
    <definedName name="____TAB2">#REF!</definedName>
    <definedName name="____tax1">#REF!</definedName>
    <definedName name="____tax2">#REF!</definedName>
    <definedName name="____tax3">#REF!</definedName>
    <definedName name="____tax4">#REF!</definedName>
    <definedName name="____vu1">#REF!</definedName>
    <definedName name="____vu2">#REF!</definedName>
    <definedName name="____vu3">#REF!</definedName>
    <definedName name="____vu4">#REF!</definedName>
    <definedName name="____vu5">#REF!</definedName>
    <definedName name="___10__123Graph_ACHART_16" hidden="1">[13]Calc!$AL$8:$AL$21</definedName>
    <definedName name="___100MBFEBO_M">[12]Income!#REF!</definedName>
    <definedName name="___101MBJANO_M">[12]Income!#REF!</definedName>
    <definedName name="___102MBJULO_M">[12]Income!#REF!</definedName>
    <definedName name="___103MBJUNO_M">[12]Income!#REF!</definedName>
    <definedName name="___104MBMARO_M">[12]Income!#REF!</definedName>
    <definedName name="___105MBMAYO_M">[12]Income!#REF!</definedName>
    <definedName name="___106MBNOVO_M">[12]Income!#REF!</definedName>
    <definedName name="___107MBSEPO_M">[12]Income!#REF!</definedName>
    <definedName name="___108YAAPRO_M">[12]Income!#REF!</definedName>
    <definedName name="___109YAAUGO_M">[12]Income!#REF!</definedName>
    <definedName name="___11__123Graph_ACHART_17" hidden="1">[13]GoEight!$B$115:$B$160</definedName>
    <definedName name="___110YADECO_M">[12]Income!#REF!</definedName>
    <definedName name="___111YAFEBO_M">[12]Income!#REF!</definedName>
    <definedName name="___112YAJANO_M">[12]Income!#REF!</definedName>
    <definedName name="___113YAJULO_M">[12]Income!#REF!</definedName>
    <definedName name="___114YAJUNO_M">[12]Income!#REF!</definedName>
    <definedName name="___115YAMARO_M">[12]Income!#REF!</definedName>
    <definedName name="___116YAMAYO_M">[12]Income!#REF!</definedName>
    <definedName name="___117YANOVO_M">[12]Income!#REF!</definedName>
    <definedName name="___118YAOCTO_M">[12]Income!#REF!</definedName>
    <definedName name="___119YASEPO_M">[12]Income!#REF!</definedName>
    <definedName name="___12__123Graph_ACHART_18" hidden="1">[13]GrFour!$B$115:$B$185</definedName>
    <definedName name="___120YBAPRO_M">[12]Income!#REF!</definedName>
    <definedName name="___121YBAUGO_M">[12]Income!#REF!</definedName>
    <definedName name="___122YBDECO_M">[12]Income!#REF!</definedName>
    <definedName name="___123YBFEBO_M">[12]Income!#REF!</definedName>
    <definedName name="___124YBJANO_M">[12]Income!#REF!</definedName>
    <definedName name="___125YBJULO_M">[12]Income!#REF!</definedName>
    <definedName name="___126YBJUNO_M">[12]Income!#REF!</definedName>
    <definedName name="___127YBMARO_M">[12]Income!#REF!</definedName>
    <definedName name="___128YBMAYO_M">[12]Income!#REF!</definedName>
    <definedName name="___129YBNOVO_M">[12]Income!#REF!</definedName>
    <definedName name="___13__123Graph_ACHART_2" hidden="1">[13]Calc!$F$23:$F$58</definedName>
    <definedName name="___130YBOCTO_M">[12]Income!#REF!</definedName>
    <definedName name="___131YBSEPO_M">[12]Income!#REF!</definedName>
    <definedName name="___14__123Graph_ACHART_22" hidden="1">[13]MOne!$B$145:$B$231</definedName>
    <definedName name="___15__123Graph_ACHART_23" hidden="1">[13]MTwo!$B$145:$B$232</definedName>
    <definedName name="___16__123Graph_ACHART_24" hidden="1">[13]KOne!$B$230:$B$755</definedName>
    <definedName name="___17__123Graph_ACHART_25" hidden="1">[13]GoSeven!$B$90:$B$125</definedName>
    <definedName name="___18__123Graph_ACHART_26" hidden="1">[13]GrThree!$B$90:$B$140</definedName>
    <definedName name="___19__123Graph_ACHART_27" hidden="1">[13]HTwo!$B$88:$B$130</definedName>
    <definedName name="___1D">'[2]Constr, Op &amp; Fin Assmp'!#REF!</definedName>
    <definedName name="___20__123Graph_ACHART_28" hidden="1">[13]JOne!$B$86:$B$112</definedName>
    <definedName name="___21__123Graph_ACHART_29" hidden="1">[13]JTwo!$B$86:$B$116</definedName>
    <definedName name="___22__123Graph_ACHART_3" hidden="1">[13]Calc!$H$38:$H$107</definedName>
    <definedName name="___23__123Graph_ACHART_30" hidden="1">[13]HOne!$B$88:$B$130</definedName>
    <definedName name="___24__123Graph_ACHART_4" hidden="1">[13]Calc!$L$13:$L$53</definedName>
    <definedName name="___25__123Graph_ACHART_5" hidden="1">[13]Calc!$N$9:$N$36</definedName>
    <definedName name="___26__123Graph_ACHART_6" hidden="1">[13]Calc!$P$9:$P$41</definedName>
    <definedName name="___27__123Graph_ACHART_7" hidden="1">[13]Calc!$R$153:$R$688</definedName>
    <definedName name="___28__123Graph_ACHART_8" hidden="1">[13]Calc!$T$83:$T$153</definedName>
    <definedName name="___29__123Graph_ACHART_9" hidden="1">[13]Calc!$V$83:$V$153</definedName>
    <definedName name="___2P">[12]Income!$BV$22:$BV$22</definedName>
    <definedName name="___3__123Graph_ACHART_1" hidden="1">[13]Calc!$D$38:$D$83</definedName>
    <definedName name="___30__123Graph_BCHART_1" hidden="1">[13]Calc!$E$38:$E$83</definedName>
    <definedName name="___31__123Graph_BCHART_10" hidden="1">[13]Calc!$AC$153:$AC$325</definedName>
    <definedName name="___32__123Graph_BCHART_11" hidden="1">[13]Calc!$AA$153:$AA$315</definedName>
    <definedName name="___33__123Graph_BCHART_12" hidden="1">[13]Calc!$Y$153:$Y$313</definedName>
    <definedName name="___34__123Graph_BCHART_13" hidden="1">[13]Calc!$AE$10:$AE$33</definedName>
    <definedName name="___35__123Graph_BCHART_14" hidden="1">[13]Calc!$AI$10:$AI$28</definedName>
    <definedName name="___36__123Graph_BCHART_15" hidden="1">[13]Calc!$AK$8:$AK$19</definedName>
    <definedName name="___37__123Graph_BCHART_16" hidden="1">[13]Calc!$AM$8:$AM$21</definedName>
    <definedName name="___38__123Graph_BCHART_17" hidden="1">[13]GoEight!$C$115:$C$160</definedName>
    <definedName name="___39__123Graph_BCHART_18" hidden="1">[13]GrFour!$C$115:$C$190</definedName>
    <definedName name="___4__123Graph_ACHART_10" hidden="1">[13]Calc!$AB$153:$AB$325</definedName>
    <definedName name="___40__123Graph_BCHART_2" hidden="1">[13]Calc!$G$23:$G$58</definedName>
    <definedName name="___41__123Graph_BCHART_22" hidden="1">[13]MOne!$C$145:$C$231</definedName>
    <definedName name="___42__123Graph_BCHART_23" hidden="1">[13]MTwo!$C$145:$C$231</definedName>
    <definedName name="___43__123Graph_BCHART_24" hidden="1">[13]KOne!$C$230:$C$755</definedName>
    <definedName name="___44__123Graph_BCHART_25" hidden="1">[13]GoSeven!$C$90:$C$125</definedName>
    <definedName name="___45__123Graph_BCHART_26" hidden="1">[13]GrThree!$C$90:$C$140</definedName>
    <definedName name="___46__123Graph_BCHART_27" hidden="1">[13]HTwo!$C$88:$C$130</definedName>
    <definedName name="___47__123Graph_BCHART_28" hidden="1">[13]JOne!$C$86:$C$112</definedName>
    <definedName name="___48__123Graph_BCHART_29" hidden="1">[13]JTwo!$C$86:$C$116</definedName>
    <definedName name="___49__123Graph_BCHART_3" hidden="1">[13]Calc!$I$38:$I$107</definedName>
    <definedName name="___5__123Graph_ACHART_11" hidden="1">[13]Calc!$Z$153:$Z$315</definedName>
    <definedName name="___50__123Graph_BCHART_30" hidden="1">[13]HOne!$C$88:$C$130</definedName>
    <definedName name="___51__123Graph_BCHART_4" hidden="1">[13]Calc!$M$13:$M$53</definedName>
    <definedName name="___52__123Graph_BCHART_5" hidden="1">[13]Calc!$O$9:$O$36</definedName>
    <definedName name="___53__123Graph_BCHART_6" hidden="1">[13]Calc!$Q$9:$Q$41</definedName>
    <definedName name="___54__123Graph_BCHART_7" hidden="1">[13]Calc!$S$153:$S$688</definedName>
    <definedName name="___55__123Graph_BCHART_8" hidden="1">[13]Calc!$U$83:$U$153</definedName>
    <definedName name="___56__123Graph_BCHART_9" hidden="1">[13]Calc!$W$83:$W$153</definedName>
    <definedName name="___57__123Graph_CCHART_25" hidden="1">[13]GoSeven!$D$90:$D$105</definedName>
    <definedName name="___58__123Graph_CCHART_26" hidden="1">[13]GrThree!$D$90:$D$110</definedName>
    <definedName name="___59__123Graph_CCHART_27" hidden="1">[13]HTwo!$D$88:$D$110</definedName>
    <definedName name="___6__123Graph_ACHART_12" hidden="1">[13]Calc!$X$153:$X$313</definedName>
    <definedName name="___60__123Graph_CCHART_28" hidden="1">[13]JOne!$D$86:$D$98</definedName>
    <definedName name="___61__123Graph_CCHART_29" hidden="1">[13]JTwo!$D$86:$D$98</definedName>
    <definedName name="___62__123Graph_CCHART_30" hidden="1">[13]HOne!$D$88:$D$110</definedName>
    <definedName name="___63__123Graph_DCHART_25" hidden="1">[13]GoSeven!$E$90:$E$105</definedName>
    <definedName name="___64__123Graph_DCHART_26" hidden="1">[13]GrThree!$E$90:$E$110</definedName>
    <definedName name="___65__123Graph_DCHART_27" hidden="1">[13]HTwo!$E$88:$E$110</definedName>
    <definedName name="___66__123Graph_DCHART_28" hidden="1">[13]JOne!$E$86:$E$98</definedName>
    <definedName name="___67__123Graph_DCHART_29" hidden="1">[13]JTwo!$E$86:$E$98</definedName>
    <definedName name="___68__123Graph_DCHART_30" hidden="1">[13]HOne!$E$86:$E$110</definedName>
    <definedName name="___69__123Graph_XCHART_10" hidden="1">[13]Calc!$A$153:$A$325</definedName>
    <definedName name="___7__123Graph_ACHART_13" hidden="1">[13]Calc!$AD$10:$AD$33</definedName>
    <definedName name="___70__123Graph_XCHART_11" hidden="1">[13]Calc!$A$153:$A$315</definedName>
    <definedName name="___71__123Graph_XCHART_12" hidden="1">[13]Calc!$A$153:$A$313</definedName>
    <definedName name="___72__123Graph_XCHART_13" hidden="1">[13]Calc!$A$13:$A$33</definedName>
    <definedName name="___73__123Graph_XCHART_14" hidden="1">[13]Calc!$A$11:$A$28</definedName>
    <definedName name="___74__123Graph_XCHART_15" hidden="1">[13]Calc!$A$8:$A$19</definedName>
    <definedName name="___75__123Graph_XCHART_16" hidden="1">[13]Calc!$A$8:$A$21</definedName>
    <definedName name="___76__123Graph_XCHART_2" hidden="1">[13]Calc!$A$23:$A$58</definedName>
    <definedName name="___77__123Graph_XCHART_3" hidden="1">[13]Calc!$A$38:$A$107</definedName>
    <definedName name="___78__123Graph_XCHART_4" hidden="1">[13]Calc!$A$13:$A$53</definedName>
    <definedName name="___79__123Graph_XCHART_5" hidden="1">[13]Calc!$A$9:$A$36</definedName>
    <definedName name="___8__123Graph_ACHART_14" hidden="1">[13]Calc!$AH$10:$AH$28</definedName>
    <definedName name="___80__123Graph_XCHART_6" hidden="1">[13]Calc!$A$9:$A$41</definedName>
    <definedName name="___81__123Graph_XCHART_7" hidden="1">[13]Calc!$A$153:$A$688</definedName>
    <definedName name="___82__123Graph_XCHART_8" hidden="1">[13]Calc!$A$83:$A$154</definedName>
    <definedName name="___83__123Graph_XCHART_9" hidden="1">[13]Calc!$A$83:$A$153</definedName>
    <definedName name="___84_98CONSY">'[14]99 cons YTD'!#REF!</definedName>
    <definedName name="___85MAAPRO_M">[12]Income!#REF!</definedName>
    <definedName name="___86MAAUGO_M">[12]Income!#REF!</definedName>
    <definedName name="___87MADECO_M">[12]Income!#REF!</definedName>
    <definedName name="___88MAFEBO_M">[12]Income!#REF!</definedName>
    <definedName name="___89MAJANO_M">[12]Income!#REF!</definedName>
    <definedName name="___9__123Graph_ACHART_15" hidden="1">[13]Calc!$AJ$8:$AJ$19</definedName>
    <definedName name="___90MAJULO_M">[12]Income!#REF!</definedName>
    <definedName name="___91MAJUNO_M">[12]Income!#REF!</definedName>
    <definedName name="___92MAMARO_M">[12]Income!#REF!</definedName>
    <definedName name="___93MAMAYO_M">[12]Income!#REF!</definedName>
    <definedName name="___94MANOVO_M">[12]Income!#REF!</definedName>
    <definedName name="___95MAOCTO_M">[12]Income!#REF!</definedName>
    <definedName name="___96MASEPO_M">[12]Income!#REF!</definedName>
    <definedName name="___97MBAPRO_M">[12]Income!#REF!</definedName>
    <definedName name="___98MBAUGO_M">[12]Income!#REF!</definedName>
    <definedName name="___99MBDECO_M">[12]Income!#REF!</definedName>
    <definedName name="___aju2">#REF!</definedName>
    <definedName name="___aju3">#REF!</definedName>
    <definedName name="___cap3">#REF!</definedName>
    <definedName name="___DAT15">[15]Hoja1!#REF!</definedName>
    <definedName name="___DAT16">[15]Hoja1!#REF!</definedName>
    <definedName name="___F">#REF!</definedName>
    <definedName name="___fc">[1]Assumptions!#REF!</definedName>
    <definedName name="___Fx1999">'[6] AnexoOpDiv99'!#REF!</definedName>
    <definedName name="___fx99">'[6] AnexoOpDiv99'!#REF!</definedName>
    <definedName name="___idc1">[7]Drawdown!#REF!</definedName>
    <definedName name="___idc2">[7]Drawdown!#REF!</definedName>
    <definedName name="___IMP2">#REF!</definedName>
    <definedName name="___int1">'[7]Debt Service'!#REF!</definedName>
    <definedName name="___int2">'[7]Debt Service'!#REF!</definedName>
    <definedName name="___IPC84">#REF!</definedName>
    <definedName name="___key2" hidden="1">#REF!</definedName>
    <definedName name="___MAL1">#REF!</definedName>
    <definedName name="___mej2">#REF!</definedName>
    <definedName name="___mej3">#REF!</definedName>
    <definedName name="___new95">'[8]#REF'!$A$4:$N$36</definedName>
    <definedName name="___NIL1">#REF!</definedName>
    <definedName name="___NIL2">#REF!</definedName>
    <definedName name="___NIL3">#REF!</definedName>
    <definedName name="___NIL4">#REF!</definedName>
    <definedName name="___NIL5">#REF!</definedName>
    <definedName name="___p038">'[9]Ced. Anal. de Gastos Op.'!#REF!</definedName>
    <definedName name="___PAG1">[10]INSS1!#REF!</definedName>
    <definedName name="___PAG2">[10]INSS1!#REF!</definedName>
    <definedName name="___PAG5">[10]INSS1!#REF!</definedName>
    <definedName name="___PG1">#REF!</definedName>
    <definedName name="___PG2">'[12]Balance Summary'!#REF!</definedName>
    <definedName name="___PG3">#REF!</definedName>
    <definedName name="___PG5">'[12]Balance Summary'!#REF!</definedName>
    <definedName name="___PG6">'[12]Balance Summary'!#REF!</definedName>
    <definedName name="___ppp2">#N/A</definedName>
    <definedName name="___QUA2">[11]CP!#REF!</definedName>
    <definedName name="___QUA3">[11]CP!#REF!</definedName>
    <definedName name="___QUA4">[11]CP!#REF!</definedName>
    <definedName name="___QUA5">[11]CP!#REF!</definedName>
    <definedName name="___r">'[8]#REF'!$C$157:$FR$189</definedName>
    <definedName name="___rec1">#REF!</definedName>
    <definedName name="___rec2">#REF!</definedName>
    <definedName name="___rec3">#REF!</definedName>
    <definedName name="___ret2">#REF!</definedName>
    <definedName name="___ret3">#REF!</definedName>
    <definedName name="___sal2" hidden="1">{"SALARIOS",#N/A,FALSE,"Hoja3";"SUELDOS EMPLEADOS",#N/A,FALSE,"Hoja4";"SUELDOS EJECUTIVOS",#N/A,FALSE,"Hoja5"}</definedName>
    <definedName name="___TAB2">#REF!</definedName>
    <definedName name="___tax1">#REF!</definedName>
    <definedName name="___tax2">#REF!</definedName>
    <definedName name="___tax3">#REF!</definedName>
    <definedName name="___tax4">#REF!</definedName>
    <definedName name="___vu1">#REF!</definedName>
    <definedName name="___vu2">#REF!</definedName>
    <definedName name="___vu3">#REF!</definedName>
    <definedName name="___vu4">#REF!</definedName>
    <definedName name="___vu5">#REF!</definedName>
    <definedName name="__10__123Graph_ACHART_16" hidden="1">[13]Calc!$AL$8:$AL$21</definedName>
    <definedName name="__100MBFEBO_M">#REF!</definedName>
    <definedName name="__101MBJANO_M">#REF!</definedName>
    <definedName name="__102MBJULO_M">#REF!</definedName>
    <definedName name="__103MBJUNO_M">#REF!</definedName>
    <definedName name="__104MBMARO_M">#REF!</definedName>
    <definedName name="__105MBMAYO_M">#REF!</definedName>
    <definedName name="__106MBNOVO_M">#REF!</definedName>
    <definedName name="__107MBSEPO_M">#REF!</definedName>
    <definedName name="__108YAAPRO_M">#REF!</definedName>
    <definedName name="__109YAAUGO_M">#REF!</definedName>
    <definedName name="__11__123Graph_ACHART_17" hidden="1">[13]GoEight!$B$115:$B$160</definedName>
    <definedName name="__110YADECO_M">#REF!</definedName>
    <definedName name="__111YAFEBO_M">#REF!</definedName>
    <definedName name="__112YAJANO_M">#REF!</definedName>
    <definedName name="__113YAJULO_M">#REF!</definedName>
    <definedName name="__114YAJUNO_M">#REF!</definedName>
    <definedName name="__115YAMARO_M">#REF!</definedName>
    <definedName name="__116YAMAYO_M">#REF!</definedName>
    <definedName name="__117YANOVO_M">#REF!</definedName>
    <definedName name="__118YAOCTO_M">#REF!</definedName>
    <definedName name="__119YASEPO_M">#REF!</definedName>
    <definedName name="__12__123Graph_ACHART_18" hidden="1">[13]GrFour!$B$115:$B$185</definedName>
    <definedName name="__120YBAPRO_M">#REF!</definedName>
    <definedName name="__121YBAUGO_M">#REF!</definedName>
    <definedName name="__122YBDECO_M">#REF!</definedName>
    <definedName name="__123Graph_C" hidden="1">[16]Overview!#REF!</definedName>
    <definedName name="__123Graph_D" hidden="1">[16]Overview!#REF!</definedName>
    <definedName name="__123Graph_E" hidden="1">[16]Overview!#REF!</definedName>
    <definedName name="__123Graph_X" hidden="1">[16]Overview!#REF!</definedName>
    <definedName name="__123YBFEBO_M">#REF!</definedName>
    <definedName name="__124YBJANO_M">#REF!</definedName>
    <definedName name="__125YBJULO_M">#REF!</definedName>
    <definedName name="__126YBJUNO_M">#REF!</definedName>
    <definedName name="__127YBMARO_M">#REF!</definedName>
    <definedName name="__128YBMAYO_M">#REF!</definedName>
    <definedName name="__129YBNOVO_M">#REF!</definedName>
    <definedName name="__13__123Graph_ACHART_2" hidden="1">[13]Calc!$F$23:$F$58</definedName>
    <definedName name="__130YBOCTO_M">#REF!</definedName>
    <definedName name="__131YBSEPO_M">#REF!</definedName>
    <definedName name="__14__123Graph_ACHART_22" hidden="1">[13]MOne!$B$145:$B$231</definedName>
    <definedName name="__15__123Graph_ACHART_23" hidden="1">[13]MTwo!$B$145:$B$232</definedName>
    <definedName name="__16__123Graph_ACHART_24" hidden="1">[13]KOne!$B$230:$B$755</definedName>
    <definedName name="__17__123Graph_ACHART_25" hidden="1">[13]GoSeven!$B$90:$B$125</definedName>
    <definedName name="__18__123Graph_ACHART_26" hidden="1">[13]GrThree!$B$90:$B$140</definedName>
    <definedName name="__19__123Graph_ACHART_27" hidden="1">[13]HTwo!$B$88:$B$130</definedName>
    <definedName name="__1D">'[2]Constr, Op &amp; Fin Assmp'!#REF!</definedName>
    <definedName name="__20__123Graph_ACHART_28" hidden="1">[13]JOne!$B$86:$B$112</definedName>
    <definedName name="__21__123Graph_ACHART_29" hidden="1">[13]JTwo!$B$86:$B$116</definedName>
    <definedName name="__22__123Graph_ACHART_3" hidden="1">[13]Calc!$H$38:$H$107</definedName>
    <definedName name="__23__123Graph_ACHART_30" hidden="1">[13]HOne!$B$88:$B$130</definedName>
    <definedName name="__24__123Graph_ACHART_4" hidden="1">[13]Calc!$L$13:$L$53</definedName>
    <definedName name="__25__123Graph_ACHART_5" hidden="1">[13]Calc!$N$9:$N$36</definedName>
    <definedName name="__26__123Graph_ACHART_6" hidden="1">[13]Calc!$P$9:$P$41</definedName>
    <definedName name="__27__123Graph_ACHART_7" hidden="1">[13]Calc!$R$153:$R$688</definedName>
    <definedName name="__28__123Graph_ACHART_8" hidden="1">[13]Calc!$T$83:$T$153</definedName>
    <definedName name="__29__123Graph_ACHART_9" hidden="1">[13]Calc!$V$83:$V$153</definedName>
    <definedName name="__2P">#REF!</definedName>
    <definedName name="__3__123Graph_ACHART_1" hidden="1">[13]Calc!$D$38:$D$83</definedName>
    <definedName name="__30__123Graph_BCHART_1" hidden="1">[13]Calc!$E$38:$E$83</definedName>
    <definedName name="__31__123Graph_BCHART_10" hidden="1">[13]Calc!$AC$153:$AC$325</definedName>
    <definedName name="__32__123Graph_BCHART_11" hidden="1">[13]Calc!$AA$153:$AA$315</definedName>
    <definedName name="__33__123Graph_BCHART_12" hidden="1">[13]Calc!$Y$153:$Y$313</definedName>
    <definedName name="__34__123Graph_BCHART_13" hidden="1">[13]Calc!$AE$10:$AE$33</definedName>
    <definedName name="__35__123Graph_BCHART_14" hidden="1">[13]Calc!$AI$10:$AI$28</definedName>
    <definedName name="__36__123Graph_BCHART_15" hidden="1">[13]Calc!$AK$8:$AK$19</definedName>
    <definedName name="__37__123Graph_BCHART_16" hidden="1">[13]Calc!$AM$8:$AM$21</definedName>
    <definedName name="__38__123Graph_BCHART_17" hidden="1">[13]GoEight!$C$115:$C$160</definedName>
    <definedName name="__39__123Graph_BCHART_18" hidden="1">[13]GrFour!$C$115:$C$190</definedName>
    <definedName name="__4__123Graph_ACHART_10" hidden="1">[13]Calc!$AB$153:$AB$325</definedName>
    <definedName name="__40__123Graph_BCHART_2" hidden="1">[13]Calc!$G$23:$G$58</definedName>
    <definedName name="__41__123Graph_BCHART_22" hidden="1">[13]MOne!$C$145:$C$231</definedName>
    <definedName name="__42__123Graph_BCHART_23" hidden="1">[13]MTwo!$C$145:$C$231</definedName>
    <definedName name="__43__123Graph_BCHART_24" hidden="1">[13]KOne!$C$230:$C$755</definedName>
    <definedName name="__44__123Graph_BCHART_25" hidden="1">[13]GoSeven!$C$90:$C$125</definedName>
    <definedName name="__45__123Graph_BCHART_26" hidden="1">[13]GrThree!$C$90:$C$140</definedName>
    <definedName name="__46__123Graph_BCHART_27" hidden="1">[13]HTwo!$C$88:$C$130</definedName>
    <definedName name="__47__123Graph_BCHART_28" hidden="1">[13]JOne!$C$86:$C$112</definedName>
    <definedName name="__48__123Graph_BCHART_29" hidden="1">[13]JTwo!$C$86:$C$116</definedName>
    <definedName name="__49__123Graph_BCHART_3" hidden="1">[13]Calc!$I$38:$I$107</definedName>
    <definedName name="__5__123Graph_ACHART_11" hidden="1">[13]Calc!$Z$153:$Z$315</definedName>
    <definedName name="__50__123Graph_BCHART_30" hidden="1">[13]HOne!$C$88:$C$130</definedName>
    <definedName name="__51__123Graph_BCHART_4" hidden="1">[13]Calc!$M$13:$M$53</definedName>
    <definedName name="__52__123Graph_BCHART_5" hidden="1">[13]Calc!$O$9:$O$36</definedName>
    <definedName name="__53__123Graph_BCHART_6" hidden="1">[13]Calc!$Q$9:$Q$41</definedName>
    <definedName name="__54__123Graph_BCHART_7" hidden="1">[13]Calc!$S$153:$S$688</definedName>
    <definedName name="__55__123Graph_BCHART_8" hidden="1">[13]Calc!$U$83:$U$153</definedName>
    <definedName name="__56__123Graph_BCHART_9" hidden="1">[13]Calc!$W$83:$W$153</definedName>
    <definedName name="__57__123Graph_CCHART_25" hidden="1">[13]GoSeven!$D$90:$D$105</definedName>
    <definedName name="__58__123Graph_CCHART_26" hidden="1">[13]GrThree!$D$90:$D$110</definedName>
    <definedName name="__59__123Graph_CCHART_27" hidden="1">[13]HTwo!$D$88:$D$110</definedName>
    <definedName name="__6__123Graph_ACHART_12" hidden="1">[13]Calc!$X$153:$X$313</definedName>
    <definedName name="__60__123Graph_CCHART_28" hidden="1">[13]JOne!$D$86:$D$98</definedName>
    <definedName name="__61__123Graph_CCHART_29" hidden="1">[13]JTwo!$D$86:$D$98</definedName>
    <definedName name="__62__123Graph_CCHART_30" hidden="1">[13]HOne!$D$88:$D$110</definedName>
    <definedName name="__63__123Graph_DCHART_25" hidden="1">[13]GoSeven!$E$90:$E$105</definedName>
    <definedName name="__64__123Graph_DCHART_26" hidden="1">[13]GrThree!$E$90:$E$110</definedName>
    <definedName name="__65__123Graph_DCHART_27" hidden="1">[13]HTwo!$E$88:$E$110</definedName>
    <definedName name="__66__123Graph_DCHART_28" hidden="1">[13]JOne!$E$86:$E$98</definedName>
    <definedName name="__67__123Graph_DCHART_29" hidden="1">[13]JTwo!$E$86:$E$98</definedName>
    <definedName name="__68__123Graph_DCHART_30" hidden="1">[13]HOne!$E$86:$E$110</definedName>
    <definedName name="__69__123Graph_XCHART_10" hidden="1">[13]Calc!$A$153:$A$325</definedName>
    <definedName name="__7__123Graph_ACHART_13" hidden="1">[13]Calc!$AD$10:$AD$33</definedName>
    <definedName name="__70__123Graph_XCHART_11" hidden="1">[13]Calc!$A$153:$A$315</definedName>
    <definedName name="__71__123Graph_XCHART_12" hidden="1">[13]Calc!$A$153:$A$313</definedName>
    <definedName name="__72__123Graph_XCHART_13" hidden="1">[13]Calc!$A$13:$A$33</definedName>
    <definedName name="__73__123Graph_XCHART_14" hidden="1">[13]Calc!$A$11:$A$28</definedName>
    <definedName name="__74__123Graph_XCHART_15" hidden="1">[13]Calc!$A$8:$A$19</definedName>
    <definedName name="__75__123Graph_XCHART_16" hidden="1">[13]Calc!$A$8:$A$21</definedName>
    <definedName name="__76__123Graph_XCHART_2" hidden="1">[13]Calc!$A$23:$A$58</definedName>
    <definedName name="__77__123Graph_XCHART_3" hidden="1">[13]Calc!$A$38:$A$107</definedName>
    <definedName name="__78__123Graph_XCHART_4" hidden="1">[13]Calc!$A$13:$A$53</definedName>
    <definedName name="__79__123Graph_XCHART_5" hidden="1">[13]Calc!$A$9:$A$36</definedName>
    <definedName name="__8__123Graph_ACHART_14" hidden="1">[13]Calc!$AH$10:$AH$28</definedName>
    <definedName name="__80__123Graph_XCHART_6" hidden="1">[13]Calc!$A$9:$A$41</definedName>
    <definedName name="__81__123Graph_XCHART_7" hidden="1">[13]Calc!$A$153:$A$688</definedName>
    <definedName name="__82__123Graph_XCHART_8" hidden="1">[13]Calc!$A$83:$A$154</definedName>
    <definedName name="__83__123Graph_XCHART_9" hidden="1">[13]Calc!$A$83:$A$153</definedName>
    <definedName name="__84_98CONSY">'[14]99 cons YTD'!#REF!</definedName>
    <definedName name="__85MAAPRO_M">#REF!</definedName>
    <definedName name="__86MAAUGO_M">#REF!</definedName>
    <definedName name="__87MADECO_M">#REF!</definedName>
    <definedName name="__88MAFEBO_M">#REF!</definedName>
    <definedName name="__89MAJANO_M">#REF!</definedName>
    <definedName name="__9__123Graph_ACHART_15" hidden="1">[13]Calc!$AJ$8:$AJ$19</definedName>
    <definedName name="__90MAJULO_M">#REF!</definedName>
    <definedName name="__91MAJUNO_M">#REF!</definedName>
    <definedName name="__92MAMARO_M">#REF!</definedName>
    <definedName name="__93MAMAYO_M">#REF!</definedName>
    <definedName name="__94MANOVO_M">#REF!</definedName>
    <definedName name="__95MAOCTO_M">#REF!</definedName>
    <definedName name="__96MASEPO_M">#REF!</definedName>
    <definedName name="__97MBAPRO_M">#REF!</definedName>
    <definedName name="__98CONSY">'[14]99 cons YTD'!#REF!</definedName>
    <definedName name="__98MBAUGO_M">#REF!</definedName>
    <definedName name="__99MBDECO_M">#REF!</definedName>
    <definedName name="__A2">#REF!</definedName>
    <definedName name="__aju2">#REF!</definedName>
    <definedName name="__aju3">#REF!</definedName>
    <definedName name="__cap3">#REF!</definedName>
    <definedName name="__DAT15">[15]Hoja1!#REF!</definedName>
    <definedName name="__DAT16">[15]Hoja1!#REF!</definedName>
    <definedName name="__F">#REF!</definedName>
    <definedName name="__fc">[1]Assumptions!#REF!</definedName>
    <definedName name="__fg8">#REF!</definedName>
    <definedName name="__Fx1999">'[6] AnexoOpDiv99'!#REF!</definedName>
    <definedName name="__fx99">'[6] AnexoOpDiv99'!#REF!</definedName>
    <definedName name="__idc1">[7]Drawdown!#REF!</definedName>
    <definedName name="__idc2">[7]Drawdown!#REF!</definedName>
    <definedName name="__IMP2">#REF!</definedName>
    <definedName name="__int1">'[7]Debt Service'!#REF!</definedName>
    <definedName name="__int2">'[7]Debt Service'!#REF!</definedName>
    <definedName name="__IntlFixup" hidden="1">TRUE</definedName>
    <definedName name="__IPC84">#REF!</definedName>
    <definedName name="__key2" hidden="1">#REF!</definedName>
    <definedName name="__MAL1">#REF!</definedName>
    <definedName name="__mej2">#REF!</definedName>
    <definedName name="__mej3">#REF!</definedName>
    <definedName name="__new95">'[8]#REF'!$A$4:$N$36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p038">'[9]Ced. Anal. de Gastos Op.'!#REF!</definedName>
    <definedName name="__PAG1">[10]INSS1!#REF!</definedName>
    <definedName name="__PAG2">[10]INSS1!#REF!</definedName>
    <definedName name="__PAG5">[10]INSS1!#REF!</definedName>
    <definedName name="__PG1">#REF!</definedName>
    <definedName name="__PG2">'[12]Balance Summary'!#REF!</definedName>
    <definedName name="__PG3">#REF!</definedName>
    <definedName name="__PG5">'[12]Balance Summary'!#REF!</definedName>
    <definedName name="__PG6">'[12]Balance Summary'!#REF!</definedName>
    <definedName name="__ppp2">#N/A</definedName>
    <definedName name="__QUA2">[11]CP!#REF!</definedName>
    <definedName name="__QUA3">[11]CP!#REF!</definedName>
    <definedName name="__QUA4">[11]CP!#REF!</definedName>
    <definedName name="__QUA5">[11]CP!#REF!</definedName>
    <definedName name="__r">'[8]#REF'!$C$157:$FR$189</definedName>
    <definedName name="__rec1">#REF!</definedName>
    <definedName name="__rec2">#REF!</definedName>
    <definedName name="__rec3">#REF!</definedName>
    <definedName name="__ret2">#REF!</definedName>
    <definedName name="__ret3">#REF!</definedName>
    <definedName name="__sal2" hidden="1">{"SALARIOS",#N/A,FALSE,"Hoja3";"SUELDOS EMPLEADOS",#N/A,FALSE,"Hoja4";"SUELDOS EJECUTIVOS",#N/A,FALSE,"Hoja5"}</definedName>
    <definedName name="__TAB2">#REF!</definedName>
    <definedName name="__tax1">#REF!</definedName>
    <definedName name="__tax2">#REF!</definedName>
    <definedName name="__tax3">#REF!</definedName>
    <definedName name="__tax4">#REF!</definedName>
    <definedName name="__vu1">#REF!</definedName>
    <definedName name="__vu2">#REF!</definedName>
    <definedName name="__vu3">#REF!</definedName>
    <definedName name="__vu4">#REF!</definedName>
    <definedName name="__vu5">#REF!</definedName>
    <definedName name="_08_574159_4">#REF!</definedName>
    <definedName name="_1">[17]USS99!#REF!</definedName>
    <definedName name="_10__123Graph_ACHART_16" hidden="1">[13]Calc!$AL$8:$AL$21</definedName>
    <definedName name="_100MBFEBO_M">#REF!</definedName>
    <definedName name="_101MBJANO_M">#REF!</definedName>
    <definedName name="_102MBJULO_M">#REF!</definedName>
    <definedName name="_103_bond_DSR_switch">[18]SUMMARY!#REF!</definedName>
    <definedName name="_103_enhanced_ash_cost_sensitivity">[18]SUMMARY!#REF!</definedName>
    <definedName name="_103_enhanced_availability_sensitivity">[18]SUMMARY!#REF!</definedName>
    <definedName name="_103_enhanced_bond_amount">[19]DRAWDOWN!#REF!</definedName>
    <definedName name="_103_enhanced_bond_interest_rate">[19]ASSUMPTIONS!#REF!</definedName>
    <definedName name="_103_enhanced_capital_cost_sensitivity">[18]SUMMARY!#REF!</definedName>
    <definedName name="_103_enhanced_dispatch_sensitivity">[18]SUMMARY!#REF!</definedName>
    <definedName name="_103_enhanced_fuel_cost_sensitivity">[18]SUMMARY!#REF!</definedName>
    <definedName name="_103_enhanced_inflation_sensitivity">[18]SUMMARY!#REF!</definedName>
    <definedName name="_103_enhanced_interest_sensitivity">[18]SUMMARY!#REF!</definedName>
    <definedName name="_103MBJUNO_M">#REF!</definedName>
    <definedName name="_104MBMARO_M">#REF!</definedName>
    <definedName name="_105MBMAYO_M">#REF!</definedName>
    <definedName name="_106MBNOVO_M">#REF!</definedName>
    <definedName name="_107MBSEPO_M">#REF!</definedName>
    <definedName name="_108YAAPRO_M">#REF!</definedName>
    <definedName name="_109YAAUGO_M">#REF!</definedName>
    <definedName name="_11__123Graph_ACHART_17" hidden="1">[13]GoEight!$B$115:$B$160</definedName>
    <definedName name="_110YADECO_M">#REF!</definedName>
    <definedName name="_111YAFEBO_M">#REF!</definedName>
    <definedName name="_112YAJANO_M">#REF!</definedName>
    <definedName name="_113YAJULO_M">#REF!</definedName>
    <definedName name="_114YAJUNO_M">#REF!</definedName>
    <definedName name="_115YAMARO_M">#REF!</definedName>
    <definedName name="_116YAMAYO_M">#REF!</definedName>
    <definedName name="_117YANOVO_M">#REF!</definedName>
    <definedName name="_118YAOCTO_M">#REF!</definedName>
    <definedName name="_119YASEPO_M">#REF!</definedName>
    <definedName name="_12__123Graph_ACHART_18" hidden="1">[13]GrFour!$B$115:$B$185</definedName>
    <definedName name="_120YBAPRO_M">#REF!</definedName>
    <definedName name="_121YBAUGO_M">#REF!</definedName>
    <definedName name="_122YBDECO_M">#REF!</definedName>
    <definedName name="_123YBFEBO_M">#REF!</definedName>
    <definedName name="_124YBJANO_M">#REF!</definedName>
    <definedName name="_125YBJULO_M">#REF!</definedName>
    <definedName name="_126YBJUNO_M">#REF!</definedName>
    <definedName name="_127YBMARO_M">#REF!</definedName>
    <definedName name="_128YBMAYO_M">#REF!</definedName>
    <definedName name="_129YBNOVO_M">#REF!</definedName>
    <definedName name="_13__123Graph_ACHART_2" hidden="1">[13]Calc!$F$23:$F$58</definedName>
    <definedName name="_130YBOCTO_M">#REF!</definedName>
    <definedName name="_131YBSEPO_M">#REF!</definedName>
    <definedName name="_14__123Graph_ACHART_22" hidden="1">[13]MOne!$B$145:$B$231</definedName>
    <definedName name="_144A_bond_tenor">[19]ASSUMPTIONS!#REF!</definedName>
    <definedName name="_15__123Graph_ACHART_23" hidden="1">[13]MTwo!$B$145:$B$232</definedName>
    <definedName name="_16__123Graph_ACHART_24" hidden="1">[13]KOne!$B$230:$B$755</definedName>
    <definedName name="_17__123Graph_ACHART_25" hidden="1">[13]GoSeven!$B$90:$B$125</definedName>
    <definedName name="_18__123Graph_ACHART_26" hidden="1">[13]GrThree!$B$90:$B$140</definedName>
    <definedName name="_19__123Graph_ACHART_27" hidden="1">[13]HTwo!$B$88:$B$130</definedName>
    <definedName name="_1D">'[2]Constr, Op &amp; Fin Assmp'!#REF!</definedName>
    <definedName name="_20__123Graph_ACHART_28" hidden="1">[13]JOne!$B$86:$B$112</definedName>
    <definedName name="_21__123Graph_ACHART_29" hidden="1">[13]JTwo!$B$86:$B$116</definedName>
    <definedName name="_22__123Graph_ACHART_3" hidden="1">[13]Calc!$H$38:$H$107</definedName>
    <definedName name="_23__123Graph_ACHART_30" hidden="1">[13]HOne!$B$88:$B$130</definedName>
    <definedName name="_24__123Graph_ACHART_4" hidden="1">[13]Calc!$L$13:$L$53</definedName>
    <definedName name="_25__123Graph_ACHART_5" hidden="1">[13]Calc!$N$9:$N$36</definedName>
    <definedName name="_26__123Graph_ACHART_6" hidden="1">[13]Calc!$P$9:$P$41</definedName>
    <definedName name="_27__123Graph_ACHART_7" hidden="1">[13]Calc!$R$153:$R$688</definedName>
    <definedName name="_28__123Graph_ACHART_8" hidden="1">[13]Calc!$T$83:$T$153</definedName>
    <definedName name="_29__123Graph_ACHART_9" hidden="1">[13]Calc!$V$83:$V$153</definedName>
    <definedName name="_2P">#REF!</definedName>
    <definedName name="_3__123Graph_ACHART_1" hidden="1">[13]Calc!$D$38:$D$83</definedName>
    <definedName name="_30__123Graph_BCHART_1" hidden="1">[13]Calc!$E$38:$E$83</definedName>
    <definedName name="_31__123Graph_BCHART_10" hidden="1">[13]Calc!$AC$153:$AC$325</definedName>
    <definedName name="_32__123Graph_BCHART_11" hidden="1">[13]Calc!$AA$153:$AA$315</definedName>
    <definedName name="_33__123Graph_BCHART_12" hidden="1">[13]Calc!$Y$153:$Y$313</definedName>
    <definedName name="_34__123Graph_BCHART_13" hidden="1">[13]Calc!$AE$10:$AE$33</definedName>
    <definedName name="_35__123Graph_BCHART_14" hidden="1">[13]Calc!$AI$10:$AI$28</definedName>
    <definedName name="_36__123Graph_BCHART_15" hidden="1">[13]Calc!$AK$8:$AK$19</definedName>
    <definedName name="_37__123Graph_BCHART_16" hidden="1">[13]Calc!$AM$8:$AM$21</definedName>
    <definedName name="_38__123Graph_BCHART_17" hidden="1">[13]GoEight!$C$115:$C$160</definedName>
    <definedName name="_39__123Graph_BCHART_18" hidden="1">[13]GrFour!$C$115:$C$190</definedName>
    <definedName name="_4__123Graph_ACHART_10" hidden="1">[13]Calc!$AB$153:$AB$325</definedName>
    <definedName name="_40__123Graph_BCHART_2" hidden="1">[13]Calc!$G$23:$G$58</definedName>
    <definedName name="_41__123Graph_BCHART_22" hidden="1">[13]MOne!$C$145:$C$231</definedName>
    <definedName name="_42__123Graph_BCHART_23" hidden="1">[13]MTwo!$C$145:$C$231</definedName>
    <definedName name="_43__123Graph_BCHART_24" hidden="1">[13]KOne!$C$230:$C$755</definedName>
    <definedName name="_44__123Graph_BCHART_25" hidden="1">[13]GoSeven!$C$90:$C$125</definedName>
    <definedName name="_45__123Graph_BCHART_26" hidden="1">[13]GrThree!$C$90:$C$140</definedName>
    <definedName name="_46__123Graph_BCHART_27" hidden="1">[13]HTwo!$C$88:$C$130</definedName>
    <definedName name="_47__123Graph_BCHART_28" hidden="1">[13]JOne!$C$86:$C$112</definedName>
    <definedName name="_48__123Graph_BCHART_29" hidden="1">[13]JTwo!$C$86:$C$116</definedName>
    <definedName name="_49__123Graph_BCHART_3" hidden="1">[13]Calc!$I$38:$I$107</definedName>
    <definedName name="_5__123Graph_ACHART_11" hidden="1">[13]Calc!$Z$153:$Z$315</definedName>
    <definedName name="_50__123Graph_BCHART_30" hidden="1">[13]HOne!$C$88:$C$130</definedName>
    <definedName name="_51__123Graph_BCHART_4" hidden="1">[13]Calc!$M$13:$M$53</definedName>
    <definedName name="_52__123Graph_BCHART_5" hidden="1">[13]Calc!$O$9:$O$36</definedName>
    <definedName name="_53__123Graph_BCHART_6" hidden="1">[13]Calc!$Q$9:$Q$41</definedName>
    <definedName name="_54__123Graph_BCHART_7" hidden="1">[13]Calc!$S$153:$S$688</definedName>
    <definedName name="_55__123Graph_BCHART_8" hidden="1">[13]Calc!$U$83:$U$153</definedName>
    <definedName name="_56__123Graph_BCHART_9" hidden="1">[13]Calc!$W$83:$W$153</definedName>
    <definedName name="_57__123Graph_CCHART_25" hidden="1">[13]GoSeven!$D$90:$D$105</definedName>
    <definedName name="_58__123Graph_CCHART_26" hidden="1">[13]GrThree!$D$90:$D$110</definedName>
    <definedName name="_59__123Graph_CCHART_27" hidden="1">[13]HTwo!$D$88:$D$110</definedName>
    <definedName name="_6__123Graph_ACHART_12" hidden="1">[13]Calc!$X$153:$X$313</definedName>
    <definedName name="_60__123Graph_CCHART_28" hidden="1">[13]JOne!$D$86:$D$98</definedName>
    <definedName name="_61__123Graph_CCHART_29" hidden="1">[13]JTwo!$D$86:$D$98</definedName>
    <definedName name="_62__123Graph_CCHART_30" hidden="1">[13]HOne!$D$88:$D$110</definedName>
    <definedName name="_63__123Graph_DCHART_25" hidden="1">[13]GoSeven!$E$90:$E$105</definedName>
    <definedName name="_64__123Graph_DCHART_26" hidden="1">[13]GrThree!$E$90:$E$110</definedName>
    <definedName name="_65__123Graph_DCHART_27" hidden="1">[13]HTwo!$E$88:$E$110</definedName>
    <definedName name="_66__123Graph_DCHART_28" hidden="1">[13]JOne!$E$86:$E$98</definedName>
    <definedName name="_67__123Graph_DCHART_29" hidden="1">[13]JTwo!$E$86:$E$98</definedName>
    <definedName name="_68__123Graph_DCHART_30" hidden="1">[13]HOne!$E$86:$E$110</definedName>
    <definedName name="_69__123Graph_XCHART_10" hidden="1">[13]Calc!$A$153:$A$325</definedName>
    <definedName name="_7__123Graph_ACHART_13" hidden="1">[13]Calc!$AD$10:$AD$33</definedName>
    <definedName name="_70__123Graph_XCHART_11" hidden="1">[13]Calc!$A$153:$A$315</definedName>
    <definedName name="_71__123Graph_XCHART_12" hidden="1">[13]Calc!$A$153:$A$313</definedName>
    <definedName name="_72__123Graph_XCHART_13" hidden="1">[13]Calc!$A$13:$A$33</definedName>
    <definedName name="_73__123Graph_XCHART_14" hidden="1">[13]Calc!$A$11:$A$28</definedName>
    <definedName name="_74__123Graph_XCHART_15" hidden="1">[13]Calc!$A$8:$A$19</definedName>
    <definedName name="_75__123Graph_XCHART_16" hidden="1">[13]Calc!$A$8:$A$21</definedName>
    <definedName name="_76__123Graph_XCHART_2" hidden="1">[13]Calc!$A$23:$A$58</definedName>
    <definedName name="_77__123Graph_XCHART_3" hidden="1">[13]Calc!$A$38:$A$107</definedName>
    <definedName name="_78__123Graph_XCHART_4" hidden="1">[13]Calc!$A$13:$A$53</definedName>
    <definedName name="_79__123Graph_XCHART_5" hidden="1">[13]Calc!$A$9:$A$36</definedName>
    <definedName name="_8__123Graph_ACHART_14" hidden="1">[13]Calc!$AH$10:$AH$28</definedName>
    <definedName name="_80__123Graph_XCHART_6" hidden="1">[13]Calc!$A$9:$A$41</definedName>
    <definedName name="_81__123Graph_XCHART_7" hidden="1">[13]Calc!$A$153:$A$688</definedName>
    <definedName name="_82__123Graph_XCHART_8" hidden="1">[13]Calc!$A$83:$A$154</definedName>
    <definedName name="_83__123Graph_XCHART_9" hidden="1">[13]Calc!$A$83:$A$153</definedName>
    <definedName name="_84_98CONSY">'[14]99 cons YTD'!#REF!</definedName>
    <definedName name="_85MAAPRO_M">#REF!</definedName>
    <definedName name="_86MAAUGO_M">#REF!</definedName>
    <definedName name="_87MADECO_M">#REF!</definedName>
    <definedName name="_88MAFEBO_M">#REF!</definedName>
    <definedName name="_89MAJANO_M">#REF!</definedName>
    <definedName name="_9__123Graph_ACHART_15" hidden="1">[13]Calc!$AJ$8:$AJ$19</definedName>
    <definedName name="_90MAJULO_M">#REF!</definedName>
    <definedName name="_91MAJUNO_M">#REF!</definedName>
    <definedName name="_92MAMARO_M">#REF!</definedName>
    <definedName name="_93MAMAYO_M">#REF!</definedName>
    <definedName name="_94MANOVO_M">#REF!</definedName>
    <definedName name="_95MAOCTO_M">#REF!</definedName>
    <definedName name="_96MASEPO_M">#REF!</definedName>
    <definedName name="_97MBAPRO_M">#REF!</definedName>
    <definedName name="_98CONSY">'[14]99 cons YTD'!#REF!</definedName>
    <definedName name="_98MBAUGO_M">#REF!</definedName>
    <definedName name="_99MBDECO_M">#REF!</definedName>
    <definedName name="_A2">#REF!</definedName>
    <definedName name="_aju2">#REF!</definedName>
    <definedName name="_aju3">#REF!</definedName>
    <definedName name="_B21">#REF!</definedName>
    <definedName name="_C100000">#REF!</definedName>
    <definedName name="_cap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[15]Hoja1!#REF!</definedName>
    <definedName name="_DAT16">[15]Hoja1!#REF!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">#REF!</definedName>
    <definedName name="_fc">[1]Assumptions!#REF!</definedName>
    <definedName name="_fg8">#REF!</definedName>
    <definedName name="_FI360">#REF!</definedName>
    <definedName name="_Fill" hidden="1">#REF!</definedName>
    <definedName name="_Fill1" hidden="1">[20]A!$AP$13:$AQ$681</definedName>
    <definedName name="_xlnm._FilterDatabase" localSheetId="0" hidden="1">'Banco 2022-12'!$A$13:$H$13</definedName>
    <definedName name="_Fx1999">'[6] AnexoOpDiv99'!#REF!</definedName>
    <definedName name="_fx99">'[6] AnexoOpDiv99'!#REF!</definedName>
    <definedName name="_idc1">[7]Drawdown!#REF!</definedName>
    <definedName name="_idc2">[7]Drawdown!#REF!</definedName>
    <definedName name="_IMP2">#REF!</definedName>
    <definedName name="_int1">'[7]Debt Service'!#REF!</definedName>
    <definedName name="_int2">'[7]Debt Service'!#REF!</definedName>
    <definedName name="_IPC84">#REF!</definedName>
    <definedName name="_Key1" hidden="1">#REF!</definedName>
    <definedName name="_key2" hidden="1">#REF!</definedName>
    <definedName name="_MAL1">#REF!</definedName>
    <definedName name="_mej2">#REF!</definedName>
    <definedName name="_mej3">#REF!</definedName>
    <definedName name="_mov308">#REF!</definedName>
    <definedName name="_new95">'[8]#REF'!$A$4:$N$36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038">'[9]Ced. Anal. de Gastos Op.'!#REF!</definedName>
    <definedName name="_PAG1">[10]INSS1!#REF!</definedName>
    <definedName name="_PAG2">[10]INSS1!#REF!</definedName>
    <definedName name="_PAG5">[10]INSS1!#REF!</definedName>
    <definedName name="_PG1">#REF!</definedName>
    <definedName name="_PG2">'[12]Balance Summary'!#REF!</definedName>
    <definedName name="_PG3">#REF!</definedName>
    <definedName name="_PG5">'[12]Balance Summary'!#REF!</definedName>
    <definedName name="_PG6">'[12]Balance Summary'!#REF!</definedName>
    <definedName name="_ppp2">#N/A</definedName>
    <definedName name="_QUA2">[11]CP!#REF!</definedName>
    <definedName name="_QUA3">[11]CP!#REF!</definedName>
    <definedName name="_QUA4">[11]CP!#REF!</definedName>
    <definedName name="_QUA5">[11]CP!#REF!</definedName>
    <definedName name="_R">'[8]#REF'!$C$157:$FR$189</definedName>
    <definedName name="_rec1">#REF!</definedName>
    <definedName name="_rec2">#REF!</definedName>
    <definedName name="_rec3">#REF!</definedName>
    <definedName name="_ret2">#REF!</definedName>
    <definedName name="_ret3">#REF!</definedName>
    <definedName name="_RNC1">#REF!</definedName>
    <definedName name="_sal2" hidden="1">{"SALARIOS",#N/A,FALSE,"Hoja3";"SUELDOS EMPLEADOS",#N/A,FALSE,"Hoja4";"SUELDOS EJECUTIVOS",#N/A,FALSE,"Hoja5"}</definedName>
    <definedName name="_Sort" hidden="1">'[4]Prueba de retencion'!#REF!</definedName>
    <definedName name="_TAB2">#REF!</definedName>
    <definedName name="_tax1">#REF!</definedName>
    <definedName name="_tax2">#REF!</definedName>
    <definedName name="_tax3">#REF!</definedName>
    <definedName name="_tax4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'[21]Op Assumps'!#REF!</definedName>
    <definedName name="a_123_error_3">'[21]Cash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[21]Maintenance!#REF!</definedName>
    <definedName name="A_impresión_IM">#REF!</definedName>
    <definedName name="a_z_error_1">#REF!</definedName>
    <definedName name="a_z_error_10">#REF!,#REF!,#REF!,#REF!</definedName>
    <definedName name="a_z_error_11">[21]Debt!$C$24:$O$24,[21]Debt!$C$25:$M$25,[21]Debt!$B$24:$B$26,[21]Debt!$C$32:$O$32,[21]Debt!$C$33:$M$33,[21]Debt!$B$32:$B$34</definedName>
    <definedName name="a_z_error_12">#REF!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>'[21]Op Assumps'!#REF!</definedName>
    <definedName name="a_z_error_3">'[21]Cash Flow Summ'!#REF!</definedName>
    <definedName name="a_z_error_4">#REF!</definedName>
    <definedName name="a_z_error_5">#REF!</definedName>
    <definedName name="a_z_error_6">#REF!</definedName>
    <definedName name="a_z_error_7">[21]Revenue!#REF!</definedName>
    <definedName name="a_z_error_8">#REF!,#REF!,#REF!,#REF!</definedName>
    <definedName name="a_z_error_9">[21]Maintenance!#REF!,[21]Maintenance!$C$38:$Q$38,[21]Maintenance!#REF!</definedName>
    <definedName name="A0">[22]CP!#REF!</definedName>
    <definedName name="AA">#REF!</definedName>
    <definedName name="AAA">#REF!,#REF!,#REF!,#REF!,#REF!,#REF!,#REF!,#REF!,#REF!,#REF!,#REF!,#REF!,#REF!,#REF!,#REF!,#REF!,#REF!,#REF!</definedName>
    <definedName name="aaaa">#REF!</definedName>
    <definedName name="aaaaaa">#N/A</definedName>
    <definedName name="aaaaaaa">#N/A</definedName>
    <definedName name="AASA">'[23]IR-2 '!$W$35</definedName>
    <definedName name="ABEDIVGRAF">[24]GrafdivB!$A$1:$Q$41</definedName>
    <definedName name="abr_97">'[25]Câmbio - 97'!$C$11</definedName>
    <definedName name="abr_98">#REF!</definedName>
    <definedName name="AcctNTot">'[26]P&amp;L CCI Detail'!$T$238</definedName>
    <definedName name="AcctTot">'[26]P&amp;L CCI Detail'!$T$194</definedName>
    <definedName name="acqhead">#REF!</definedName>
    <definedName name="Act_Date">#REF!</definedName>
    <definedName name="act_fijo">'[27]PROFORMA ITABO'!$C$342:$DP$342</definedName>
    <definedName name="Act_Fijo_Bruto">'[27]PROFORMA ITABO'!$C$320:$DP$320</definedName>
    <definedName name="Act_FullScreen">#REF!</definedName>
    <definedName name="Act_It">#REF!</definedName>
    <definedName name="Act_Name">#REF!</definedName>
    <definedName name="Act_Obj">#REF!</definedName>
    <definedName name="Act_Obj_Comp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ividad_Económica">#REF!</definedName>
    <definedName name="Actividad_Economica2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#REF!</definedName>
    <definedName name="ACUBLDSTK">#REF!</definedName>
    <definedName name="Acuerdo_Itabo">[28]Itabo!#REF!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'[1]Cashflow Forecast Port'!$U$57:$U$57</definedName>
    <definedName name="adiciones2">#REF!</definedName>
    <definedName name="adiciones3">#REF!</definedName>
    <definedName name="Adjustment_formula_factor">[18]SUMMARY!#REF!</definedName>
    <definedName name="Admin">[29]Admin!$C$16</definedName>
    <definedName name="AES_Correspondence_Outgoing_">#REF!</definedName>
    <definedName name="AES_Rate">'[30]#REF'!#REF!</definedName>
    <definedName name="aesdiscrate">[7]Outputs!#REF!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>[19]SUMMARY!#REF!</definedName>
    <definedName name="AFICA_construction_2_issuance_amount">[19]SUMMARY!#REF!</definedName>
    <definedName name="AFICA_enhanced_bond_interest_rate_during_construction">[19]ASSUMPTIONS!#REF!</definedName>
    <definedName name="AFICA_issuance_COD_switch">[19]SUMMARY!#REF!</definedName>
    <definedName name="AFICA_issuance_construction_2_month_input">[19]SUMMARY!#REF!</definedName>
    <definedName name="AFICA_issuance_construction_2_switch">[19]SUMMARY!#REF!</definedName>
    <definedName name="AFICA_unenhanced_bond_interest_rate">[19]ASSUMPTIONS!#REF!</definedName>
    <definedName name="AFICA_unenhanced_post_COD_switch">[19]SUMMARY!#REF!</definedName>
    <definedName name="afirmacion">[31]listas!$A$2:$A$3</definedName>
    <definedName name="AGENCIA">#REF!</definedName>
    <definedName name="Agencia2">#REF!</definedName>
    <definedName name="Agencia3">[32]Hoja2!$G$4</definedName>
    <definedName name="ago_97">'[25]Câmbio - 97'!$C$15</definedName>
    <definedName name="AGO_98">'[33]Câmbio - 97'!$C$15</definedName>
    <definedName name="Ajustador_cpi_2000">[27]PARÁMETROS!$E$132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[27]PARÁMETROS!$E$113</definedName>
    <definedName name="Ajuste_Energia_Spot">[27]PARÁMETROS!$E$116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[34]G!$K$39</definedName>
    <definedName name="AJUSTESPOSITIVOS_ANEXOG">[34]G!$I$39</definedName>
    <definedName name="Alias">#REF!</definedName>
    <definedName name="Alias_1">#REF!</definedName>
    <definedName name="Alias_10">#REF!</definedName>
    <definedName name="Alias_10_1">#REF!</definedName>
    <definedName name="Alias_12">#REF!</definedName>
    <definedName name="Alias_12_1">#REF!</definedName>
    <definedName name="Alias_13">#REF!</definedName>
    <definedName name="Alias_13_1">#REF!</definedName>
    <definedName name="Alias_2">#REF!</definedName>
    <definedName name="Alias_2_1">#REF!</definedName>
    <definedName name="Alias_6">#REF!</definedName>
    <definedName name="Alias_6_1">#REF!</definedName>
    <definedName name="Alias_7">#REF!</definedName>
    <definedName name="Alias_7_1">#REF!</definedName>
    <definedName name="Alias_8">#REF!</definedName>
    <definedName name="Alias_8_1">#REF!</definedName>
    <definedName name="Alias_9">#REF!</definedName>
    <definedName name="Alias_9_1">#REF!</definedName>
    <definedName name="AllInCost">[35]Construction!$AP$52</definedName>
    <definedName name="Alloc_Amt">#REF!</definedName>
    <definedName name="allowhead">#REF!</definedName>
    <definedName name="Amortz_Gts_Anticip">'[27]PROFORMA ITABO'!$C$295:$DP$295</definedName>
    <definedName name="Amortz_Gts_Difer">'[27]PROFORMA ITABO'!$C$393:$DP$393</definedName>
    <definedName name="AMTTAX">#REF!</definedName>
    <definedName name="AMTTAXLEFT">#REF!</definedName>
    <definedName name="AMTTAXTOP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4Detail">#REF!</definedName>
    <definedName name="Anexo4Summary">#REF!</definedName>
    <definedName name="ANEXO98">'[24] AnexoOpDiv99'!$B$2:$O$34</definedName>
    <definedName name="ANEXO99">'[24] AnexoOpDiv99'!#REF!</definedName>
    <definedName name="Anexodsdsdsdsdsds">#REF!</definedName>
    <definedName name="Anexos">#REF!</definedName>
    <definedName name="Angi">[20]A!$A$12:$AT$681</definedName>
    <definedName name="ANI">#REF!</definedName>
    <definedName name="annpay">#REF!</definedName>
    <definedName name="Annual_CapEx">'[36]Project data'!#REF!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>#REF!</definedName>
    <definedName name="Annualhead">#REF!</definedName>
    <definedName name="ANOFISCAL">#REF!</definedName>
    <definedName name="anticipo">#REF!</definedName>
    <definedName name="anualizado">#REF!</definedName>
    <definedName name="Año_Actual">[37]Auditoria!$K:$K</definedName>
    <definedName name="Año_Anterior">[37]Auditoria!$E:$E</definedName>
    <definedName name="AÑOFISCAL">'[34]IR-2'!$Z$4</definedName>
    <definedName name="aportes_cap">'[27]PROFORMA ITABO'!$C$621:$DP$621</definedName>
    <definedName name="APR">#REF!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VAR">#REF!</definedName>
    <definedName name="APRYTD">#REF!</definedName>
    <definedName name="APSFund">'[38]Owners Costs, Tax, Econ'!#REF!</definedName>
    <definedName name="Apto">#REF!</definedName>
    <definedName name="Apto_Postal">#REF!</definedName>
    <definedName name="Apto_postal2">#REF!</definedName>
    <definedName name="Apto2">#REF!</definedName>
    <definedName name="ARA_Threshold">#REF!</definedName>
    <definedName name="_xlnm.Print_Area" localSheetId="0">'Banco 2022-12'!$A:$H</definedName>
    <definedName name="_xlnm.Print_Area">#REF!</definedName>
    <definedName name="Área_impressão_IM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>#REF!</definedName>
    <definedName name="Ash_Disp_Cost_Esc">'[30]#REF'!$G$25</definedName>
    <definedName name="ASSET_PEN">'[8]#REF'!$C$372</definedName>
    <definedName name="Asset_Value">'[30]#REF'!#REF!</definedName>
    <definedName name="AssetDetail04">#REF!</definedName>
    <definedName name="AST">#REF!</definedName>
    <definedName name="ativ3">#REF!</definedName>
    <definedName name="ATIVO">[24]Ativo!$B$1:$S$69</definedName>
    <definedName name="ativo2">'[1]Receita IRT'!#REF!</definedName>
    <definedName name="auditoria_actual">[39]Auditoria!$M$1:$M$65536</definedName>
    <definedName name="auditoria_anterior">[39]Auditoria!$G$1:$G$65536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g_Wage">'[30]#REF'!$E$44:$X$44</definedName>
    <definedName name="B">#REF!</definedName>
    <definedName name="b_manual">'[8]#REF'!$C$54</definedName>
    <definedName name="B0">[22]CP!#REF!</definedName>
    <definedName name="BAL_POA_2000">#REF!</definedName>
    <definedName name="BAL_POA_99">#REF!</definedName>
    <definedName name="BAL_PR_99">#REF!</definedName>
    <definedName name="BAL_REAL_99">#REF!</definedName>
    <definedName name="BAL_UE_99">#REF!</definedName>
    <definedName name="BALANCE">#REF!</definedName>
    <definedName name="BalanceActivoNeto">#REF!</definedName>
    <definedName name="Balancecomparativo">#REF!</definedName>
    <definedName name="BALANCEPAGE1">'[40]Balance BoletaEst'!#REF!</definedName>
    <definedName name="BalanceSheet">[41]BalSheet!$A$1:$H$52</definedName>
    <definedName name="BalanceSheetAll">#REF!</definedName>
    <definedName name="BalancingCharges">#REF!</definedName>
    <definedName name="BALANCO">#REF!</definedName>
    <definedName name="BALGRAF">[24]GrafdivB!#REF!</definedName>
    <definedName name="balnace">#REF!</definedName>
    <definedName name="Bank_DSR_Fund_Amount">[19]DBT_SUMM!#REF!</definedName>
    <definedName name="Bank_DSR_LC_Amount">[42]SUMMARY!$H$17</definedName>
    <definedName name="Bank_loan_commitment_fees">[19]DRAWDOWN!#REF!</definedName>
    <definedName name="Bank_loan_interest_rate">[19]ASSUMPTIONS!#REF!</definedName>
    <definedName name="BankCouncil_PC">'[43]MODEL INPUTS'!#REF!</definedName>
    <definedName name="BASE">'[8]#REF'!#REF!</definedName>
    <definedName name="Base_Case_Output">[44]SHELL!#REF!</definedName>
    <definedName name="BASE_CASE_REDUCTIONS">#REF!</definedName>
    <definedName name="BASE_CASE_SALES_MIX">#REF!</definedName>
    <definedName name="Base_datos">#REF!</definedName>
    <definedName name="Base_Imponible">'[27]PROFORMA ITABO'!$C$221:$DP$221</definedName>
    <definedName name="base_trib">'[27]PROFORMA ITABO'!$C$219:$DP$219</definedName>
    <definedName name="_xlnm.Database">#REF!</definedName>
    <definedName name="bbbb">#REF!</definedName>
    <definedName name="BegOperPer">[44]SHELL!#REF!</definedName>
    <definedName name="BENE">'[45]AFP y Prest. Laborales 1999'!#REF!</definedName>
    <definedName name="beneficios">#REF!</definedName>
    <definedName name="BG">#REF!</definedName>
    <definedName name="BG_Del" hidden="1">15</definedName>
    <definedName name="BG_Ins" hidden="1">4</definedName>
    <definedName name="BG_Mod" hidden="1">6</definedName>
    <definedName name="BLDSTKDIST">#REF!</definedName>
    <definedName name="BM_COST">#REF!</definedName>
    <definedName name="BM_ESC">#REF!</definedName>
    <definedName name="Bodyexp">#REF!</definedName>
    <definedName name="BODYGASTOS">#REF!</definedName>
    <definedName name="Bonus">'[30]#REF'!$G$34</definedName>
    <definedName name="BOOK_BASE">#REF!</definedName>
    <definedName name="BOOK_DURATION">#REF!</definedName>
    <definedName name="BookBase">'[35]Finance &amp; Economic Data'!$E$100</definedName>
    <definedName name="BookDep">'[35]Finance &amp; Economic Data'!$E$101</definedName>
    <definedName name="borra">[46]Hoja2!$W$11</definedName>
    <definedName name="boxes">#REF!</definedName>
    <definedName name="br">#REF!</definedName>
    <definedName name="BS">#REF!</definedName>
    <definedName name="BT_SEGMENTOS" localSheetId="0">[47]!F_INCOME,[47]!F_BALANCE,[47]!f_free_cash_flow,[47]!f_ratios,[47]!f_valuation</definedName>
    <definedName name="BT_SEGMENTOS">[47]!F_INCOME,[47]!F_BALANCE,[47]!f_free_cash_flow,[47]!f_ratios,[47]!f_valuation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[12]Busdev!$A$1:$A$20</definedName>
    <definedName name="BusLevPerparer">'[48]Business Information'!$B$13</definedName>
    <definedName name="BusLevReviewer">'[48]Business Information'!$B$14</definedName>
    <definedName name="button_area_1">#REF!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energia">'[27]PROFORMA ITABO'!$C$159:$DP$159</definedName>
    <definedName name="c_grals">'[27]PROFORMA ITABO'!$C$166:$DP$166</definedName>
    <definedName name="c_otros">'[27]PROFORMA ITABO'!$C$161:$DP$161</definedName>
    <definedName name="c_otros_adm">'[27]PROFORMA ITABO'!$C$170:$DP$170</definedName>
    <definedName name="c_potencia">'[27]PROFORMA ITABO'!$C$160:$DP$160</definedName>
    <definedName name="c_remun">'[27]PROFORMA ITABO'!$C$165:$DP$165</definedName>
    <definedName name="c_seguros">'[27]PROFORMA ITABO'!$C$167:$DP$167</definedName>
    <definedName name="CA_tax">'[36]Finance data'!$F$101</definedName>
    <definedName name="CAIUA">#REF!</definedName>
    <definedName name="caja">'[27]PROFORMA ITABO'!$C$257:$DP$257</definedName>
    <definedName name="caja_max">'[27]PROFORMA ITABO'!$C$251:$DP$251</definedName>
    <definedName name="caja_min">'[27]PROFORMA ITABO'!$C$252:$DP$252</definedName>
    <definedName name="CALC">'[8]#REF'!$C$259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>#REF!</definedName>
    <definedName name="Calculo_período">#REF!</definedName>
    <definedName name="calculo2">'[49]Operaciones ZL'!#REF!</definedName>
    <definedName name="calculo3">'[49]Operaciones ZL'!#REF!</definedName>
    <definedName name="calculo4">'[49]Operaciones ZL'!#REF!</definedName>
    <definedName name="calculox">'[49]Operaciones ZL'!#REF!</definedName>
    <definedName name="CÂMBIO">#REF!</definedName>
    <definedName name="Cambio_país_1">[27]PARÁMETROS!#REF!</definedName>
    <definedName name="Cambio_país_2">[27]PARÁMETROS!#REF!</definedName>
    <definedName name="CAMBIOS">#REF!</definedName>
    <definedName name="Câmbios">#REF!</definedName>
    <definedName name="CAP">#N/A</definedName>
    <definedName name="CAP_ESC">#REF!</definedName>
    <definedName name="CAP_PAYMENT">#REF!</definedName>
    <definedName name="Cap_pmt">#REF!</definedName>
    <definedName name="Cap_Pmt_Esc_Rate">'[30]#REF'!$B$138:$B$148</definedName>
    <definedName name="CAPCOST">#N/A</definedName>
    <definedName name="capcost2">'[38]EPC Costs'!$D$8</definedName>
    <definedName name="Capex">'[50]Set ups'!$A$2:$D$6</definedName>
    <definedName name="CapEx_A">#REF!</definedName>
    <definedName name="CapEx_esc">'[36]Project data'!#REF!</definedName>
    <definedName name="CapEx_H">#REF!</definedName>
    <definedName name="CapEx_R">#REF!</definedName>
    <definedName name="CapExOpt">'[30]#REF'!$F$12</definedName>
    <definedName name="CapExPort">'[30]#REF'!$F$13</definedName>
    <definedName name="capital">'[8]#REF'!$C$128:$L$160</definedName>
    <definedName name="Capital_Inicial">'[27]PROFORMA ITABO'!$K$623</definedName>
    <definedName name="Capitalization_estimated">#REF!</definedName>
    <definedName name="caprev">#REF!</definedName>
    <definedName name="capt2">#REF!</definedName>
    <definedName name="captcat2">#REF!</definedName>
    <definedName name="captcat3">#REF!</definedName>
    <definedName name="Case_1_Inputs">[44]SHELL!#REF!</definedName>
    <definedName name="Case_1_Output">[44]SHELL!#REF!</definedName>
    <definedName name="Case_2_Inputs">[44]SHELL!#REF!</definedName>
    <definedName name="Case_2_Output">[44]SHELL!#REF!</definedName>
    <definedName name="Case_3_Inputs">[44]SHELL!#REF!</definedName>
    <definedName name="Case_3_Output">[44]SHELL!#REF!</definedName>
    <definedName name="Case_4_Inputs">[44]SHELL!#REF!</definedName>
    <definedName name="Case_4_Output">[44]SHELL!#REF!</definedName>
    <definedName name="Case_5_Inputs">[44]SHELL!#REF!</definedName>
    <definedName name="Case_5_Output">[44]SHELL!#REF!</definedName>
    <definedName name="Case1Inputs">[44]SHELL!#REF!</definedName>
    <definedName name="Case2Inputs">[44]SHELL!#REF!</definedName>
    <definedName name="Case3Inputs">[44]SHELL!#REF!</definedName>
    <definedName name="Case4Inputs">[44]SHELL!#REF!</definedName>
    <definedName name="Case5Inputs">[44]SHELL!#REF!</definedName>
    <definedName name="CASH">'[8]#REF'!$C$162:$L$219</definedName>
    <definedName name="CASH_FLOW">'[8]#REF'!$E$364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'[26]Cash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'[51]Cash CCI Detail'!$G$29+'[51]Cash CCI Detail'!$K$117</definedName>
    <definedName name="CASHCVNNOV">#REF!</definedName>
    <definedName name="CASHCVNOCT">#REF!</definedName>
    <definedName name="CASHCVNSEP">#REF!</definedName>
    <definedName name="CASHCVNTOT">'[26]Cash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'[26]Cash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'[26]Cash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'[26]Cash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'[26]Cash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'[26]Cash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'[26]Cash CCI Detail'!$T$187</definedName>
    <definedName name="CASHEVETXAPR">'[52]Cash CCI Detail'!#REF!</definedName>
    <definedName name="CASHEVETXAUG">'[52]Cash CCI Detail'!#REF!</definedName>
    <definedName name="CASHEVETXDEC">'[52]Cash CCI Detail'!#REF!</definedName>
    <definedName name="CASHEVETXFEB">'[52]Cash CCI Detail'!#REF!</definedName>
    <definedName name="CASHEVETXJAN">'[52]Cash CCI Detail'!#REF!</definedName>
    <definedName name="CASHEVETXJUL">'[52]Cash CCI Detail'!#REF!</definedName>
    <definedName name="CASHEVETXJUN">'[52]Cash CCI Detail'!#REF!</definedName>
    <definedName name="CASHEVETXMAR">'[52]Cash CCI Detail'!#REF!</definedName>
    <definedName name="CASHEVETXMAY">'[52]Cash CCI Detail'!#REF!</definedName>
    <definedName name="CASHEVETXNOV">'[52]Cash CCI Detail'!#REF!</definedName>
    <definedName name="CASHEVETXOCT">'[52]Cash CCI Detail'!#REF!</definedName>
    <definedName name="CASHEVETXSEP">'[52]Cash CCI Detail'!#REF!</definedName>
    <definedName name="CASHEVETXTOT">'[52]Cash CCI Detail'!#REF!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'[26]Cash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'[26]Cash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'[26]Cash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'[26]Cash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'[26]Cash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'[53]#REF'!$K$142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3">#REF!</definedName>
    <definedName name="cashflow4">#REF!</definedName>
    <definedName name="cashflow5">#REF!</definedName>
    <definedName name="cashflow6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'[8]#REF'!$AF$463</definedName>
    <definedName name="cashtoinv">[7]Drawdown!#REF!</definedName>
    <definedName name="cashtoinv2">[7]Drawdown!#REF!</definedName>
    <definedName name="CASHTOTHERMAY">#REF!</definedName>
    <definedName name="casi">#REF!</definedName>
    <definedName name="Casilla11_B3">'[54]B-3'!$M$78</definedName>
    <definedName name="Casilla12_A3">'[54]A-3'!$K$16</definedName>
    <definedName name="Casilla12_B3">'[34]B-3'!$M$84</definedName>
    <definedName name="Casilla12_IR2">'[34]IR-2'!$AB$31</definedName>
    <definedName name="Casilla14_B1">'[54]B-1'!$K$94</definedName>
    <definedName name="Casilla14_B4">'[54]B-4'!$M$83</definedName>
    <definedName name="Casilla15_D2">'[54]D-2'!$N$29</definedName>
    <definedName name="Casilla16_B2">'[54]B-2'!$N$90</definedName>
    <definedName name="Casilla16_D2">'[54]D-2'!$N$30</definedName>
    <definedName name="Casilla17_D2">'[54]D-2'!$N$31</definedName>
    <definedName name="Casilla18_D2">'[54]D-2'!$N$32</definedName>
    <definedName name="Casilla19_D2">'[54]D-2'!$N$33</definedName>
    <definedName name="Casilla20_D2">'[54]D-2'!$N$34</definedName>
    <definedName name="Casilla21_A1">'[54]A-1'!$I$27</definedName>
    <definedName name="Casilla21_D2">'[54]D-2'!$N$35</definedName>
    <definedName name="Casilla22_A1">'[54]A-1'!$I$28</definedName>
    <definedName name="Casilla22_D2">'[54]D-2'!$N$36</definedName>
    <definedName name="Casilla23_A1">'[54]A-1'!$I$29</definedName>
    <definedName name="Casilla23_B1">'[54]B-1'!$I$22</definedName>
    <definedName name="Casilla23_B4">'[54]B-4'!$K$22</definedName>
    <definedName name="Casilla24_A1">'[54]A-1'!$I$30</definedName>
    <definedName name="Casilla24_D2">'[54]D-2'!$N$38</definedName>
    <definedName name="Casilla24_IR2">#REF!</definedName>
    <definedName name="Casilla25_A1">'[54]A-1'!$I$31</definedName>
    <definedName name="Casilla25_D2">'[54]D-2'!$N$39</definedName>
    <definedName name="Casilla26_A1">'[54]A-1'!$I$32</definedName>
    <definedName name="Casilla27_E">[54]E!$O$40</definedName>
    <definedName name="Casilla28_G">[54]G!$L$49</definedName>
    <definedName name="Casilla31_B1">'[54]B-1'!$I$27</definedName>
    <definedName name="Casilla31_B4">'[54]B-4'!$K$26</definedName>
    <definedName name="Casilla32_A1">'[54]A-1'!$I$36</definedName>
    <definedName name="Casilla34_B2">'[54]B-2'!$J$28</definedName>
    <definedName name="Casilla34_B3">'[54]B-3'!$J$24</definedName>
    <definedName name="Casilla36_B2">'[34]B-2'!$J$30</definedName>
    <definedName name="Casilla37_B3">'[54]B-3'!$J$27</definedName>
    <definedName name="Casilla37_D">[54]D!$L$59</definedName>
    <definedName name="Casilla37_D2_A">'[54]D-2'!$N$53</definedName>
    <definedName name="Casilla38_D">[54]D!$L$60</definedName>
    <definedName name="Casilla38_D2_A">'[54]D-2'!$N$54</definedName>
    <definedName name="Casilla38_D2_M">'[54]D-2'!$K$54</definedName>
    <definedName name="Casilla39_D">[34]D!$L$63</definedName>
    <definedName name="Casilla39_D2_A">'[54]D-2'!$N$55</definedName>
    <definedName name="Casilla4_B1">'[54]B-1'!$K$32</definedName>
    <definedName name="Casilla4_B3">'[54]B-3'!$M$33</definedName>
    <definedName name="Casilla4_B4">'[54]B-4'!$M$31</definedName>
    <definedName name="Casilla40_D2_A">'[54]D-2'!$N$56</definedName>
    <definedName name="Casilla42_A1">'[54]A-1'!$I$40</definedName>
    <definedName name="Casilla44_G">[54]G!$L$69</definedName>
    <definedName name="Casilla46_D">[54]D!$L$69</definedName>
    <definedName name="Casilla47_D">[54]D!$L$70</definedName>
    <definedName name="Casilla48_D">[34]D!$L$73</definedName>
    <definedName name="Casilla49_D2">'[54]D-2'!$K$65</definedName>
    <definedName name="Casilla50_D">[54]D!$L$73</definedName>
    <definedName name="Casilla51_A1">'[54]A-1'!$I$43</definedName>
    <definedName name="Casilla51_A2">'[54]A-2'!$L$22</definedName>
    <definedName name="Casilla51_D">[54]D!$L$74</definedName>
    <definedName name="Casilla52_A1">'[54]A-1'!$I$44</definedName>
    <definedName name="Casilla52_A2">'[54]A-2'!$L$23</definedName>
    <definedName name="Casilla52_D">[34]D!$L$77</definedName>
    <definedName name="Casilla53_A1">'[54]A-1'!$I$45</definedName>
    <definedName name="Casilla53_A2">'[54]A-2'!$L$24</definedName>
    <definedName name="Casilla54_A1">'[54]A-1'!$I$46</definedName>
    <definedName name="Casilla54_A2">'[54]A-2'!$L$25</definedName>
    <definedName name="Casilla6_A1">'[54]A-1'!$K$50</definedName>
    <definedName name="Casilla6_B2">'[54]B-2'!$N$33</definedName>
    <definedName name="Casilla71_A3">'[54]A-3'!$K$34</definedName>
    <definedName name="Casilla8_D2">'[54]D-2'!$N$22</definedName>
    <definedName name="Casilla81_A2">'[54]A-2'!$L$41</definedName>
    <definedName name="Casilla82_A2">'[54]A-2'!$L$42</definedName>
    <definedName name="Casilla83_A2">'[54]A-2'!$L$43</definedName>
    <definedName name="Casilla9_A3">'[54]A-3'!$N$42</definedName>
    <definedName name="cata">[55]Compras!#REF!</definedName>
    <definedName name="catalogo">[56]catalogo!$A$5:$A$137</definedName>
    <definedName name="Catalogo_cuentas">[57]Catalogo!$O$2:$O$136</definedName>
    <definedName name="catalogo_cuentas_acf">[58]Catalogo!$O$2:$O$136</definedName>
    <definedName name="Catalogo_suplidor">'[59]Catalologo Ctas'!$C$5:$C$134</definedName>
    <definedName name="CBORDER">'[8]#REF'!$A$1:$B$1</definedName>
    <definedName name="CC">#REF!</definedName>
    <definedName name="CCT">#REF!</definedName>
    <definedName name="CD">#REF!</definedName>
    <definedName name="cedisdeval">[7]Inputs!#REF!</definedName>
    <definedName name="CEEE">#REF!</definedName>
    <definedName name="CELESC">#REF!</definedName>
    <definedName name="CELG">#REF!</definedName>
    <definedName name="celltips_area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">#REF!,#REF!,#REF!,#REF!,#REF!,#REF!,#REF!,#REF!,#REF!,#REF!,#REF!,#REF!,#REF!,#REF!,#REF!,#REF!,#REF!,#REF!</definedName>
    <definedName name="CENTAVOS">#REF!</definedName>
    <definedName name="CENTRO">#REF!</definedName>
    <definedName name="CENTROS">#REF!,#REF!,#REF!,#REF!,#REF!,#REF!,#REF!,#REF!,#REF!,#REF!,#REF!,#REF!,#REF!,#REF!,#REF!,#REF!,#REF!,#REF!</definedName>
    <definedName name="Certificate">[41]BalSheet!$J$1:$S$55</definedName>
    <definedName name="CESP">#REF!</definedName>
    <definedName name="CF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LO">#REF!</definedName>
    <definedName name="cflowpg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[29]Chemicals!$C$22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i">'[60]gasto irs'!#REF!</definedName>
    <definedName name="Clasica">'[61]gasto irs'!#REF!</definedName>
    <definedName name="Class">#REF!</definedName>
    <definedName name="cm">'[27]PROFORMA ITABO'!$C$211:$DP$211</definedName>
    <definedName name="cm_act_fijo">'[27]PROFORMA ITABO'!$C$339:$DP$339</definedName>
    <definedName name="cm_c1">'[27]PROFORMA ITABO'!$C$454:$DP$454</definedName>
    <definedName name="cm_c2">'[27]PROFORMA ITABO'!$C$477:$DP$477</definedName>
    <definedName name="cm_capital">'[27]PROFORMA ITABO'!$C$620:$DP$620</definedName>
    <definedName name="cm_com_c1">'[27]PROFORMA ITABO'!$C$470:$DP$470</definedName>
    <definedName name="cm_com_c2">'[27]PROFORMA ITABO'!$C$493:$DP$493</definedName>
    <definedName name="cm_cp_exist">'[27]PROFORMA ITABO'!$C$407:$DP$407</definedName>
    <definedName name="cm_dep_acum">'[27]PROFORMA ITABO'!$C$364:$DP$364</definedName>
    <definedName name="cm_depositos">'[27]PROFORMA ITABO'!$C$262:$DP$262</definedName>
    <definedName name="cm_der_int">'[27]PROFORMA ITABO'!$C$569:$DP$569</definedName>
    <definedName name="cm_deudores_lp">'[27]PROFORMA ITABO'!$C$384:$DP$384</definedName>
    <definedName name="cm_Eq_Of_Vehic">'[27]PROFORMA ITABO'!$C$339:$DP$339</definedName>
    <definedName name="cm_exist">'[27]PROFORMA ITABO'!$C$277:$DP$277</definedName>
    <definedName name="cm_fin_caja">'[27]PROFORMA ITABO'!$C$425:$DP$425</definedName>
    <definedName name="cm_i_c1">'[27]PROFORMA ITABO'!$C$463:$DP$463</definedName>
    <definedName name="cm_i_c2">'[27]PROFORMA ITABO'!$C$486:$DP$486</definedName>
    <definedName name="cm_ip_der_int">'[27]PROFORMA ITABO'!$C$585:$DP$585</definedName>
    <definedName name="cm_iva">'[27]PROFORMA ITABO'!$C$285:$DP$285</definedName>
    <definedName name="cm_Mecanelectro">'[27]PROFORMA ITABO'!$C$332:$DP$332</definedName>
    <definedName name="cm_o_act_circ">'[27]PROFORMA ITABO'!$C$300:$DP$300</definedName>
    <definedName name="cm_o_inv">'[27]PROFORMA ITABO'!$C$377:$DP$377</definedName>
    <definedName name="cm_oa">'[27]PROFORMA ITABO'!$C$391:$DP$391</definedName>
    <definedName name="cm_Ob_Civ_Edif">'[27]PROFORMA ITABO'!$C$324:$DP$324</definedName>
    <definedName name="cm_Obras_Prog">'[27]PROFORMA ITABO'!$C$307:$DP$307</definedName>
    <definedName name="cm_oolp">'[27]PROFORMA ITABO'!$C$612:$DP$612</definedName>
    <definedName name="cm_opc">'[27]PROFORMA ITABO'!$C$605:$DP$605</definedName>
    <definedName name="cm_ppm">'[27]PROFORMA ITABO'!$C$240:$DP$240</definedName>
    <definedName name="cm_terreno">'[27]PROFORMA ITABO'!$C$315:$DP$315</definedName>
    <definedName name="cm_ur">'[27]PROFORMA ITABO'!$C$630:$DP$630</definedName>
    <definedName name="Cmg">#REF!</definedName>
    <definedName name="cmgh">#REF!</definedName>
    <definedName name="CmntLinesToShow" hidden="1">6</definedName>
    <definedName name="CNEE">#REF!</definedName>
    <definedName name="CO2CAPACITY">#N/A</definedName>
    <definedName name="CO2PRICE">#N/A</definedName>
    <definedName name="COAL_">#N/A</definedName>
    <definedName name="cob_cts_cob">'[27]PROFORMA ITABO'!$C$270:$DP$270</definedName>
    <definedName name="cobro_deudores_lp">'[27]PROFORMA ITABO'!$C$386:$DP$386</definedName>
    <definedName name="COGS">'[8]#REF'!$AV$435</definedName>
    <definedName name="coloc_depositos">'[27]PROFORMA ITABO'!$C$265:$DP$265</definedName>
    <definedName name="com_BC">'[27]PROFORMA ITABO'!$C$563:$CT$563</definedName>
    <definedName name="com_BID">'[27]PROFORMA ITABO'!$C$540:$CT$540</definedName>
    <definedName name="com_c1">'[27]PROFORMA ITABO'!$C$471:$DP$471</definedName>
    <definedName name="com_c2">'[27]PROFORMA ITABO'!$C$494:$DP$494</definedName>
    <definedName name="com_ECA">'[27]PROFORMA ITABO'!$C$517:$CT$517</definedName>
    <definedName name="com_p_BC">'[27]PROFORMA ITABO'!$C$565:$CT$565</definedName>
    <definedName name="com_p_BID">'[27]PROFORMA ITABO'!$C$542:$CT$542</definedName>
    <definedName name="com_p_c1">'[27]PROFORMA ITABO'!$C$473:$DP$473</definedName>
    <definedName name="com_p_c2">'[27]PROFORMA ITABO'!$C$496:$DP$496</definedName>
    <definedName name="com_p_ECA">'[27]PROFORMA ITABO'!$C$519:$CT$519</definedName>
    <definedName name="comfee2">[7]Drawdown!#REF!</definedName>
    <definedName name="Comision_TC">[27]PARÁMETROS!$C$41</definedName>
    <definedName name="comp_act_fijo">'[27]PROFORMA ITABO'!$C$340:$DP$340</definedName>
    <definedName name="Comp_Electromec">'[27]PROFORMA ITABO'!$C$333:$DP$333</definedName>
    <definedName name="Comp_Eq_Ofic_Vehic">'[27]PROFORMA ITABO'!$C$340:$DP$340</definedName>
    <definedName name="comp_exist">'[27]PROFORMA ITABO'!$C$279:$DP$279</definedName>
    <definedName name="comp_o_act_circ">'[27]PROFORMA ITABO'!$C$301:$DP$301</definedName>
    <definedName name="Comp_o_inv">'[27]PROFORMA ITABO'!$C$378:$DP$378</definedName>
    <definedName name="Comp_OC_Edif">'[27]PROFORMA ITABO'!$C$325:$DP$325</definedName>
    <definedName name="COMP_TAX_RATE">#N/A</definedName>
    <definedName name="comp_terreno">'[27]PROFORMA ITABO'!$C$316:$DP$316</definedName>
    <definedName name="COMPANY">'[8]#REF'!$A$3</definedName>
    <definedName name="Comparativo">#REF!</definedName>
    <definedName name="Compra_cuenta">[55]Compras!$A$6:$A$42</definedName>
    <definedName name="Compra_cuenta1">[56]Compras!$A$1:$A$65536</definedName>
    <definedName name="Compra_Valor">[55]Compras!$O$1:$O$65536</definedName>
    <definedName name="conciliacion">'[62]gasto irs'!#REF!</definedName>
    <definedName name="Conflicto?">'[63]AFP y Prest. Laborales 1999'!#REF!</definedName>
    <definedName name="ConMgtFee">'[35]Owners Costs'!$E$24</definedName>
    <definedName name="ConMo">[7]Drawdown!#REF!</definedName>
    <definedName name="CONSACU">#REF!</definedName>
    <definedName name="ConsCustos">#REF!</definedName>
    <definedName name="ConsCustosDep">#REF!</definedName>
    <definedName name="CONSMEN">#REF!</definedName>
    <definedName name="Consol">[12]Consol!$A$1:$A$657</definedName>
    <definedName name="CONSOLIDAÇÃOFINAL_Consulta">#REF!</definedName>
    <definedName name="consolidado">#REF!</definedName>
    <definedName name="CONSTANT">'[8]#REF'!#REF!</definedName>
    <definedName name="Consume">[29]Consumables!$C$14</definedName>
    <definedName name="CONT_CAPACITY">#REF!</definedName>
    <definedName name="contingency">'[35]Owners Costs'!$G$43</definedName>
    <definedName name="contractedmw">[7]Inputs!#REF!</definedName>
    <definedName name="CONVENIO">#REF!</definedName>
    <definedName name="COPEL">#REF!</definedName>
    <definedName name="COPIA">#REF!</definedName>
    <definedName name="copia2">#REF!</definedName>
    <definedName name="Copia3">#REF!</definedName>
    <definedName name="CORREO">#REF!</definedName>
    <definedName name="Cosma00">[64]Costos!$B$15:$N$22</definedName>
    <definedName name="Cosma01">[64]Costos!$B$25:$N$32</definedName>
    <definedName name="Cosma02">[64]Costos!$B$35:$N$42</definedName>
    <definedName name="Cosma03">[64]Costos!$B$46:$N$52</definedName>
    <definedName name="Cosma04">[64]Costos!$B$56:$N$62</definedName>
    <definedName name="Cosma05">[64]Costos!$B$65:$N$72</definedName>
    <definedName name="Cosma06">[64]Costos!$B$75:$N$82</definedName>
    <definedName name="Cosma07">[64]Costos!$B$85:$N$92</definedName>
    <definedName name="Cosma08">[64]Costos!$B$95:$N$102</definedName>
    <definedName name="Cosma99">[64]Costos!$B$5:$N$12</definedName>
    <definedName name="Cost">#REF!</definedName>
    <definedName name="CostA">#REF!</definedName>
    <definedName name="CostAA">#REF!</definedName>
    <definedName name="costfunding">[7]Inputs!#REF!</definedName>
    <definedName name="costo">'[65]balance de potencia'!$G$16:$G$16</definedName>
    <definedName name="costo_exist">'[27]PROFORMA ITABO'!$C$158:$DP$158</definedName>
    <definedName name="costo2">#REF!</definedName>
    <definedName name="costo3">#REF!</definedName>
    <definedName name="costos_explo">'[27]PROFORMA ITABO'!$C$162:$DP$162</definedName>
    <definedName name="CostP">#REF!</definedName>
    <definedName name="CostT">#REF!</definedName>
    <definedName name="CostVS">#REF!</definedName>
    <definedName name="CountMonths">#REF!</definedName>
    <definedName name="Country">#REF!</definedName>
    <definedName name="Country_1">#REF!</definedName>
    <definedName name="Country_10">#REF!</definedName>
    <definedName name="Country_10_1">#REF!</definedName>
    <definedName name="Country_12">#REF!</definedName>
    <definedName name="Country_12_1">#REF!</definedName>
    <definedName name="Country_13">#REF!</definedName>
    <definedName name="Country_13_1">#REF!</definedName>
    <definedName name="Country_2">#REF!</definedName>
    <definedName name="Country_2_1">#REF!</definedName>
    <definedName name="Country_6">#REF!</definedName>
    <definedName name="Country_6_1">#REF!</definedName>
    <definedName name="Country_7">#REF!</definedName>
    <definedName name="Country_7_1">#REF!</definedName>
    <definedName name="Country_8">#REF!</definedName>
    <definedName name="Country_8_1">#REF!</definedName>
    <definedName name="Country_9">#REF!</definedName>
    <definedName name="Country_9_1">#REF!</definedName>
    <definedName name="COUNTRYLIST">#REF!</definedName>
    <definedName name="COUNTRYLIST_1">#REF!</definedName>
    <definedName name="COUNTRYLIST_10">#REF!</definedName>
    <definedName name="COUNTRYLIST_10_1">#REF!</definedName>
    <definedName name="COUNTRYLIST_12">#REF!</definedName>
    <definedName name="COUNTRYLIST_12_1">#REF!</definedName>
    <definedName name="COUNTRYLIST_13">#REF!</definedName>
    <definedName name="COUNTRYLIST_13_1">#REF!</definedName>
    <definedName name="COUNTRYLIST_2">#REF!</definedName>
    <definedName name="COUNTRYLIST_2_1">#REF!</definedName>
    <definedName name="COUNTRYLIST_6">#REF!</definedName>
    <definedName name="COUNTRYLIST_6_1">#REF!</definedName>
    <definedName name="COUNTRYLIST_7">#REF!</definedName>
    <definedName name="COUNTRYLIST_7_1">#REF!</definedName>
    <definedName name="COUNTRYLIST_8">#REF!</definedName>
    <definedName name="COUNTRYLIST_8_1">#REF!</definedName>
    <definedName name="COUNTRYLIST_9">#REF!</definedName>
    <definedName name="COUNTRYLIST_9_1">#REF!</definedName>
    <definedName name="COUNTRYNR">#REF!</definedName>
    <definedName name="COUNTRYNR_1">#REF!</definedName>
    <definedName name="COUNTRYNR_10">#REF!</definedName>
    <definedName name="COUNTRYNR_10_1">#REF!</definedName>
    <definedName name="COUNTRYNR_12">#REF!</definedName>
    <definedName name="COUNTRYNR_12_1">#REF!</definedName>
    <definedName name="COUNTRYNR_13">#REF!</definedName>
    <definedName name="COUNTRYNR_13_1">#REF!</definedName>
    <definedName name="COUNTRYNR_2">#REF!</definedName>
    <definedName name="COUNTRYNR_2_1">#REF!</definedName>
    <definedName name="COUNTRYNR_6">#REF!</definedName>
    <definedName name="COUNTRYNR_6_1">#REF!</definedName>
    <definedName name="COUNTRYNR_7">#REF!</definedName>
    <definedName name="COUNTRYNR_7_1">#REF!</definedName>
    <definedName name="COUNTRYNR_8">#REF!</definedName>
    <definedName name="COUNTRYNR_8_1">#REF!</definedName>
    <definedName name="COUNTRYNR_9">#REF!</definedName>
    <definedName name="COUNTRYNR_9_1">#REF!</definedName>
    <definedName name="COV">#REF!</definedName>
    <definedName name="COVENANTS">#REF!</definedName>
    <definedName name="Cover">[41]BalSheet!$U$1:$AD$42</definedName>
    <definedName name="cp_BC">'[27]PROFORMA ITABO'!$C$550:$CT$550</definedName>
    <definedName name="cp_BID">'[27]PROFORMA ITABO'!$C$527:$CT$527</definedName>
    <definedName name="cp_c1">'[27]PROFORMA ITABO'!$C$458:$DP$458</definedName>
    <definedName name="cp_c2">'[27]PROFORMA ITABO'!$C$481:$DP$481</definedName>
    <definedName name="cp_der_int">'[27]PROFORMA ITABO'!$C$573:$DP$573</definedName>
    <definedName name="cp_ECA">'[27]PROFORMA ITABO'!$C$504:$CT$504</definedName>
    <definedName name="cp_exist">'[27]PROFORMA ITABO'!$C$410:$DP$410</definedName>
    <definedName name="CPFL">#REF!</definedName>
    <definedName name="CPI">'[27]PROFORMA ITABO'!$C$10:$DP$10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RAZO">#REF!</definedName>
    <definedName name="CPRIVK">#REF!</definedName>
    <definedName name="Cred_Emp_Relac">'[27]PROFORMA ITABO'!$C$415:$CT$415</definedName>
    <definedName name="crédito_CxP">'[27]PROFORMA ITABO'!$C$401:$DP$401</definedName>
    <definedName name="crema" hidden="1">#REF!</definedName>
    <definedName name="CREMA_1" hidden="1">[66]modaj!#REF!</definedName>
    <definedName name="CREMA_2" hidden="1">#REF!</definedName>
    <definedName name="CREMA_3">#REF!</definedName>
    <definedName name="crena">#REF!</definedName>
    <definedName name="CRESSUS">#REF!</definedName>
    <definedName name="CRIT_US">#REF!</definedName>
    <definedName name="CRITEIO">[67]A!$A$476:$AL$477</definedName>
    <definedName name="Criteria">#REF!</definedName>
    <definedName name="CRITO_US">[67]A!$B$476:$AK$497</definedName>
    <definedName name="cs2_TB014_CASH_FLOW_TB_Dim01">"="</definedName>
    <definedName name="cs2_TB014_CASH_FLOW_TB_Dim02">"="</definedName>
    <definedName name="cs2_TB014_CASH_FLOW_TB_Dim03">'[68]Comshare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>#REF!</definedName>
    <definedName name="cts_cob">'[27]PROFORMA ITABO'!$C$272:$DP$272</definedName>
    <definedName name="CTSN">#REF!</definedName>
    <definedName name="Cuadre">'[69]7. Dif. Temporales'!#REF!</definedName>
    <definedName name="CUENTA">'[70]P0467L CATALOGO DE CUENTAS'!$A$1:$BR$65536</definedName>
    <definedName name="cuenta_auditoria">[39]Auditoria!$B$1:$B$65536</definedName>
    <definedName name="cuenta1">[71]Auditoria!$B$1:$B$65536</definedName>
    <definedName name="Cuentas">[37]Auditoria!$B:$B</definedName>
    <definedName name="Currency">#REF!</definedName>
    <definedName name="Currency_1">#REF!</definedName>
    <definedName name="Currency_10">#REF!</definedName>
    <definedName name="Currency_10_1">#REF!</definedName>
    <definedName name="Currency_12">#REF!</definedName>
    <definedName name="Currency_12_1">#REF!</definedName>
    <definedName name="Currency_13">#REF!</definedName>
    <definedName name="Currency_13_1">#REF!</definedName>
    <definedName name="Currency_2">#REF!</definedName>
    <definedName name="Currency_2_1">#REF!</definedName>
    <definedName name="Currency_6">#REF!</definedName>
    <definedName name="Currency_6_1">#REF!</definedName>
    <definedName name="Currency_7">#REF!</definedName>
    <definedName name="Currency_7_1">#REF!</definedName>
    <definedName name="Currency_8">#REF!</definedName>
    <definedName name="Currency_8_1">#REF!</definedName>
    <definedName name="Currency_9">#REF!</definedName>
    <definedName name="Currency_9_1">#REF!</definedName>
    <definedName name="CUSTO">[24]Custo!$B$2:$P$55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Sep">#REF!</definedName>
    <definedName name="CVTot">'[26]P&amp;L CCI Detail'!$T$109</definedName>
    <definedName name="CxP">'[27]PROFORMA ITABO'!$C$403:$DP$403</definedName>
    <definedName name="CxP_Emp_Relac">'[27]PROFORMA ITABO'!$C$417:$DP$417</definedName>
    <definedName name="d" hidden="1">{#N/A,#N/A,FALSE,"Aging Summary";#N/A,#N/A,FALSE,"Ratio Analysis";#N/A,#N/A,FALSE,"Test 120 Day Accts";#N/A,#N/A,FALSE,"Tickmarks"}</definedName>
    <definedName name="D5ferTemporales">#REF!</definedName>
    <definedName name="Dados_totais">#REF!</definedName>
    <definedName name="DAT">#REF!,#REF!,#REF!,#REF!,#REF!,#REF!,#REF!,#REF!,#REF!,#REF!,#REF!,#REF!,#REF!,#REF!,#REF!,#REF!,#REF!,#REF!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e">'[35]Plant Operations'!$A$4:$AL$4</definedName>
    <definedName name="DATO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>#REF!</definedName>
    <definedName name="DB">#REF!</definedName>
    <definedName name="DB_1">#REF!</definedName>
    <definedName name="DB_10">#REF!</definedName>
    <definedName name="DB_10_1">#REF!</definedName>
    <definedName name="DB_12">#REF!</definedName>
    <definedName name="DB_12_1">#REF!</definedName>
    <definedName name="DB_13">#REF!</definedName>
    <definedName name="DB_13_1">#REF!</definedName>
    <definedName name="DB_2">#REF!</definedName>
    <definedName name="DB_2_1">#REF!</definedName>
    <definedName name="DB_6">#REF!</definedName>
    <definedName name="DB_6_1">#REF!</definedName>
    <definedName name="DB_7">#REF!</definedName>
    <definedName name="DB_7_1">#REF!</definedName>
    <definedName name="DB_8">#REF!</definedName>
    <definedName name="DB_8_1">#REF!</definedName>
    <definedName name="DB_9">#REF!</definedName>
    <definedName name="DB_9_1">#REF!</definedName>
    <definedName name="DCOUNTRY">#REF!</definedName>
    <definedName name="DCOUNTRY_1">#REF!</definedName>
    <definedName name="DCOUNTRY_10">#REF!</definedName>
    <definedName name="DCOUNTRY_10_1">#REF!</definedName>
    <definedName name="DCOUNTRY_12">#REF!</definedName>
    <definedName name="DCOUNTRY_12_1">#REF!</definedName>
    <definedName name="DCOUNTRY_13">#REF!</definedName>
    <definedName name="DCOUNTRY_13_1">#REF!</definedName>
    <definedName name="DCOUNTRY_2">#REF!</definedName>
    <definedName name="DCOUNTRY_2_1">#REF!</definedName>
    <definedName name="DCOUNTRY_6">#REF!</definedName>
    <definedName name="DCOUNTRY_6_1">#REF!</definedName>
    <definedName name="DCOUNTRY_7">#REF!</definedName>
    <definedName name="DCOUNTRY_7_1">#REF!</definedName>
    <definedName name="DCOUNTRY_8">#REF!</definedName>
    <definedName name="DCOUNTRY_8_1">#REF!</definedName>
    <definedName name="DCOUNTRY_9">#REF!</definedName>
    <definedName name="DCOUNTRY_9_1">#REF!</definedName>
    <definedName name="DD_Curr">[72]Currency!$C$3</definedName>
    <definedName name="Dda_Pat_On_Off">[27]PARÁMETROS!#REF!</definedName>
    <definedName name="DDD">#REF!</definedName>
    <definedName name="dddddddddddddddd" hidden="1">#REF!</definedName>
    <definedName name="ddddddddddddddddd" hidden="1">#REF!</definedName>
    <definedName name="dddddddddddddddddd" hidden="1">#REF!</definedName>
    <definedName name="DEAL">#REF!</definedName>
    <definedName name="deal_type">#REF!</definedName>
    <definedName name="DEALERNR">#REF!</definedName>
    <definedName name="DEALERNR_1">#REF!</definedName>
    <definedName name="DEALERNR_10">#REF!</definedName>
    <definedName name="DEALERNR_10_1">#REF!</definedName>
    <definedName name="DEALERNR_12">#REF!</definedName>
    <definedName name="DEALERNR_12_1">#REF!</definedName>
    <definedName name="DEALERNR_13">#REF!</definedName>
    <definedName name="DEALERNR_13_1">#REF!</definedName>
    <definedName name="DEALERNR_2">#REF!</definedName>
    <definedName name="DEALERNR_2_1">#REF!</definedName>
    <definedName name="DEALERNR_6">#REF!</definedName>
    <definedName name="DEALERNR_6_1">#REF!</definedName>
    <definedName name="DEALERNR_7">#REF!</definedName>
    <definedName name="DEALERNR_7_1">#REF!</definedName>
    <definedName name="DEALERNR_8">#REF!</definedName>
    <definedName name="DEALERNR_8_1">#REF!</definedName>
    <definedName name="DEALERNR_9">#REF!</definedName>
    <definedName name="DEALERNR_9_1">#REF!</definedName>
    <definedName name="DEBT">#N/A</definedName>
    <definedName name="debt_amt">#REF!</definedName>
    <definedName name="debt_calculated">#REF!</definedName>
    <definedName name="DEBT_COVERAGE_RATIO">'[73]DEBT PYMTS'!$B$62:$Q$62</definedName>
    <definedName name="debt_estimated">#REF!</definedName>
    <definedName name="Debt_Rate">'[30]#REF'!#REF!</definedName>
    <definedName name="debt1">[7]Inputs!#REF!</definedName>
    <definedName name="debt2">[7]Inputs!#REF!</definedName>
    <definedName name="debt3">[74]Debt!$D$13:$AJ$232</definedName>
    <definedName name="debtratio1">[7]Inputs!#REF!</definedName>
    <definedName name="debtratio2">[7]Inputs!#REF!</definedName>
    <definedName name="DEBTRES">#N/A</definedName>
    <definedName name="debtserv1">'[7]Debt Service'!#REF!</definedName>
    <definedName name="debtserv2">'[7]Debt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laracionPage1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p">'[27]PROFORMA ITABO'!$C$346:$DP$346</definedName>
    <definedName name="dep_acum">'[27]PROFORMA ITABO'!$C$344:$DP$344</definedName>
    <definedName name="Dep_Acum_Electromec">'[27]PROFORMA ITABO'!$C$360:$DP$360</definedName>
    <definedName name="Dep_Acum_Eq_Ofic_Vehic">'[27]PROFORMA ITABO'!$C$367:$DP$367</definedName>
    <definedName name="Dep_Acum_OC_Edif">'[27]PROFORMA ITABO'!$C$353:$DP$353</definedName>
    <definedName name="dep_acum_retiros">'[27]PROFORMA ITABO'!$C$366:$DP$366</definedName>
    <definedName name="Dep_Edificios">[27]DEPRECIACIÓN!$C$108:$CS$108</definedName>
    <definedName name="Dep_Electromec">[27]DEPRECIACIÓN!$C$150:$CS$150</definedName>
    <definedName name="Dep_Eq_Ofic">[27]DEPRECIACIÓN!$C$192:$CS$192</definedName>
    <definedName name="Dep_Obras_Civ">[27]DEPRECIACIÓN!$C$66:$CS$66</definedName>
    <definedName name="Department_1">'[75]Service Mechanical'!#REF!</definedName>
    <definedName name="Department_2">'[75]Body Paint'!#REF!</definedName>
    <definedName name="Department_3">[75]Parts!#REF!</definedName>
    <definedName name="DepCapacity">[44]SHELL!$B$220</definedName>
    <definedName name="depcat1">#REF!</definedName>
    <definedName name="depositos">'[27]PROFORMA ITABO'!$C$266:$DP$266</definedName>
    <definedName name="DEPR">'[2]Constr, Op &amp; Fin Assmp'!#REF!</definedName>
    <definedName name="DepRateTaka">[44]SHELL!#REF!</definedName>
    <definedName name="DepRateUSD">[44]SHELL!#REF!</definedName>
    <definedName name="Depreciables">'[27]PROFORMA ITABO'!$C$23:$DP$23</definedName>
    <definedName name="DEPRECIATION">'[8]#REF'!$AV$451</definedName>
    <definedName name="descargo_ppm">'[27]PROFORMA ITABO'!$C$242:$DP$242</definedName>
    <definedName name="Despesa">[76]RAZÃO!#REF!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TALLE">#REF!</definedName>
    <definedName name="detalle_PandL">#REF!</definedName>
    <definedName name="deudores_lp">'[27]PROFORMA ITABO'!$C$387:$DP$387</definedName>
    <definedName name="dev_ccc">[77]Índices!$N$12:$Q$40</definedName>
    <definedName name="dev_ccc1">[78]preferred!$N$12:$Q$40</definedName>
    <definedName name="dev_ecf">[77]Índices!$W$16:$Z$54</definedName>
    <definedName name="dev_reneg_furnas">[77]Índices!$N$7:$Q$186</definedName>
    <definedName name="dev_sd">[77]Índices!$X$13:$AA$41</definedName>
    <definedName name="dev_sd_retrati">[77]Índices!$AC$13:$AF$41</definedName>
    <definedName name="DevCost">'[35]Owners Costs'!$E$20</definedName>
    <definedName name="DevFee">'[35]Owners Costs'!$E$21</definedName>
    <definedName name="devolucion">IF(#REF!&lt;&gt;"",MIN(#REF!,Pmt_to_use-#REF!),"")</definedName>
    <definedName name="DEZ">[76]LANÇAMENTOS!#REF!</definedName>
    <definedName name="DEZ_1998">#REF!</definedName>
    <definedName name="dez_96">'[25]Câmbio - 97'!$C$7</definedName>
    <definedName name="dez_97">'[25]Câmbio - 97'!$C$19</definedName>
    <definedName name="DEZ_98">'[33]Câmbio - 97'!$C$19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>#REF!</definedName>
    <definedName name="DFF">'[79]IR-2'!$W$33</definedName>
    <definedName name="dflt1">[80]Personalizar!$E$22</definedName>
    <definedName name="dflt2">[81]Personalizar!$E$23</definedName>
    <definedName name="dflt3">[81]Personalizar!$D$24</definedName>
    <definedName name="dflt4">[81]Personalizar!$E$26</definedName>
    <definedName name="dflt5">[81]Personalizar!$E$27</definedName>
    <definedName name="dflt6">[81]Personalizar!$D$28</definedName>
    <definedName name="dflt7">[81]Personalizar!$G$27</definedName>
    <definedName name="DfxpcBuild" hidden="1">1362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>'[8]#REF'!#REF!</definedName>
    <definedName name="Dias_Meses">#REF!</definedName>
    <definedName name="Diferen_Temp">'[27]PROFORMA ITABO'!$C$247:$DP$247</definedName>
    <definedName name="diferido">'[82]gasto irs'!$G$65:$J$104</definedName>
    <definedName name="Difference">#REF!</definedName>
    <definedName name="Dirección">#REF!</definedName>
    <definedName name="direccion2">#REF!</definedName>
    <definedName name="direccionh123">#REF!</definedName>
    <definedName name="DIRECTORY">'[8]#REF'!$C$416</definedName>
    <definedName name="DISC_RATE">#REF!</definedName>
    <definedName name="discountrate">'[35]Finance &amp; Economic Data'!$E$9</definedName>
    <definedName name="discpaybk">#REF!</definedName>
    <definedName name="DiscRate">'[36]Finance data'!#REF!</definedName>
    <definedName name="display_area_2">#REF!</definedName>
    <definedName name="distilcost">[7]Inputs!#REF!</definedName>
    <definedName name="distilesc">[7]Inputs!#REF!</definedName>
    <definedName name="div_declarados">'[27]PROFORMA ITABO'!$C$631:$DP$631</definedName>
    <definedName name="div_pag">'[27]PROFORMA ITABO'!$C$600:$DP$600</definedName>
    <definedName name="div_x_pag">'[27]PROFORMA ITABO'!$C$601:$DP$601</definedName>
    <definedName name="DIVGRAF1">[24]GrafdivB!#REF!</definedName>
    <definedName name="divliq">#REF!</definedName>
    <definedName name="DOLAR">[83]dez99_dez01!#REF!</definedName>
    <definedName name="dólar">[84]Índices!#REF!</definedName>
    <definedName name="Dolar_agos2014">'[85]CxP 31-8-2014'!$D$3</definedName>
    <definedName name="DOLAR_MEDIO">#REF!</definedName>
    <definedName name="dollarkw">[7]Inputs!#REF!</definedName>
    <definedName name="DollarToCent">[44]SHELL!#REF!</definedName>
    <definedName name="DRAW">#REF!</definedName>
    <definedName name="DRAWLEFT">#REF!</definedName>
    <definedName name="DRAWTOP">#REF!</definedName>
    <definedName name="DRYCAPACITY">#N/A</definedName>
    <definedName name="DSINGLE">#REF!</definedName>
    <definedName name="DSINGLE_1">#REF!</definedName>
    <definedName name="DSINGLE_10">#REF!</definedName>
    <definedName name="DSINGLE_10_1">#REF!</definedName>
    <definedName name="DSINGLE_12">#REF!</definedName>
    <definedName name="DSINGLE_12_1">#REF!</definedName>
    <definedName name="DSINGLE_13">#REF!</definedName>
    <definedName name="DSINGLE_13_1">#REF!</definedName>
    <definedName name="DSINGLE_2">#REF!</definedName>
    <definedName name="DSINGLE_2_1">#REF!</definedName>
    <definedName name="DSINGLE_6">#REF!</definedName>
    <definedName name="DSINGLE_6_1">#REF!</definedName>
    <definedName name="DSINGLE_7">#REF!</definedName>
    <definedName name="DSINGLE_7_1">#REF!</definedName>
    <definedName name="DSINGLE_8">#REF!</definedName>
    <definedName name="DSINGLE_8_1">#REF!</definedName>
    <definedName name="DSINGLE_9">#REF!</definedName>
    <definedName name="DSINGLE_9_1">#REF!</definedName>
    <definedName name="DSRA_CALC">#REF!</definedName>
    <definedName name="DSRApc">'[36]Operating Cash flow'!#REF!</definedName>
    <definedName name="e">Annual_interest_rate/Payments_per_year</definedName>
    <definedName name="E._LEON__JIMENES__C._POR_A.">"PROPUESTAFINAL"</definedName>
    <definedName name="e_1">#REF!</definedName>
    <definedName name="e_FI510">#REF!</definedName>
    <definedName name="EAF">#REF!</definedName>
    <definedName name="EAFASSUMTOP">#REF!</definedName>
    <definedName name="EAFLEFT">#REF!</definedName>
    <definedName name="EAFTOP">#REF!</definedName>
    <definedName name="ecf">#REF!</definedName>
    <definedName name="ecf_sucumb">#REF!</definedName>
    <definedName name="econ_profit">'[8]#REF'!$C$210:$L$219</definedName>
    <definedName name="eee">#REF!</definedName>
    <definedName name="EEVP">#REF!</definedName>
    <definedName name="efirme">#REF!</definedName>
    <definedName name="EJERCICIO_AL">'[34]IR-2'!$W$16</definedName>
    <definedName name="EJERCICIO_DEL">'[34]IR-2'!$S$16</definedName>
    <definedName name="elecoutput">#REF!</definedName>
    <definedName name="elecprice">[7]Inputs!#REF!</definedName>
    <definedName name="elecpriceyr">#REF!</definedName>
    <definedName name="eliminacio">#REF!</definedName>
    <definedName name="ELJRES">#REF!</definedName>
    <definedName name="ELJSIT">#REF!</definedName>
    <definedName name="emai2">#REF!</definedName>
    <definedName name="EMail">#REF!</definedName>
    <definedName name="email2">#REF!</definedName>
    <definedName name="ENCARGOS98">[24]ServDiv!#REF!</definedName>
    <definedName name="ENCARGOS99">[24]ServDiv!#REF!</definedName>
    <definedName name="energia">#REF!</definedName>
    <definedName name="ENERSUL">#REF!</definedName>
    <definedName name="Entities">'[86]General Instructions'!$AB$500:$AB$649</definedName>
    <definedName name="EntityName">'[48]Business Information'!$B$4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'[27]PROFORMA ITABO'!$C$335:$DP$335</definedName>
    <definedName name="Eq_Ofic_Vehic">'[27]PROFORMA ITABO'!$C$342:$DP$342</definedName>
    <definedName name="eqfund1">[7]Drawdown!#REF!</definedName>
    <definedName name="eqfund2">[7]Drawdown!#REF!</definedName>
    <definedName name="EQMARBUD">#REF!</definedName>
    <definedName name="Equity_contribution">[18]DRAWDOWN!$AL$237</definedName>
    <definedName name="EquityIN">[35]Construction!$E$72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sc_1">'[36]Project data'!#REF!</definedName>
    <definedName name="Esc_2">'[36]Project data'!#REF!</definedName>
    <definedName name="Esc_3">'[36]Project data'!#REF!</definedName>
    <definedName name="ESC_BASE">#REF!</definedName>
    <definedName name="ESCALATOR_2">#REF!</definedName>
    <definedName name="ESCELSA">#REF!</definedName>
    <definedName name="Esso__STARS__Environment">"head"</definedName>
    <definedName name="estadoderesultados">#REF!</definedName>
    <definedName name="EV">'[8]#REF'!#REF!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al_btn">#REF!</definedName>
    <definedName name="Eval_btn_Ans">#REF!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actAddinReports" hidden="1">1</definedName>
    <definedName name="Excel_BuiltIn__FilterDatabase_1">#REF!</definedName>
    <definedName name="Excel_BuiltIn__FilterDatabase_11">#REF!</definedName>
    <definedName name="Excel_BuiltIn_Print_Titles_10_1">('[87]Otros Costo'!$A:$C,'[87]Otros Costo'!$1:$1)</definedName>
    <definedName name="Excel_BuiltIn_Print_Titles_10_1_1">('[87]Otros Costo'!$A:$C,'[87]Otros Costo'!$1:$1)</definedName>
    <definedName name="Excel_BuiltIn_Print_Titles_10_1_1_1">('[87]Otros Costo'!$A$1:$C$65156,'[87]Otros Costo'!$A$1:$IQ$1)</definedName>
    <definedName name="Excel_BuiltIn_Print_Titles_6_1">('[87]P&amp;l'!$A:$F,'[87]P&amp;l'!$A$1:$IU$1)</definedName>
    <definedName name="Excel_BuiltIn_Print_Titles_8_1">([87]Ingresos!$A:$D,[87]Ingresos!$A$1:$IO$1)</definedName>
    <definedName name="Excel_BuiltIn_Print_Titles_8_1_1">([87]Ingresos!$A:$D,[87]Ingresos!$A$1:$IO$1)</definedName>
    <definedName name="Excel_BuiltIn_Print_Titles_9">#REF!</definedName>
    <definedName name="EXIGÍVEL">[24]Exigível!$B$1:$H$63</definedName>
    <definedName name="exist">'[27]PROFORMA ITABO'!$C$281:$DP$281</definedName>
    <definedName name="EXISTL3">#REF!</definedName>
    <definedName name="EXISTL4">#REF!</definedName>
    <definedName name="EXISTL5">#REF!</definedName>
    <definedName name="ExistOpFrac">'[38]O&amp;M'!#REF!</definedName>
    <definedName name="EXPHEAD">#REF!</definedName>
    <definedName name="Export2">#REF!</definedName>
    <definedName name="Export3">#REF!</definedName>
    <definedName name="Extraco">[67]A!$A$497:$AG$497</definedName>
    <definedName name="Extract">#REF!</definedName>
    <definedName name="F_BALANCE">'[8]#REF'!$L$52:$W$98</definedName>
    <definedName name="f_capital">'[8]#REF'!$M$128:$W$160</definedName>
    <definedName name="F_CASH">'[8]#REF'!$M$162:$W$219</definedName>
    <definedName name="f_econ_profit">'[8]#REF'!$M$210:$W$219</definedName>
    <definedName name="F_FINANCE">'[8]#REF'!$M$261:$W$301</definedName>
    <definedName name="f_free_cash_flow">'[8]#REF'!$L$162:$W$208</definedName>
    <definedName name="F_INCOME">'[8]#REF'!$L$8:$W$42</definedName>
    <definedName name="F_INVEST">'[8]#REF'!$M$128:$W$160</definedName>
    <definedName name="f_manual">'[8]#REF'!$A$260</definedName>
    <definedName name="F_NOPLAT">'[8]#REF'!$M$100:$W$126</definedName>
    <definedName name="F_OPERATING">'[8]#REF'!$M$221:$W$257</definedName>
    <definedName name="f_ratios">'[8]#REF'!$L$221:$W$329</definedName>
    <definedName name="F_RESULTS">'[8]#REF'!$M$309:$W$329</definedName>
    <definedName name="f_roic">'[8]#REF'!$X$396:$BA$426</definedName>
    <definedName name="F_SUP_CALC">'[8]#REF'!$M$330:$W$362</definedName>
    <definedName name="f_valuation">'[8]#REF'!$C$364:$V$394</definedName>
    <definedName name="Fac_Oper_Mes1">[27]PARÁMETROS!$C$32</definedName>
    <definedName name="Fact_Incr_Real_Sueldo">'[27]RESUMEN ENTRADAS'!$D$4:$CT$4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MILIA">#REF!</definedName>
    <definedName name="FAMILIAS">#REF!</definedName>
    <definedName name="far">'[8]#REF'!$Z$188</definedName>
    <definedName name="Fax">#REF!</definedName>
    <definedName name="FBASE">'[8]#REF'!$AC$415:$AG$415</definedName>
    <definedName name="FCAPRACT">#REF!</definedName>
    <definedName name="FCAPRBUD">#REF!</definedName>
    <definedName name="FCASHTAX">'[8]#REF'!$AC$403:$AG$403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'[8]#REF'!#REF!</definedName>
    <definedName name="FCONSTANT">'[8]#REF'!$AC$416:$AG$416</definedName>
    <definedName name="FCSEPACT">#REF!</definedName>
    <definedName name="FCSEPBUD">#REF!</definedName>
    <definedName name="FDAFDAFD">[27]PARÁMETROS!$C$54</definedName>
    <definedName name="FDEPRECIATION">'[8]#REF'!$AC$396:$AG$396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cha">#REF!</definedName>
    <definedName name="Fecha_Arranque">[27]PARÁMETROS!$C$31</definedName>
    <definedName name="Fecha_Base_Dcto">[27]PARÁMETROS!$C$108</definedName>
    <definedName name="Fecha_Base_Index_Comercial">[27]PARÁMETROS!$E$109</definedName>
    <definedName name="Fecha_Base_Index_Cts_Gts">[27]PARÁMETROS!$E$107</definedName>
    <definedName name="Fecha_Ejercicio_Al">#REF!</definedName>
    <definedName name="Fecha_Ejercicio_Del">#REF!</definedName>
    <definedName name="Fecha_Entrada_Exp">[27]PARÁMETROS!$C$54</definedName>
    <definedName name="Fecha_Inic_Deuda_Razón">[27]PARÁMETROS!$C$76</definedName>
    <definedName name="Fecha_Inic_Exp">[27]PARÁMETROS!$C$53</definedName>
    <definedName name="Fecha_inicio_actividades">#REF!</definedName>
    <definedName name="fecha_valuacion">#REF!</definedName>
    <definedName name="Fed_tax">'[36]Finance data'!$F$100</definedName>
    <definedName name="fedrate">'[43]MODEL INPUTS'!$J$16</definedName>
    <definedName name="FedTax">'[35]Finance &amp; Economic Data'!$E$112</definedName>
    <definedName name="ferias">#REF!</definedName>
    <definedName name="fernanda">[1]Sheet3!$C$57</definedName>
    <definedName name="fev_97">'[25]Câmbio - 97'!$C$9</definedName>
    <definedName name="FEV_98">'[88]Câmbio - 97'!$C$8</definedName>
    <definedName name="FF">#REF!</definedName>
    <definedName name="ffdsdsfds">'[1]Cashflow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'[8]#REF'!$M$261</definedName>
    <definedName name="fg">[12]Consol!$A$1:$A$657</definedName>
    <definedName name="FGROWTH">'[8]#REF'!$AC$414:$AG$414</definedName>
    <definedName name="fgts">#REF!</definedName>
    <definedName name="FILE">'[8]#REF'!$D$416</definedName>
    <definedName name="fin_caja">'[27]PROFORMA ITABO'!$C$427:$DP$427</definedName>
    <definedName name="FINANCE">'[8]#REF'!$C$261:$L$301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[7]Inputs!#REF!</definedName>
    <definedName name="FINCREASED">'[8]#REF'!$AC$417:$AG$417</definedName>
    <definedName name="FINETOTHER">'[8]#REF'!$AC$412:$AG$412</definedName>
    <definedName name="FINETPPE">'[8]#REF'!$AC$411:$AG$411</definedName>
    <definedName name="FINTENSITY">'[8]#REF'!$AC$413:$AG$413</definedName>
    <definedName name="FINVESTMENT">'[8]#REF'!$AC$419:$AG$419</definedName>
    <definedName name="FINVESTYEARS">'[8]#REF'!$AC$409:$AG$409</definedName>
    <definedName name="fio">#REF!</definedName>
    <definedName name="FIRM_ENERGY_PAY">#REF!</definedName>
    <definedName name="FIRM_ESC">#REF!</definedName>
    <definedName name="Firma">#REF!</definedName>
    <definedName name="first14">#N/A</definedName>
    <definedName name="first15">#N/A</definedName>
    <definedName name="FISCAL_YEARS">#REF!</definedName>
    <definedName name="FIWORKING">'[8]#REF'!$AC$410:$AG$410</definedName>
    <definedName name="fixedoandm">[7]Inputs!#REF!</definedName>
    <definedName name="FIXGAS">#REF!</definedName>
    <definedName name="FIXGASESC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>'[24] AnexoOpDiv99'!#REF!</definedName>
    <definedName name="FLUXO1999">'[24] AnexoOpDiv99'!#REF!</definedName>
    <definedName name="FLUXO2">'[1]Sul Summary_ Arlington'!#REF!</definedName>
    <definedName name="fluxo5">'[1]Sul Summary_ Arlington'!#REF!</definedName>
    <definedName name="FLUXO98">'[24] AnexoOpDiv99'!#REF!</definedName>
    <definedName name="FLUXO99">'[24] AnexoOpDiv99'!#REF!</definedName>
    <definedName name="FMACP">[19]ASSUMPTIONS!#REF!</definedName>
    <definedName name="FMARGIN">'[8]#REF'!$AC$397:$AG$397</definedName>
    <definedName name="FNETPPE">'[8]#REF'!$AC$398:$AG$398</definedName>
    <definedName name="FNOPLAT">'[8]#REF'!$AC$418:$AG$418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otnoteCodes">'[48]Template--LC'!$C$13:$C$76</definedName>
    <definedName name="FOPERATING">'[8]#REF'!$M$222</definedName>
    <definedName name="FORE_ALL">'[8]#REF'!$M$8:$W$362</definedName>
    <definedName name="FORECASTPPIICLF">#N/A</definedName>
    <definedName name="Form_0100">#REF!</definedName>
    <definedName name="Form_0105">#REF!</definedName>
    <definedName name="Form_0115">#REF!</definedName>
    <definedName name="Form_0130">#REF!</definedName>
    <definedName name="Form_0135">#REF!</definedName>
    <definedName name="Form_0136">#REF!</definedName>
    <definedName name="Form_0145">#REF!</definedName>
    <definedName name="Form_0150">#REF!</definedName>
    <definedName name="Form_0200">#REF!</definedName>
    <definedName name="Form_0205">#REF!</definedName>
    <definedName name="Form_0210">#REF!</definedName>
    <definedName name="Form_0215">#REF!</definedName>
    <definedName name="Form_0220">#REF!</definedName>
    <definedName name="Form_0221">#REF!</definedName>
    <definedName name="Form_0224">#REF!</definedName>
    <definedName name="Form_0225">#REF!</definedName>
    <definedName name="Form_0230">#REF!</definedName>
    <definedName name="Form_0250">#REF!</definedName>
    <definedName name="Form_0300">#REF!</definedName>
    <definedName name="Form_0305">#REF!</definedName>
    <definedName name="Form_0307">#REF!</definedName>
    <definedName name="Form_0310">#REF!</definedName>
    <definedName name="Form_0410">#REF!</definedName>
    <definedName name="Form_0415">#REF!</definedName>
    <definedName name="Form_0500">#REF!</definedName>
    <definedName name="Form_0530">#REF!</definedName>
    <definedName name="Form_0535">#REF!</definedName>
    <definedName name="Form_0536">#REF!</definedName>
    <definedName name="Form_0537">#REF!</definedName>
    <definedName name="Form_0545">#REF!</definedName>
    <definedName name="Form_0590">#REF!</definedName>
    <definedName name="Form_0650">#REF!</definedName>
    <definedName name="Form_0655">#REF!</definedName>
    <definedName name="Form_0660">#REF!</definedName>
    <definedName name="FORMULAS">#REF!,#REF!,#REF!,#REF!,#REF!,#REF!</definedName>
    <definedName name="FORMULAS2">#REF!,#REF!,#REF!,#REF!,#REF!,#REF!</definedName>
    <definedName name="FORMULAS3">#REF!,#REF!,#REF!,#REF!,#REF!,#REF!</definedName>
    <definedName name="FOSTI">#REF!</definedName>
    <definedName name="FOSTII">#REF!</definedName>
    <definedName name="FOTHER">'[8]#REF'!$AC$400:$AG$400</definedName>
    <definedName name="FPREROIC">'[8]#REF'!$AC$402:$AG$402</definedName>
    <definedName name="FREAL">#REF!</definedName>
    <definedName name="free_cash_flow">'[8]#REF'!$C$162:$L$208</definedName>
    <definedName name="FROIC">'[8]#REF'!$AC$404:$AG$404</definedName>
    <definedName name="FROICYEARS">'[8]#REF'!#REF!</definedName>
    <definedName name="fsdf">#REF!</definedName>
    <definedName name="fsfd" hidden="1">{"'Sheet1'!$A$1:$F$99"}</definedName>
    <definedName name="FSG_A">'[8]#REF'!#REF!</definedName>
    <definedName name="FTC_Share">'[30]#REF'!$F$16</definedName>
    <definedName name="FTU_COST">#REF!</definedName>
    <definedName name="FTU_ESC">#REF!</definedName>
    <definedName name="FTURNOVER">'[8]#REF'!$AC$401:$AG$401</definedName>
    <definedName name="Fuel_conversion_factor">[89]Assumptions!#REF!</definedName>
    <definedName name="Fuel_Cost_annual_excalation">[44]SHELL!#REF!</definedName>
    <definedName name="Fuel_costs">[89]Assumptions!#REF!</definedName>
    <definedName name="Fuel_Price_Esc">'[30]#REF'!$G$20</definedName>
    <definedName name="Fuel_Transp_Esc">'[30]#REF'!$G$21</definedName>
    <definedName name="FuelChg">'[30]#REF'!$A$58:$IV$58</definedName>
    <definedName name="fuelcost">#REF!</definedName>
    <definedName name="fuelpurchases">#REF!</definedName>
    <definedName name="fuelrequired">#REF!</definedName>
    <definedName name="FunctionalCurrency">'[48]Business Information'!$B$9</definedName>
    <definedName name="FURNAS">#REF!</definedName>
    <definedName name="furnas_itaipú">#REF!</definedName>
    <definedName name="FWORKING">'[8]#REF'!$AC$399:$AG$399</definedName>
    <definedName name="fx" hidden="1">{#N/A,#N/A,FALSE,"Aging Summary";#N/A,#N/A,FALSE,"Ratio Analysis";#N/A,#N/A,FALSE,"Test 120 Day Accts";#N/A,#N/A,FALSE,"Tickmarks"}</definedName>
    <definedName name="FXAvg">'[48]Business Information'!$B$23</definedName>
    <definedName name="FXBOY">'[48]Business Information'!$B$22</definedName>
    <definedName name="FXEOY">'[48]Business Information'!$B$24</definedName>
    <definedName name="FXNTot">'[26]P&amp;L CCI Detail'!$T$208</definedName>
    <definedName name="FXTot">'[26]P&amp;L CCI Detail'!$T$172</definedName>
    <definedName name="G">'[8]#REF'!$P$207</definedName>
    <definedName name="ganacias2" hidden="1">{"GAN.Y PERD.RESUMIDO",#N/A,FALSE,"Hoja1";"GAN.Y PERD.DETALLADO",#N/A,FALSE,"Hoja1"}</definedName>
    <definedName name="Ganancia_Cambio">'[27]PROFORMA ITABO'!$C$637:$CT$637</definedName>
    <definedName name="GAS_ESC">#REF!</definedName>
    <definedName name="GAS_PRICE">#REF!</definedName>
    <definedName name="GASESC">#REF!</definedName>
    <definedName name="Gasto">#REF!</definedName>
    <definedName name="GASTOS">#REF!</definedName>
    <definedName name="Gastos_Anticip">'[27]PROFORMA ITABO'!$C$296:$DP$296</definedName>
    <definedName name="Gastoshead">[90]Gastos!#REF!</definedName>
    <definedName name="GBALANCE">'[8]#REF'!$M$52</definedName>
    <definedName name="GCAP_INVEST">'[8]#REF'!$M$128</definedName>
    <definedName name="GDPD">'[91]Finance &amp; Economic Data'!$E$5</definedName>
    <definedName name="genhours">#REF!</definedName>
    <definedName name="Gerasul">#REF!</definedName>
    <definedName name="GFINANCE">'[8]#REF'!$M$261</definedName>
    <definedName name="GFORECAST">'[8]#REF'!$F$451</definedName>
    <definedName name="GFREE_CASH">'[8]#REF'!$M$162</definedName>
    <definedName name="gggg">#REF!</definedName>
    <definedName name="GINCOME">'[8]#REF'!$M$8</definedName>
    <definedName name="GINPUT">'[8]#REF'!#REF!</definedName>
    <definedName name="GK_RESULTS">'[8]#REF'!$M$309</definedName>
    <definedName name="GNOPLAT">'[8]#REF'!$W$307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'[8]#REF'!$M$221</definedName>
    <definedName name="GPDIPD00">'[92]Reference #''s'!#REF!</definedName>
    <definedName name="_xlnm.Recorder">'[8]#REF'!$A$1:$A$65536</definedName>
    <definedName name="Group">#REF!</definedName>
    <definedName name="Group_1">#REF!</definedName>
    <definedName name="Group_10">#REF!</definedName>
    <definedName name="Group_10_1">#REF!</definedName>
    <definedName name="Group_12">#REF!</definedName>
    <definedName name="Group_12_1">#REF!</definedName>
    <definedName name="Group_13">#REF!</definedName>
    <definedName name="Group_13_1">#REF!</definedName>
    <definedName name="Group_2">#REF!</definedName>
    <definedName name="Group_2_1">#REF!</definedName>
    <definedName name="Group_6">#REF!</definedName>
    <definedName name="Group_6_1">#REF!</definedName>
    <definedName name="Group_7">#REF!</definedName>
    <definedName name="Group_7_1">#REF!</definedName>
    <definedName name="Group_8">#REF!</definedName>
    <definedName name="Group_8_1">#REF!</definedName>
    <definedName name="Group_9">#REF!</definedName>
    <definedName name="Group_9_1">#REF!</definedName>
    <definedName name="GSUP_CALC">'[8]#REF'!$M$330</definedName>
    <definedName name="GTeeCopy">[44]SHELL!#REF!</definedName>
    <definedName name="GTEEPASTE">[44]SHELL!#REF!</definedName>
    <definedName name="Gts_Activados">'[27]PROFORMA ITABO'!$C$392:$DP$392</definedName>
    <definedName name="gts_adm_vts">'[27]PROFORMA ITABO'!$C$171:$DP$171</definedName>
    <definedName name="Gts_Constitución">[27]PARÁMETROS!$C$33</definedName>
    <definedName name="Gts_Mant_Adm">'[27]PROFORMA ITABO'!$C$169:$DP$169</definedName>
    <definedName name="Guatemalasumm">#REF!</definedName>
    <definedName name="GVALUE">'[8]#REF'!$F$463</definedName>
    <definedName name="H_INCOME">'[8]#REF'!$C$8</definedName>
    <definedName name="HBALANCE">'[8]#REF'!$C$52</definedName>
    <definedName name="hbjihjhcghvnjhm">[12]Income!#REF!</definedName>
    <definedName name="HCAP_INVEST">'[8]#REF'!$C$128</definedName>
    <definedName name="head">#REF!</definedName>
    <definedName name="HEAD15">#REF!</definedName>
    <definedName name="head308">#REF!</definedName>
    <definedName name="Headexp">#REF!</definedName>
    <definedName name="Headexpenses">#REF!</definedName>
    <definedName name="HEADGASTOS">#REF!</definedName>
    <definedName name="HEAT_RATE">#REF!</definedName>
    <definedName name="heatoutput">#REF!</definedName>
    <definedName name="heatrates">#REF!</definedName>
    <definedName name="HFINANCE">'[8]#REF'!$C$261</definedName>
    <definedName name="HFREE_CASH">'[8]#REF'!$D$162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ST_ALL">'[8]#REF'!$C$8:$L$362</definedName>
    <definedName name="Historico">#REF!</definedName>
    <definedName name="HK_RESULT">'[8]#REF'!$C$309</definedName>
    <definedName name="HNOPLAT">'[8]#REF'!$C$100</definedName>
    <definedName name="HolBOY">'[48]Business Information'!$D$19</definedName>
    <definedName name="HolCY">'[48]Business Information'!$D$20</definedName>
    <definedName name="HolEOY">'[48]Business Information'!$D$21</definedName>
    <definedName name="Holiday">'[48]Business Information'!$C$19</definedName>
    <definedName name="Hondurassumm">#REF!</definedName>
    <definedName name="HOPERATING">'[8]#REF'!$C$221</definedName>
    <definedName name="hours">#REF!</definedName>
    <definedName name="HR">'[93]SCR O&amp;M'!#REF!</definedName>
    <definedName name="HSUP_CALC">'[8]#REF'!$C$330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>[15]Hoja1!#REF!</definedName>
    <definedName name="i_BC">'[27]PROFORMA ITABO'!$C$556:$CT$556</definedName>
    <definedName name="i_BID">'[27]PROFORMA ITABO'!$C$533:$CT$533</definedName>
    <definedName name="i_c1">'[27]PROFORMA ITABO'!$C$464:$DP$464</definedName>
    <definedName name="i_c2">'[27]PROFORMA ITABO'!$C$487:$DP$487</definedName>
    <definedName name="i_depositos">'[27]PROFORMA ITABO'!$C$263:$DP$263</definedName>
    <definedName name="i_der_int">'[27]PROFORMA ITABO'!$C$586:$DP$586</definedName>
    <definedName name="i_ECA">'[27]PROFORMA ITABO'!$C$510:$CT$510</definedName>
    <definedName name="i_fin_caja">'[27]PROFORMA ITABO'!$C$429:$DP$429</definedName>
    <definedName name="IC">'[8]#REF'!$B$128</definedName>
    <definedName name="IC_Revenue">#REF!</definedName>
    <definedName name="IDC">[35]Summary!$F$28</definedName>
    <definedName name="idimension">#REF!</definedName>
    <definedName name="idimension_1">#REF!</definedName>
    <definedName name="idimension_10">#REF!</definedName>
    <definedName name="idimension_10_1">#REF!</definedName>
    <definedName name="idimension_12">#REF!</definedName>
    <definedName name="idimension_12_1">#REF!</definedName>
    <definedName name="idimension_13">#REF!</definedName>
    <definedName name="idimension_13_1">#REF!</definedName>
    <definedName name="idimension_2">#REF!</definedName>
    <definedName name="idimension_2_1">#REF!</definedName>
    <definedName name="idimension_6">#REF!</definedName>
    <definedName name="idimension_6_1">#REF!</definedName>
    <definedName name="idimension_7">#REF!</definedName>
    <definedName name="idimension_7_1">#REF!</definedName>
    <definedName name="idimension_8">#REF!</definedName>
    <definedName name="idimension_8_1">#REF!</definedName>
    <definedName name="idimension_9">#REF!</definedName>
    <definedName name="idimension_9_1">#REF!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MPESSACU">#REF!</definedName>
    <definedName name="impgcia">#REF!</definedName>
    <definedName name="IMPORACU">#REF!</definedName>
    <definedName name="IMPORMEN">#REF!</definedName>
    <definedName name="impr">#REF!</definedName>
    <definedName name="IMPSHEACU">#REF!</definedName>
    <definedName name="IMPTEXACU">#REF!</definedName>
    <definedName name="impto">'[27]PROFORMA ITABO'!$C$222:$DP$222</definedName>
    <definedName name="Impto_Difer">'[27]PROFORMA ITABO'!$C$249:$DP$249</definedName>
    <definedName name="impto_pag">'[27]PROFORMA ITABO'!$C$236:$DP$236</definedName>
    <definedName name="IMPTROACU">#REF!</definedName>
    <definedName name="impuesto">#REF!</definedName>
    <definedName name="inc">#REF!</definedName>
    <definedName name="inchead">#REF!</definedName>
    <definedName name="INCOME">#REF!</definedName>
    <definedName name="Incorp_oa">'[27]PROFORMA ITABO'!$C$392:$DP$392</definedName>
    <definedName name="INCREASED">'[8]#REF'!#REF!</definedName>
    <definedName name="IND_COST">#REF!</definedName>
    <definedName name="IND_ESC">#REF!</definedName>
    <definedName name="INDALRES">'[94]ESTADOS FINANC.  INDAL'!$A$77:$G$127</definedName>
    <definedName name="INDALSIT">'[94]ESTADOS FINANC.  INDAL'!$A$1:$G$74</definedName>
    <definedName name="INDEX">[16]Overview!#REF!</definedName>
    <definedName name="Indicadores_Financieros">'[27]PROFORMA ITABO'!$B$141:$DP$147</definedName>
    <definedName name="índice">[84]Índices!$B$5:$D$84</definedName>
    <definedName name="Indice_de_Macros">#REF!</definedName>
    <definedName name="indice_tpo">[27]PARÁMETROS!$E$318:$CR$318</definedName>
    <definedName name="indice1">#REF!</definedName>
    <definedName name="indice2">#REF!</definedName>
    <definedName name="indice3">#REF!</definedName>
    <definedName name="indisp">#REF!</definedName>
    <definedName name="INETOTHER">'[8]#REF'!#REF!</definedName>
    <definedName name="INETPPE">'[8]#REF'!#REF!</definedName>
    <definedName name="Inflac_mens_1">[27]PARÁMETROS!$C$323:$CR$323</definedName>
    <definedName name="Inflac_mens_2">[27]PARÁMETROS!#REF!</definedName>
    <definedName name="Inflac_mens_US">[27]PARÁMETROS!$C$322:$CR$322</definedName>
    <definedName name="Inflac_país_1">[27]PARÁMETROS!#REF!</definedName>
    <definedName name="Inflac_país_2">[27]PARÁMETROS!#REF!</definedName>
    <definedName name="Inflac_US">[27]PARÁMETROS!#REF!</definedName>
    <definedName name="INFLATION">'[95]Major Maint'!$B$14</definedName>
    <definedName name="informe">'[27]PROFORMA ITABO'!$C$10:$DP$147</definedName>
    <definedName name="ingr">#REF!</definedName>
    <definedName name="Ingreso_cuenta">[55]Ingresos!$F$16:$F$22</definedName>
    <definedName name="Ingreso_valor">[55]Ingresos!$H$16:$H$22</definedName>
    <definedName name="ingresos">'[96]B-1'!#REF!</definedName>
    <definedName name="ingresos_explo">'[27]PROFORMA ITABO'!$C$155:$DP$155</definedName>
    <definedName name="Inic_Sens_Ctos">[27]PARÁMETROS!$C$98</definedName>
    <definedName name="Inic_Sens_Ing">[27]PARÁMETROS!$C$96</definedName>
    <definedName name="inice">#REF!</definedName>
    <definedName name="INICIO">'[34]IR-2'!$I$16</definedName>
    <definedName name="InitialAllowance">#REF!</definedName>
    <definedName name="Input_Table">#REF!</definedName>
    <definedName name="input1">'[8]#REF'!$C$10:$L$14</definedName>
    <definedName name="input10">'[8]#REF'!$C$81:$L$94</definedName>
    <definedName name="input11">'[8]#REF'!$C$28:$L$28</definedName>
    <definedName name="input12">'[8]#REF'!$B$5</definedName>
    <definedName name="input13">'[8]#REF'!$C$386</definedName>
    <definedName name="input14">'[8]#REF'!$C$388</definedName>
    <definedName name="input15">'[8]#REF'!$P$387</definedName>
    <definedName name="input16">'[8]#REF'!#REF!</definedName>
    <definedName name="input17">'[8]#REF'!$A$4</definedName>
    <definedName name="input2">'[8]#REF'!$C$17:$L$21</definedName>
    <definedName name="input3">'[8]#REF'!$C$24:$L$25</definedName>
    <definedName name="input4">'[8]#REF'!$C$32:$L$32</definedName>
    <definedName name="input5">'[8]#REF'!$C$37:$L$38</definedName>
    <definedName name="input6">'[8]#REF'!$C$54:$L$58</definedName>
    <definedName name="input7">'[8]#REF'!$C$62:$L$63</definedName>
    <definedName name="input8">'[8]#REF'!$C$67:$L$69</definedName>
    <definedName name="input9">'[8]#REF'!$C$75:$L$77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'[30]#REF'!$G$28</definedName>
    <definedName name="INS_ESCALATOR">#REF!</definedName>
    <definedName name="inss">#REF!</definedName>
    <definedName name="Insurance">'[29]Operating Insurance'!$C$22</definedName>
    <definedName name="IntEarned">'[35]Cash Flow &amp; Coverages'!$A$19:$IV$19</definedName>
    <definedName name="InterconStudy">'[43]DEVELOPMENT COST'!#REF!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'[30]#REF'!$A$35:$IV$35</definedName>
    <definedName name="InterestSub">'[30]#REF'!$A$49:$IV$49</definedName>
    <definedName name="Intrate">'[30]#REF'!$B$3</definedName>
    <definedName name="INTRLOSMEN">#REF!</definedName>
    <definedName name="INTRLOSSACU">#REF!</definedName>
    <definedName name="intro1">'[8]#REF'!$A$1:$R$61</definedName>
    <definedName name="IntroPrintArea" hidden="1">#REF!</definedName>
    <definedName name="Inv_Edificios">'[27]PROFORMA ITABO'!$C$20:$DP$20</definedName>
    <definedName name="Inv_Electromec">'[27]PROFORMA ITABO'!$C$21:$DP$21</definedName>
    <definedName name="Inv_Obras_Civiles">'[27]PROFORMA ITABO'!$C$19:$DP$19</definedName>
    <definedName name="Inv_Obras_Progreso">'[27]PROFORMA ITABO'!$C$308:$DP$308</definedName>
    <definedName name="Inv_Ofic_Vehic">'[27]PROFORMA ITABO'!$C$22:$DP$22</definedName>
    <definedName name="INVAPIMP">#REF!</definedName>
    <definedName name="INVCIEPRO">#REF!</definedName>
    <definedName name="inventario">#REF!</definedName>
    <definedName name="inventario_1">#REF!</definedName>
    <definedName name="Inverciones_No">#REF!</definedName>
    <definedName name="INVERSIONES">'[34]IR-2'!$S$8</definedName>
    <definedName name="Inversiones_Si">#REF!</definedName>
    <definedName name="INVEST">'[8]#REF'!$C$128:$L$148</definedName>
    <definedName name="INVMTPRMEN">#REF!</definedName>
    <definedName name="ip_BC">'[27]PROFORMA ITABO'!$C$558:$CT$558</definedName>
    <definedName name="ip_BID">'[27]PROFORMA ITABO'!$C$535:$CT$535</definedName>
    <definedName name="ip_c1">'[27]PROFORMA ITABO'!$C$466:$DP$466</definedName>
    <definedName name="ip_c2">'[27]PROFORMA ITABO'!$C$489:$DP$489</definedName>
    <definedName name="ip_der_int">'[27]PROFORMA ITABO'!$C$588:$DP$588</definedName>
    <definedName name="ip_ECA">'[27]PROFORMA ITABO'!$C$512:$CT$512</definedName>
    <definedName name="ipc">'[27]PROFORMA ITABO'!$C$11:$DP$11</definedName>
    <definedName name="ippoptprice">[7]Inputs!#REF!</definedName>
    <definedName name="IR">#REF!</definedName>
    <definedName name="IREAL">#REF!</definedName>
    <definedName name="IREMM">'[30]#REF'!$A$1:$H$2110</definedName>
    <definedName name="IRNTot">'[26]P&amp;L CCI Detail'!$T$213</definedName>
    <definedName name="irr">#REF!</definedName>
    <definedName name="IRTot">#REF!</definedName>
    <definedName name="IRXXX">#REF!</definedName>
    <definedName name="ISFIRST14">#N/A</definedName>
    <definedName name="ITC_RATE">#N/A</definedName>
    <definedName name="ITLJRES">#REF!</definedName>
    <definedName name="ITLJSIT">#REF!</definedName>
    <definedName name="ITREE">'[8]#REF'!$X$480:$AY$488</definedName>
    <definedName name="iva">'[27]PROFORMA ITABO'!$C$289:$DP$289</definedName>
    <definedName name="iva_comp">'[27]PROFORMA ITABO'!$C$286:$DP$286</definedName>
    <definedName name="iva_vts">'[27]PROFORMA ITABO'!$C$287:$DP$287</definedName>
    <definedName name="IWORKING">'[8]#REF'!$AT$483</definedName>
    <definedName name="JAN">#REF!</definedName>
    <definedName name="jan_97">'[25]Câmbio - 97'!$C$8</definedName>
    <definedName name="JAN_98">'[88]Câmbio - 97'!$C$7</definedName>
    <definedName name="Janaury_Days">#REF!</definedName>
    <definedName name="JANCFACT">#REF!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hhh" hidden="1">#REF!</definedName>
    <definedName name="jhkjl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>#REF!</definedName>
    <definedName name="JUL">#REF!</definedName>
    <definedName name="jul_97">'[25]Câmbio - 97'!$C$14</definedName>
    <definedName name="JUL_98">'[33]Câmbio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'[25]Câmbio - 97'!$C$13</definedName>
    <definedName name="jun_98">#REF!</definedName>
    <definedName name="June_Days">#REF!</definedName>
    <definedName name="JUNFC">#REF!</definedName>
    <definedName name="JUNGOI">#REF!</definedName>
    <definedName name="JUNIBI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'[97]ISR Junio'!$B$20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Fuel_Cost">'[30]#REF'!#REF!</definedName>
    <definedName name="Kintigh_People">'[30]#REF'!$A$76:$IV$76</definedName>
    <definedName name="kjk" hidden="1">{#N/A,#N/A,FALSE,"Aging Summary";#N/A,#N/A,FALSE,"Ratio Analysis";#N/A,#N/A,FALSE,"Test 120 Day Accts";#N/A,#N/A,FALSE,"Tickmarks"}</definedName>
    <definedName name="KJKJKJ" hidden="1">#REF!</definedName>
    <definedName name="L_Adjust">[98]Links!$H$1:$H$65536</definedName>
    <definedName name="L_AJE_Tot">[98]Links!$G$1:$G$65536</definedName>
    <definedName name="L_CY_Beg">[98]Links!$F$1:$F$65536</definedName>
    <definedName name="L_CY_End">[98]Links!$J$1:$J$65536</definedName>
    <definedName name="L_PY_End">[98]Links!$K$1:$K$65536</definedName>
    <definedName name="L_RJE_Tot">[98]Links!$I$1:$I$65536</definedName>
    <definedName name="LASARES">#REF!</definedName>
    <definedName name="LASASIT">#REF!</definedName>
    <definedName name="last14">#N/A</definedName>
    <definedName name="last16">#N/A</definedName>
    <definedName name="LChead">#REF!</definedName>
    <definedName name="LCInt">'[91]Cash Flow &amp; Coverages'!$A$14:$IV$14</definedName>
    <definedName name="Lcoption">'[36]Finance data'!#REF!</definedName>
    <definedName name="LECP6">#REF!</definedName>
    <definedName name="LECPW12">#REF!</definedName>
    <definedName name="LECPW6">#REF!</definedName>
    <definedName name="LECW6">#REF!</definedName>
    <definedName name="leverage">[7]Inputs!#REF!</definedName>
    <definedName name="levtariff">#REF!</definedName>
    <definedName name="LIAB_PEN">'[8]#REF'!$C$378</definedName>
    <definedName name="LIGHT">#REF!</definedName>
    <definedName name="Lime_Price_Esc">'[30]#REF'!$G$23</definedName>
    <definedName name="Lime_Transp_Esc">'[30]#REF'!$G$24</definedName>
    <definedName name="Linea_ajuste_CPI">[27]PARÁMETROS!$E$346:$IJ$346</definedName>
    <definedName name="Línea_de_Tiempo">[27]PARÁMETROS!$E$317:$CS$317</definedName>
    <definedName name="Linea_tiempo_com">[27]PARÁMETROS!$D$343:$IJ$343</definedName>
    <definedName name="LINELOSS">#N/A</definedName>
    <definedName name="LIQUIDACION">#REF!</definedName>
    <definedName name="List_ARPopulation">'[99]AR Drop Downs'!$I$5:$I$10</definedName>
    <definedName name="List_Curr">[72]Currency!$B$9:$B$31</definedName>
    <definedName name="List_ExpandedTesting">'[99]AR Drop Downs'!$E$5:$E$8</definedName>
    <definedName name="List_Level_Assr">[72]DropDown!$B$1:$B$4</definedName>
    <definedName name="List_LevelAssurance">'[99]AR Drop Downs'!$A$5:$A$8</definedName>
    <definedName name="List_Number_of_Exceptions_Identified">'[99]AR Drop Downs'!$K$5:$K$27</definedName>
    <definedName name="List_NumberTolerableExceptions">'[99]AR Drop Downs'!$C$5:$C$8</definedName>
    <definedName name="List_Proj_Meth">[72]DropDown!$H$1:$H$2</definedName>
    <definedName name="List_Samp_Sel">[72]DropDown!$D$1:$D$4</definedName>
    <definedName name="List_SampleSelectionMethod">'[99]AR Drop Downs'!$G$5:$G$7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>#REF!</definedName>
    <definedName name="loanA">[7]Inputs!#REF!</definedName>
    <definedName name="loanB">[7]Inputs!#REF!</definedName>
    <definedName name="Local_Cost">#REF!</definedName>
    <definedName name="Local_NBV">#REF!</definedName>
    <definedName name="LocalCurrency">'[48]Business Information'!$B$8</definedName>
    <definedName name="LocalTaxRetFilingDate">'[48]Business Information'!$B$28</definedName>
    <definedName name="Loco">'[100]gasto irs'!#REF!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W_CASE_REDUCTIONS">#REF!</definedName>
    <definedName name="LOW_CASE_SALES_MIX">#REF!</definedName>
    <definedName name="lp_BC">'[27]PROFORMA ITABO'!$C$551:$CT$551</definedName>
    <definedName name="lp_BID">'[27]PROFORMA ITABO'!$C$528:$CT$528</definedName>
    <definedName name="lp_c1">'[27]PROFORMA ITABO'!$C$459:$DP$459</definedName>
    <definedName name="lp_c2">'[27]PROFORMA ITABO'!$C$482:$DP$482</definedName>
    <definedName name="lp_der_int">'[27]PROFORMA ITABO'!$C$574:$DP$574</definedName>
    <definedName name="lp_ECA">'[27]PROFORMA ITABO'!$C$505:$CT$505</definedName>
    <definedName name="M" hidden="1">'[97]ISR Junio'!$B$54:$L$67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S">#REF!</definedName>
    <definedName name="MACRS">[35]MACRS!$A$5:$C$34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_97">'[25]Câmbio - 97'!$C$12</definedName>
    <definedName name="MAI_98">'[33]Câmbio - 97'!$C$12</definedName>
    <definedName name="MAIBITJUL">#REF!</definedName>
    <definedName name="MAIBITJUN">#REF!</definedName>
    <definedName name="MAIBITMAY">#REF!</definedName>
    <definedName name="MAIN">'[8]#REF'!$F$397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'[8]#REF'!$C$10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">#REF!</definedName>
    <definedName name="mar_97">'[25]Câmbio - 97'!$C$10</definedName>
    <definedName name="MAR_98">'[33]Câmbio - 97'!$C$10</definedName>
    <definedName name="March_Days">#REF!</definedName>
    <definedName name="MARFC">#REF!</definedName>
    <definedName name="margen">#REF!</definedName>
    <definedName name="MARGIN">'[8]#REF'!$AN$445</definedName>
    <definedName name="MARGOI">#REF!</definedName>
    <definedName name="MARIBIT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">[44]SHELL!$I$140</definedName>
    <definedName name="MAXIMA">5.5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#REF!</definedName>
    <definedName name="MAYVAR">#REF!</definedName>
    <definedName name="MAYYT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'[8]#REF'!$Z$415:$AD$415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'[8]#REF'!$Z$403:$AD$403</definedName>
    <definedName name="MCOGS">'[8]#REF'!#REF!</definedName>
    <definedName name="MCONSTANT">'[8]#REF'!$Z$416:$AD$416</definedName>
    <definedName name="MCOST_CAP">'[8]#REF'!$F$447</definedName>
    <definedName name="MDATA_FILE">'[8]#REF'!$F$409</definedName>
    <definedName name="MDEPRECIATION">'[8]#REF'!$Z$396:$AD$396</definedName>
    <definedName name="MEDIA">4.5</definedName>
    <definedName name="mejoras">#REF!</definedName>
    <definedName name="MENSUAL">'[101]Mes Junio'!$I$96:$I$101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[7]Inputs!#REF!</definedName>
    <definedName name="merchprice">[7]Inputs!#REF!</definedName>
    <definedName name="MES">[17]USS99!#REF!</definedName>
    <definedName name="MESAJU">#REF!</definedName>
    <definedName name="Metodologia_Ingresos">[27]PARÁMETROS!$E$122</definedName>
    <definedName name="MFORECAST">'[8]#REF'!$F$415</definedName>
    <definedName name="MGOTO">'[8]#REF'!$F$435</definedName>
    <definedName name="MGRATIOS">'[8]#REF'!$F$455</definedName>
    <definedName name="MGROWTH">'[8]#REF'!$Z$414:$AD$414</definedName>
    <definedName name="MHELP">'[8]#REF'!#REF!</definedName>
    <definedName name="MHIST_RATIOS">'[8]#REF'!$F$443</definedName>
    <definedName name="MHISTORICAL">'[8]#REF'!$F$439</definedName>
    <definedName name="mil">[1]Assumptions!#REF!</definedName>
    <definedName name="milise">#REF!</definedName>
    <definedName name="milise_1">#REF!</definedName>
    <definedName name="mimtotoct">#REF!</definedName>
    <definedName name="MINCREASED">'[8]#REF'!$Z$417:$AD$417</definedName>
    <definedName name="MINETOTHER">'[8]#REF'!$Z$412:$AD$412</definedName>
    <definedName name="MINETPPE">'[8]#REF'!$Z$411:$AD$411</definedName>
    <definedName name="MINIMA">3.5</definedName>
    <definedName name="MinIntAvg">'[48]Business Information'!$B$26</definedName>
    <definedName name="MinIntBOY">'[48]Business Information'!$B$25</definedName>
    <definedName name="MinIntEOY">'[48]Business Information'!$B$27</definedName>
    <definedName name="MINIT">'[8]#REF'!$F$405</definedName>
    <definedName name="MINPUT">'[8]#REF'!$F$401</definedName>
    <definedName name="MINTENSITY">'[8]#REF'!$Z$413:$AD$413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'[8]#REF'!$Z$419:$AD$419</definedName>
    <definedName name="MINVESTYEARS">'[8]#REF'!$Z$409:$AD$409</definedName>
    <definedName name="Mis_Def">#REF!</definedName>
    <definedName name="Misc_OM_Cost_Esc">'[30]#REF'!$G$30</definedName>
    <definedName name="MIWORKING">'[8]#REF'!$Z$410:$AD$410</definedName>
    <definedName name="MKT_COMP">'[8]#REF'!$F$423</definedName>
    <definedName name="MKT_DEBT">'[8]#REF'!$C$376</definedName>
    <definedName name="MMAIN">'[8]#REF'!$D$397</definedName>
    <definedName name="MMARGIN">'[8]#REF'!$Z$397:$AD$397</definedName>
    <definedName name="mmmbvb">#REF!</definedName>
    <definedName name="mmmm">#REF!</definedName>
    <definedName name="mmmz">#REF!</definedName>
    <definedName name="MNETPPE">'[8]#REF'!$Z$398:$AD$398</definedName>
    <definedName name="MNOPLAT">'[8]#REF'!$Z$418:$AD$418</definedName>
    <definedName name="Model_1">'[75]Service Mechanical'!#REF!</definedName>
    <definedName name="Model_2">'[75]Body Paint'!#REF!</definedName>
    <definedName name="Model_3">[75]Parts!#REF!</definedName>
    <definedName name="Model2">#REF!</definedName>
    <definedName name="Model2_1">#REF!</definedName>
    <definedName name="Model2_1_1">'[102]Income &amp; Expense Mayo'!#REF!</definedName>
    <definedName name="Model2_10">#REF!</definedName>
    <definedName name="Model2_10_1">#REF!</definedName>
    <definedName name="Model2_12">#REF!</definedName>
    <definedName name="Model2_12_1">#REF!</definedName>
    <definedName name="Model2_13">#REF!</definedName>
    <definedName name="Model2_13_1">#REF!</definedName>
    <definedName name="Model2_2">#REF!</definedName>
    <definedName name="Model2_2_1">#REF!</definedName>
    <definedName name="Model2_3">'[75]Income &amp; Expense Globus '!#REF!</definedName>
    <definedName name="Model2_4">'[103]Income &amp; Expense Mayo'!#REF!</definedName>
    <definedName name="Model2_6">#REF!</definedName>
    <definedName name="Model2_6_1">#REF!</definedName>
    <definedName name="Model2_7">#REF!</definedName>
    <definedName name="Model2_7_1">#REF!</definedName>
    <definedName name="Model2_8">#REF!</definedName>
    <definedName name="Model2_8_1">#REF!</definedName>
    <definedName name="Model2_9">#REF!</definedName>
    <definedName name="Model2_9_1">#REF!</definedName>
    <definedName name="Model3_1">'[75]Service Mechanical'!#REF!</definedName>
    <definedName name="Model3_2">'[75]Body Paint'!#REF!</definedName>
    <definedName name="Model3_3">'[75]Income &amp; Expense Globus '!#REF!</definedName>
    <definedName name="MOGOTO">'[8]#REF'!$F$468</definedName>
    <definedName name="MONTH">'[8]#REF'!$I$392</definedName>
    <definedName name="Months_btw_NTP_and_Closing">[19]SUMMARY!#REF!</definedName>
    <definedName name="MOTHER">'[8]#REF'!$Z$400:$AD$400</definedName>
    <definedName name="MotorVehPage1">#REF!</definedName>
    <definedName name="MotorvehPage2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>#REF!</definedName>
    <definedName name="MOVIMIENTOS">#N/A</definedName>
    <definedName name="MPNTot">#REF!</definedName>
    <definedName name="MPREROIC">'[8]#REF'!$Z$402:$AD$402</definedName>
    <definedName name="MPRINT">'[8]#REF'!$F$480</definedName>
    <definedName name="MPTot">#REF!</definedName>
    <definedName name="MROIC">'[8]#REF'!$Z$404:$AD$404</definedName>
    <definedName name="MROICYEARS">'[8]#REF'!#REF!</definedName>
    <definedName name="MRTREE">'[8]#REF'!$F$472</definedName>
    <definedName name="MS">'[8]#REF'!#REF!</definedName>
    <definedName name="MSG_A">'[8]#REF'!#REF!</definedName>
    <definedName name="MTREE_INVEST">'[8]#REF'!$F$476</definedName>
    <definedName name="MTURNOVER">'[8]#REF'!$Z$401:$AD$401</definedName>
    <definedName name="MVALUE">'[8]#REF'!$F$427</definedName>
    <definedName name="MWACC">'[8]#REF'!$F$419</definedName>
    <definedName name="MWHeFactor">'[92]Reference #''s'!#REF!</definedName>
    <definedName name="MWINDOW">'[8]#REF'!$F$431</definedName>
    <definedName name="MWORKING">'[8]#REF'!$Z$399:$AD$399</definedName>
    <definedName name="n">[104]Debt_Mkt_Value!$B$24</definedName>
    <definedName name="nada" hidden="1">{#N/A,#N/A,FALSE,"Aging Summary";#N/A,#N/A,FALSE,"Ratio Analysis";#N/A,#N/A,FALSE,"Test 120 Day Accts";#N/A,#N/A,FALSE,"Tickmarks"}</definedName>
    <definedName name="Name">#REF!</definedName>
    <definedName name="nApu">[105]Variables!$B$6</definedName>
    <definedName name="NBV">#REF!</definedName>
    <definedName name="ncf">[31]NCF!$G$2</definedName>
    <definedName name="nCom">[105]Variables!$B$4</definedName>
    <definedName name="necesidades_caja">'[27]PROFORMA ITABO'!$C$57:$DP$57</definedName>
    <definedName name="Netout">'[93]SCR O&amp;M'!#REF!</definedName>
    <definedName name="NETPPE">'[8]#REF'!$AV$459</definedName>
    <definedName name="NEW_INVESTMENT">'[8]#REF'!$W$306</definedName>
    <definedName name="newname">#REF!</definedName>
    <definedName name="NewPlantOpFrac">'[38]O&amp;M'!#REF!</definedName>
    <definedName name="NH3CostperYear">[38]Load!#REF!</definedName>
    <definedName name="nInd">[105]Variables!$B$2</definedName>
    <definedName name="nivel6">[106]balancete!$F$1:$J$65536</definedName>
    <definedName name="NNOPLAT">'[8]#REF'!$M$100</definedName>
    <definedName name="no" hidden="1">#REF!</definedName>
    <definedName name="No_depreciables">'[27]PROFORMA ITABO'!$C$27:$DP$27</definedName>
    <definedName name="No_depreciables_ob_prog">'[27]PROFORMA ITABO'!$C$26:$DP$26</definedName>
    <definedName name="No_depreciables_Terrenos">'[27]PROFORMA ITABO'!$C$27:$DP$27</definedName>
    <definedName name="No_pagado">'[107]Movimiento detallado de inversi'!#REF!</definedName>
    <definedName name="NoA">#REF!</definedName>
    <definedName name="nOfi">[105]Variables!$B$5</definedName>
    <definedName name="nombre">#REF!</definedName>
    <definedName name="NOMBRE_COMERCIAL">#REF!</definedName>
    <definedName name="NOMBRECOMERCIAL">#REF!</definedName>
    <definedName name="Nomina_cuenta">[55]Nomina!$A$7:$A$26</definedName>
    <definedName name="Nomina_valor">[55]Nomina!$E$7:$E$26</definedName>
    <definedName name="nompaybk">#REF!</definedName>
    <definedName name="nomTabla">[105]Variables!$A$22</definedName>
    <definedName name="NoP">#REF!</definedName>
    <definedName name="NOPLAT">'[8]#REF'!$C$100:$L$126</definedName>
    <definedName name="NOPLATP">'[8]#REF'!$C$100:$L$126</definedName>
    <definedName name="Nota">'[100]gasto irs'!#REF!</definedName>
    <definedName name="NOTAGEN">'[108]gasto irs'!#REF!</definedName>
    <definedName name="NOTICE">#N/A</definedName>
    <definedName name="NOV">#REF!</definedName>
    <definedName name="NOV_1998">#REF!</definedName>
    <definedName name="nov_96">'[25]Câmbio - 97'!$C$6</definedName>
    <definedName name="nov_97">'[25]Câmbio - 97'!$C$18</definedName>
    <definedName name="NOV_98">'[33]Câmbio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pv">#REF!</definedName>
    <definedName name="nRes">[105]Variables!$B$3</definedName>
    <definedName name="NSCAPFACT">#N/A</definedName>
    <definedName name="nuavo">#REF!</definedName>
    <definedName name="nuevo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>[21]Revenue!#REF!</definedName>
    <definedName name="o_act">'[27]PROFORMA ITABO'!$C$394:$DP$394</definedName>
    <definedName name="o_act_circ">'[27]PROFORMA ITABO'!$C$303:$DP$303</definedName>
    <definedName name="o_gts">'[27]PROFORMA ITABO'!$C$181:$DP$181</definedName>
    <definedName name="o_ing">'[27]PROFORMA ITABO'!$C$176:$DP$176</definedName>
    <definedName name="o_inv">'[27]PROFORMA ITABO'!$C$380:$DP$380</definedName>
    <definedName name="O_M_ESC">#N/A</definedName>
    <definedName name="O_M91">#N/A</definedName>
    <definedName name="Ob_Civiles_Edif">'[27]PROFORMA ITABO'!$C$327:$DP$327</definedName>
    <definedName name="Oblig_de_CP">'[27]PROFORMA ITABO'!$C$396:$DP$396</definedName>
    <definedName name="oblig_lp_cp">'[27]PROFORMA ITABO'!$C$449:$DP$449</definedName>
    <definedName name="oblig_lp_lp">'[27]PROFORMA ITABO'!$C$450:$DP$450</definedName>
    <definedName name="Obras_en_Progreso">'[27]PROFORMA ITABO'!$C$311:$DP$311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'[29]Corp OH'!$C$12</definedName>
    <definedName name="OJO" localSheetId="0">[0]!Payments_per_year*[47]!w</definedName>
    <definedName name="OJO">Payments_per_year*[47]!w</definedName>
    <definedName name="ok">'[109]gasto irs'!#REF!</definedName>
    <definedName name="OM">#REF!</definedName>
    <definedName name="OM_Table1.1a">[110]unit1sum2!$C$10:$AC$21</definedName>
    <definedName name="OM_Table1.2a">[110]unit1sum3!$AF$167:$BE$209</definedName>
    <definedName name="OM_Table1.3a">[110]unit1sum3!$AC$230:$AU$258</definedName>
    <definedName name="OM_Table2.1">#REF!</definedName>
    <definedName name="OM_Table2.1a">[110]unit2sum2!$C$10:$AC$21</definedName>
    <definedName name="OM_Table2.2">#REF!</definedName>
    <definedName name="OM_Table2.2a">[110]unit2sum3!$AF$167:$BE$209</definedName>
    <definedName name="OM_Table2.3">#REF!</definedName>
    <definedName name="OM_Table2.3a">[110]unit2sum3!$AC$230:$AU$258</definedName>
    <definedName name="oo_lp">'[27]PROFORMA ITABO'!$C$615:$DP$615</definedName>
    <definedName name="Op_year">'[30]#REF'!$A$2:$IV$2</definedName>
    <definedName name="opc">'[27]PROFORMA ITABO'!$C$608:$DP$608</definedName>
    <definedName name="OPCAPFACT">#N/A</definedName>
    <definedName name="OPERATING">'[8]#REF'!$C$221:$L$257</definedName>
    <definedName name="OPERATION_DATE">#REF!</definedName>
    <definedName name="opsyear">#REF!</definedName>
    <definedName name="OpYear">'[35]Plant Operations'!$A$3:$IV$3</definedName>
    <definedName name="OTHER">'[8]#REF'!$AV$476</definedName>
    <definedName name="OTHER_ESC">#REF!</definedName>
    <definedName name="OTHER_REV">#REF!</definedName>
    <definedName name="OUT">[76]LANÇAMENTOS!#REF!</definedName>
    <definedName name="OUT_1998">#REF!</definedName>
    <definedName name="out_96">'[25]Câmbio - 97'!$C$5</definedName>
    <definedName name="out_97">'[25]Câmbio - 97'!$C$17</definedName>
    <definedName name="OUT_98">'[33]Câmbio - 97'!$C$17</definedName>
    <definedName name="OutageHR">'[92]Reference #''s'!#REF!</definedName>
    <definedName name="outlevtariff">[7]Outputs!#REF!</definedName>
    <definedName name="outmaxtariff">[7]Outputs!#REF!</definedName>
    <definedName name="outnpv">[7]Outputs!#REF!</definedName>
    <definedName name="output">#REF!</definedName>
    <definedName name="OUTRAS_EMPRESAS">#REF!</definedName>
    <definedName name="outyr1tariff">[7]Outputs!#REF!</definedName>
    <definedName name="Overhead_tax_rate">[18]ASSUMPTIONS!#REF!</definedName>
    <definedName name="ownership">[7]Inputs!#REF!</definedName>
    <definedName name="ownership2">[7]Inputs!#REF!</definedName>
    <definedName name="Ozoneremovalrate">'[93]SCR O&amp;M'!#REF!</definedName>
    <definedName name="p">#REF!</definedName>
    <definedName name="PAG_34">#REF!</definedName>
    <definedName name="Pag_35">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">[31]listas!$C$2:$C$5</definedName>
    <definedName name="pago_BC">'[27]PROFORMA ITABO'!$C$548:$CT$548</definedName>
    <definedName name="pago_BID">'[27]PROFORMA ITABO'!$C$525:$CT$525</definedName>
    <definedName name="pago_c1">'[27]PROFORMA ITABO'!$C$456:$DP$456</definedName>
    <definedName name="pago_c2">'[27]PROFORMA ITABO'!$C$479:$DP$479</definedName>
    <definedName name="pago_com_BC">'[27]PROFORMA ITABO'!$C$564:$CT$564</definedName>
    <definedName name="pago_com_BID">'[27]PROFORMA ITABO'!$C$541:$CT$541</definedName>
    <definedName name="pago_com_c1">'[27]PROFORMA ITABO'!$C$472:$DP$472</definedName>
    <definedName name="pago_com_c2">'[27]PROFORMA ITABO'!$C$495:$DP$495</definedName>
    <definedName name="pago_com_ECA">'[27]PROFORMA ITABO'!$C$518:$CT$518</definedName>
    <definedName name="pago_cp_exist">'[27]PROFORMA ITABO'!$C$409:$DP$409</definedName>
    <definedName name="Pago_Ctato_Admin">'[27]PROFORMA ITABO'!$C$416:$CT$416</definedName>
    <definedName name="pago_CxP">'[27]PROFORMA ITABO'!$C$402:$DP$402</definedName>
    <definedName name="pago_der_int">'[27]PROFORMA ITABO'!$C$571:$DP$571</definedName>
    <definedName name="pago_div">'[27]PROFORMA ITABO'!$C$600:$DP$600</definedName>
    <definedName name="pago_ECA">'[27]PROFORMA ITABO'!$C$502:$CT$502</definedName>
    <definedName name="pago_fin_caja">'[27]PROFORMA ITABO'!$C$426:$DP$426</definedName>
    <definedName name="Pago_Gts_Anticip">'[27]PROFORMA ITABO'!$C$294:$DP$294</definedName>
    <definedName name="pago_i_BC">'[27]PROFORMA ITABO'!$C$557:$CT$557</definedName>
    <definedName name="pago_i_BID">'[27]PROFORMA ITABO'!$C$534:$CT$534</definedName>
    <definedName name="pago_i_c1">'[27]PROFORMA ITABO'!$C$465:$DP$465</definedName>
    <definedName name="pago_i_c2">'[27]PROFORMA ITABO'!$C$488:$DP$488</definedName>
    <definedName name="pago_i_der_int">'[27]PROFORMA ITABO'!$C$587:$DP$587</definedName>
    <definedName name="pago_i_ECA">'[27]PROFORMA ITABO'!$C$511:$CT$511</definedName>
    <definedName name="pago_impto">'[27]PROFORMA ITABO'!$C$234:$DP$234</definedName>
    <definedName name="pago_iva">'[27]PROFORMA ITABO'!$C$288:$DP$288</definedName>
    <definedName name="pago_oo_lp">'[27]PROFORMA ITABO'!$C$614:$DP$614</definedName>
    <definedName name="pago_opc">'[27]PROFORMA ITABO'!$C$607:$DP$607</definedName>
    <definedName name="pago_ppm">'[27]PROFORMA ITABO'!$C$241:$DP$241</definedName>
    <definedName name="PandL">#REF!</definedName>
    <definedName name="PARANAPANEMA">#REF!</definedName>
    <definedName name="PARC.">#REF!</definedName>
    <definedName name="Particip_Holding">[27]PARÁMETROS!$C$25</definedName>
    <definedName name="Participación">'[53]Participación RPF'!$G$5:$BY$748</definedName>
    <definedName name="Participación_Consorc">[27]PARÁMETROS!$C$26</definedName>
    <definedName name="Participacion_Falcon_I">'[53]Participación RPF'!$D$5:$D$748</definedName>
    <definedName name="Participacion_Falcon_II">'[53]Participación RPF'!$E$5:$E$748</definedName>
    <definedName name="Participacion_Falcon_III">'[53]Participación RPF'!$F$5:$F$748</definedName>
    <definedName name="Participación_RSF">'[53]Participación RSF'!$G$5:$BY$748</definedName>
    <definedName name="Pascual">'[27]PROFORMA ITABO'!$AJ$554</definedName>
    <definedName name="PASSIVO">[24]Ativo!#REF!</definedName>
    <definedName name="passivo2">'[1]BRGAAP '!#REF!</definedName>
    <definedName name="pato" hidden="1">#REF!</definedName>
    <definedName name="Payments_per_year">#REF!</definedName>
    <definedName name="Payroll">[29]Payroll!$F$31</definedName>
    <definedName name="PBASE">'[8]#REF'!$X$415:$AB$415</definedName>
    <definedName name="PCASHTAX">'[8]#REF'!$X$403:$AB$403</definedName>
    <definedName name="PCOGS">'[8]#REF'!#REF!</definedName>
    <definedName name="PCONSTANT">'[8]#REF'!$X$416:$AB$416</definedName>
    <definedName name="Pctaje_Apal_Exp">[27]PARÁMETROS!$C$66</definedName>
    <definedName name="Pctaje_Sens_Ctos_Mg">[27]PARÁMETROS!$C$97</definedName>
    <definedName name="Pctaje_Sens_Ing">[27]PARÁMETROS!$C$95</definedName>
    <definedName name="PDEPRECIATION">'[8]#REF'!$X$396:$AB$396</definedName>
    <definedName name="PE">'[36]Finance data'!#REF!</definedName>
    <definedName name="PERC_INADIMP">#REF!</definedName>
    <definedName name="perdata">[7]Inputs!#REF!</definedName>
    <definedName name="Perído_de_Calculo">#REF!</definedName>
    <definedName name="PeriodBOY">'[48]Business Information'!$B$7</definedName>
    <definedName name="PeriodEOY">'[48]Business Information'!$B$6</definedName>
    <definedName name="Periodic_rate">Annual_interest_rate/Payments_per_year</definedName>
    <definedName name="periodo">[27]PARÁMETROS!$E$316:$CL$316</definedName>
    <definedName name="Período">'[27]PROFORMA ITABO'!$C$6:$DP$6</definedName>
    <definedName name="Periodo_de_calculo">#REF!</definedName>
    <definedName name="Período_de_calculo">#REF!</definedName>
    <definedName name="PEVA">'[8]#REF'!#REF!</definedName>
    <definedName name="PGROWTH">'[8]#REF'!$X$414:$AB$414</definedName>
    <definedName name="PHISTORICAL">'[8]#REF'!$F$485</definedName>
    <definedName name="PINCREASED">'[8]#REF'!$X$417:$AB$417</definedName>
    <definedName name="PINETOTHER">'[8]#REF'!$X$412:$AB$412</definedName>
    <definedName name="PINETPPE">'[8]#REF'!$X$411:$AB$411</definedName>
    <definedName name="PINTENSITY">'[8]#REF'!$X$413:$AB$413</definedName>
    <definedName name="PINVESTMENT">'[8]#REF'!$X$419:$AB$419</definedName>
    <definedName name="PINVESTYEARS">'[8]#REF'!$X$409:$AB$409</definedName>
    <definedName name="PIWORKING">'[8]#REF'!$X$410:$AB$410</definedName>
    <definedName name="PLANILHA">#REF!</definedName>
    <definedName name="PLANILHA_1">#N/A</definedName>
    <definedName name="PLANT_CAPACITY">#REF!</definedName>
    <definedName name="Plant_Exp">'[30]#REF'!$A$23:$IV$23</definedName>
    <definedName name="Plant_Rev">'[30]#REF'!$A$18:$IV$18</definedName>
    <definedName name="PlantMargin">'[35]Plant Operations'!$A$63:$IV$63</definedName>
    <definedName name="PLATT0">#REF!</definedName>
    <definedName name="PLATTR">#REF!</definedName>
    <definedName name="Plazo">'[27]PROFORMA ITABO'!$C$420</definedName>
    <definedName name="PMARGIN">'[8]#REF'!$X$397:$AB$397</definedName>
    <definedName name="Pmt_to_use">#REF!</definedName>
    <definedName name="PNETPPE">'[8]#REF'!$X$398:$AB$398</definedName>
    <definedName name="PNOPLAT">'[8]#REF'!$X$418:$AB$418</definedName>
    <definedName name="Pop_AC">#REF!</definedName>
    <definedName name="Pop_Acc_Comp">#REF!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THER">'[8]#REF'!$X$400:$AB$400</definedName>
    <definedName name="PPA_TERM">#REF!</definedName>
    <definedName name="PPA_TERM_DATE">#REF!</definedName>
    <definedName name="PpaHR">[44]SHELL!$E$188</definedName>
    <definedName name="PPALCReduction">'[38]Finance Input'!#REF!</definedName>
    <definedName name="PPALCYear">'[38]Finance Input'!#REF!</definedName>
    <definedName name="ppm">'[27]PROFORMA ITABO'!$C$243:$DP$243</definedName>
    <definedName name="ppp">#N/A</definedName>
    <definedName name="pppp">#N/A</definedName>
    <definedName name="PPREROIC">'[8]#REF'!$X$402:$AB$402</definedName>
    <definedName name="PR_COST">#REF!</definedName>
    <definedName name="PR_ESC">#REF!</definedName>
    <definedName name="prange">F_INCOME,F_BALANCE,f_free_cash_flow,f_ratios,f_valuation</definedName>
    <definedName name="prange2">#N/A</definedName>
    <definedName name="Precio_base_carbon">[27]PARÁMETROS!$E$134</definedName>
    <definedName name="Precio_Base_FO">[27]PARÁMETROS!$E$133</definedName>
    <definedName name="PRECOM">#REF!</definedName>
    <definedName name="PREPAdr">[111]Assumptions!$G$4</definedName>
    <definedName name="PRERES">#REF!</definedName>
    <definedName name="PREROIC">'[8]#REF'!$AF$450</definedName>
    <definedName name="pressões">#REF!</definedName>
    <definedName name="Presupuesto_de_Inversión">'[27]PROFORMA ITABO'!$B$16:$DP$30</definedName>
    <definedName name="PreTaxBookIncome">'[48]Template--LC'!$F$6</definedName>
    <definedName name="PRICE">'[8]#REF'!$C$388</definedName>
    <definedName name="price_calculated">#REF!</definedName>
    <definedName name="price_estimated">#REF!</definedName>
    <definedName name="PRIENC98">[24]ServDiv!#REF!</definedName>
    <definedName name="Principal">IF(#REF!&lt;&gt;"",MIN(#REF!,Pmt_to_use-#REF!),"")</definedName>
    <definedName name="PRINCIPAL98">[24]ServDiv!#REF!</definedName>
    <definedName name="PRINCIPAL99">[24]ServDiv!#REF!</definedName>
    <definedName name="PRINENC99">[24]ServDiv!#REF!</definedName>
    <definedName name="PRINT">#N/A</definedName>
    <definedName name="Print_Area">#REF!</definedName>
    <definedName name="Print_Area_MI">#REF!</definedName>
    <definedName name="print_area2">[112]Statements!$A$2:$AZ$156</definedName>
    <definedName name="Print_Titles">#REF!</definedName>
    <definedName name="PRINT_TITLES_MI">#REF!</definedName>
    <definedName name="PRINT1">#N/A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of_fee">'[29]Professional Services'!$D$17</definedName>
    <definedName name="PROIC">'[8]#REF'!$X$431:$BA$478</definedName>
    <definedName name="PROICF">'[8]#REF'!$X$396:$BA$426</definedName>
    <definedName name="PROICYEARS">'[8]#REF'!#REF!</definedName>
    <definedName name="Proj_Meth">#REF!</definedName>
    <definedName name="projval">[7]Inputs!#REF!</definedName>
    <definedName name="Prop_Tax">[29]Property!$D$44</definedName>
    <definedName name="Provincia">#REF!</definedName>
    <definedName name="PROY_RD">#REF!</definedName>
    <definedName name="PROY_US">#REF!</definedName>
    <definedName name="Prueba">#REF!</definedName>
    <definedName name="PSG_A">'[8]#REF'!#REF!</definedName>
    <definedName name="ptmo_BC">'[27]PROFORMA ITABO'!$C$547:$CT$547</definedName>
    <definedName name="ptmo_BID">'[27]PROFORMA ITABO'!$C$524:$CT$524</definedName>
    <definedName name="ptmo_c1">'[27]PROFORMA ITABO'!$C$455:$DP$455</definedName>
    <definedName name="ptmo_c2">'[27]PROFORMA ITABO'!$C$478:$DP$478</definedName>
    <definedName name="ptmo_der_int">'[27]PROFORMA ITABO'!$C$570:$DP$570</definedName>
    <definedName name="ptmo_deudores_lp">'[27]PROFORMA ITABO'!$C$385:$DP$385</definedName>
    <definedName name="ptmo_ECA">'[27]PROFORMA ITABO'!$C$501:$CT$501</definedName>
    <definedName name="ptmo_exist">'[27]PROFORMA ITABO'!$C$408:$DP$408</definedName>
    <definedName name="ptmo_oo_lp">'[27]PROFORMA ITABO'!$C$613:$DP$613</definedName>
    <definedName name="ptmo_opc">'[27]PROFORMA ITABO'!$C$606:$DP$606</definedName>
    <definedName name="PTURNOVER">'[8]#REF'!$X$401:$AB$401</definedName>
    <definedName name="Puerto_Rico_income_tax_rate">[18]ASSUMPTIONS!$D$55</definedName>
    <definedName name="Puerto_Rico_mortgage_tax_switch">[18]SUMMARY!#REF!</definedName>
    <definedName name="Puerto_Rico_withholding_tax_rate">#REF!</definedName>
    <definedName name="PURCHACU">#REF!</definedName>
    <definedName name="PURCHASE_DATE">#REF!</definedName>
    <definedName name="PURCHMEN">#REF!</definedName>
    <definedName name="PWORKING">'[8]#REF'!$X$399:$AB$399</definedName>
    <definedName name="PyG_POA_2000">#REF!</definedName>
    <definedName name="PyG_POA_2000_AC">#REF!</definedName>
    <definedName name="PyG_POA_99">#REF!</definedName>
    <definedName name="PyG_POA_99_AC">#REF!</definedName>
    <definedName name="PyG_PR_99">#REF!</definedName>
    <definedName name="PyG_PR_99_AC">#REF!</definedName>
    <definedName name="PyG_REAL_99">#REF!</definedName>
    <definedName name="PyG_REAL_99_AC">#REF!</definedName>
    <definedName name="PyG_UE_99">#REF!</definedName>
    <definedName name="PyG_UE_99_AC">#REF!</definedName>
    <definedName name="Q">'[113]#REF'!$X$112:$X$112</definedName>
    <definedName name="Q___EXCEL_EXPORT_OF_COA">#REF!</definedName>
    <definedName name="qq">Annual_interest_rate/Payments_per_year</definedName>
    <definedName name="qqqqqq">#REF!</definedName>
    <definedName name="QUADRO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">'[8]#REF'!$O$10</definedName>
    <definedName name="R_Dda_Parim_Objetivo">[27]PARÁMETROS!$C$69</definedName>
    <definedName name="R_Deuda_Patrim">'[27]PROFORMA ITABO'!$C$143:$DP$143</definedName>
    <definedName name="RAM">'[48]Business Information'!$B$15</definedName>
    <definedName name="RATE">#REF!</definedName>
    <definedName name="rate_share">[114]Inputs!$G$153</definedName>
    <definedName name="ratios">'[8]#REF'!$C$221:$L$363</definedName>
    <definedName name="Razón_Deuda_Patrimonio_Objetivo">[27]PARÁMETROS!$C$75</definedName>
    <definedName name="RAZON_SOCIAL">#REF!</definedName>
    <definedName name="RAZON_SOCIAL1">#REF!</definedName>
    <definedName name="RAZONSOCIAL">'[34]IR-2'!$M$10</definedName>
    <definedName name="RBORDER">'[8]#REF'!$A$5:$A$7</definedName>
    <definedName name="rcat1">#REF!</definedName>
    <definedName name="rcat2">#REF!</definedName>
    <definedName name="RCN">#REF!</definedName>
    <definedName name="RCNLD">#REF!</definedName>
    <definedName name="RCNW">'[115]Auxiliar List'!#REF!</definedName>
    <definedName name="RE">[17]USS99!#REF!</definedName>
    <definedName name="Receita">[76]RAZÃO!#REF!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INGACU">#REF!</definedName>
    <definedName name="RECINGRE">#REF!</definedName>
    <definedName name="RECIPROD">#REF!</definedName>
    <definedName name="RECIPRODACU">#REF!</definedName>
    <definedName name="RECONC">'[14]99 cons YTD'!#REF!</definedName>
    <definedName name="Recorder">'[8]#REF'!$A:$A</definedName>
    <definedName name="recup_depositos">'[27]PROFORMA ITABO'!$C$264:$DP$264</definedName>
    <definedName name="REF">[116]CONS1!#REF!</definedName>
    <definedName name="referencias">[31]Inventario!$A$3:$A$65536</definedName>
    <definedName name="Renato">#REF!</definedName>
    <definedName name="reneg_furnas1">#REF!</definedName>
    <definedName name="reneg_furnas2">#REF!</definedName>
    <definedName name="renta">#REF!</definedName>
    <definedName name="REPASSE">#REF!</definedName>
    <definedName name="Repayment_Flag">[44]SHELL!#REF!</definedName>
    <definedName name="report99" hidden="1">{"Rep 1",#N/A,FALSE,"Reports";"Rep 2",#N/A,FALSE,"Reports";"Rep 3",#N/A,FALSE,"Reports";"Rep 4",#N/A,FALSE,"Reports"}</definedName>
    <definedName name="ReportingCurrency">'[48]Business Information'!$B$10</definedName>
    <definedName name="ReportingLevel">'[48]Business Information'!$B$5</definedName>
    <definedName name="RES_1">#REF!</definedName>
    <definedName name="res_no_op">'[27]PROFORMA ITABO'!$C$89:$DP$89</definedName>
    <definedName name="res_op">'[27]PROFORMA ITABO'!$C$81:$DP$81</definedName>
    <definedName name="RESINTRATE">#N/A</definedName>
    <definedName name="RESULTADO">[24]Resultado!$B$1:$T$91</definedName>
    <definedName name="Resultados">#REF!</definedName>
    <definedName name="RESULTS">'[8]#REF'!$C$309:$L$329</definedName>
    <definedName name="Ret_Nom_Inv_Temp">[27]PARÁMETROS!$C$34</definedName>
    <definedName name="Retiro_act_fijo">'[27]PROFORMA ITABO'!$C$341:$DP$341</definedName>
    <definedName name="Retiro_oa">'[27]PROFORMA ITABO'!$C$393:$DP$393</definedName>
    <definedName name="Retiro_terreno">'[27]PROFORMA ITABO'!$C$317:$DP$317</definedName>
    <definedName name="retiros_cap">'[27]PROFORMA ITABO'!$C$622:$DP$622</definedName>
    <definedName name="Reval_Deval">[27]PARÁMETROS!$E$332:$IV$332</definedName>
    <definedName name="REVAPRACT">#REF!</definedName>
    <definedName name="REVAPRBUD">#REF!</definedName>
    <definedName name="REVASSUMPS">"$A$56"</definedName>
    <definedName name="REVAUGACT">#REF!</definedName>
    <definedName name="REVAUGBUD">#REF!</definedName>
    <definedName name="REVDECACT">#REF!</definedName>
    <definedName name="REVDECBUD">#REF!</definedName>
    <definedName name="Revenue">'[117]P &amp; L'!#REF!</definedName>
    <definedName name="REVFEBACT">#REF!</definedName>
    <definedName name="REVFEBBUD">#REF!</definedName>
    <definedName name="Revised_EPC_schedule_switch">[18]SUMMARY!#REF!</definedName>
    <definedName name="REVISION">Annual_interest_rate/Payments_per_year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mcAccount">8001240</definedName>
    <definedName name="RMCOptions">"*000000000000000"</definedName>
    <definedName name="RNC">#REF!</definedName>
    <definedName name="roic">'[8]#REF'!$X$431:$BA$478</definedName>
    <definedName name="roic_print">'[8]#REF'!$V$432</definedName>
    <definedName name="ROICF">'[8]#REF'!#REF!</definedName>
    <definedName name="ROICYEARS">'[8]#REF'!$AD$473</definedName>
    <definedName name="RP___101">#REF!</definedName>
    <definedName name="RP_110">'[118]RP-101.2.1.'!#REF!</definedName>
    <definedName name="RRROIC">'[8]#REF'!$X$434</definedName>
    <definedName name="rrrr">#N/A</definedName>
    <definedName name="rs_dep">[119]Return!#REF!</definedName>
    <definedName name="RTREE">'[8]#REF'!$V$432</definedName>
    <definedName name="rupee_depreciation">[119]Return!#REF!</definedName>
    <definedName name="s" hidden="1">{#N/A,#N/A,FALSE,"Aging Summary";#N/A,#N/A,FALSE,"Ratio Analysis";#N/A,#N/A,FALSE,"Test 120 Day Accts";#N/A,#N/A,FALSE,"Tickmarks"}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#REF!</definedName>
    <definedName name="sads" hidden="1">#REF!</definedName>
    <definedName name="SAIDA">[5]modaj!#REF!</definedName>
    <definedName name="SAIDA_ATRASO">[5]modaj!#REF!</definedName>
    <definedName name="saidas">#REF!</definedName>
    <definedName name="saldo_inic_caja">'[27]PROFORMA ITABO'!$C$253:$DP$253</definedName>
    <definedName name="SALDODÍVIDA">[24]Exigível!#REF!</definedName>
    <definedName name="SALDOMÊS">[24]SaldoMes!$A$1:$G$67</definedName>
    <definedName name="SaleofAssets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r_Factor">#REF!</definedName>
    <definedName name="SAP">[120]SAP!$A:$D</definedName>
    <definedName name="Scale">'[86]Income Stat'!$B$3</definedName>
    <definedName name="SCAPFACT">#N/A</definedName>
    <definedName name="Scene">#REF!</definedName>
    <definedName name="Scrub_Cost_Esc">'[30]#REF'!$G$29</definedName>
    <definedName name="sdgdffsdafsd" hidden="1">{#N/A,#N/A,FALSE,"Aging Summary";#N/A,#N/A,FALSE,"Ratio Analysis";#N/A,#N/A,FALSE,"Test 120 Day Accts";#N/A,#N/A,FALSE,"Tickmarks"}</definedName>
    <definedName name="SDInt">'[91]Cash Flow &amp; Coverages'!$A$13:$IV$13</definedName>
    <definedName name="sdsd">'[121]Plan-Bônus'!#REF!</definedName>
    <definedName name="SDTerm">'[35]Finance &amp; Economic Data'!$E$53</definedName>
    <definedName name="Sector_BArrio_Urb">#REF!</definedName>
    <definedName name="SECTOR_ECONOMICO">#REF!</definedName>
    <definedName name="Sector1">#REF!</definedName>
    <definedName name="Sector2">#REF!</definedName>
    <definedName name="Sector3">#REF!</definedName>
    <definedName name="Sector4">#REF!</definedName>
    <definedName name="Sector5">#REF!</definedName>
    <definedName name="Seleccion_salida">[27]PARÁMETROS!$E$110</definedName>
    <definedName name="sencount" hidden="1">1</definedName>
    <definedName name="SenInt">[36]Debt!#REF!</definedName>
    <definedName name="SenPrinPmt">[36]Debt!#REF!</definedName>
    <definedName name="Sensitivity_fuel_cost">[19]SUMMARY!#REF!</definedName>
    <definedName name="Sensitivity_interest_rate">[19]SUMMARY!#REF!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'[92]Reference #''s'!#REF!</definedName>
    <definedName name="SEPVAR">#REF!</definedName>
    <definedName name="SEPYTD">#REF!</definedName>
    <definedName name="SERVICO">#REF!</definedName>
    <definedName name="SET">[76]LANÇAMENTOS!#REF!</definedName>
    <definedName name="set_97">'[25]Câmbio - 97'!$C$16</definedName>
    <definedName name="SET_98">'[33]Câmbio - 97'!$C$16</definedName>
    <definedName name="sfdfdsfdsf">#REF!</definedName>
    <definedName name="SG_A">'[8]#REF'!$AV$443</definedName>
    <definedName name="SHARES">'[8]#REF'!$C$386</definedName>
    <definedName name="SHIPPING">'[95]Major Maint'!$B$464</definedName>
    <definedName name="SHIT">#REF!</definedName>
    <definedName name="si_cxc">'[27]PROFORMA ITABO'!$C$269:$DP$269</definedName>
    <definedName name="Siglas">#REF!</definedName>
    <definedName name="Situacion">[122]Codigos!$B$2:$B$54</definedName>
    <definedName name="SoilRemediation">'[38]Owners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>#REF!</definedName>
    <definedName name="SPOT_PRICE">#REF!</definedName>
    <definedName name="SSS">#REF!</definedName>
    <definedName name="ssss">#N/A</definedName>
    <definedName name="STAND_COST">#REF!</definedName>
    <definedName name="STAND_ESC">#REF!</definedName>
    <definedName name="Start">'[35]Project Data'!$E$13</definedName>
    <definedName name="staterate">'[43]MODEL INPUTS'!$J$17</definedName>
    <definedName name="StateTax">'[35]Finance &amp; Economic Data'!$E$113</definedName>
    <definedName name="StatLimitations">'[48]Business Information'!$B$29</definedName>
    <definedName name="STEAM_AMOUNT">#REF!</definedName>
    <definedName name="STEAM_ESC">#REF!</definedName>
    <definedName name="STEAM_PRICE">#REF!</definedName>
    <definedName name="STOCKOP">'[8]#REF'!$C$381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ub">#REF!</definedName>
    <definedName name="SUB_COST">#REF!</definedName>
    <definedName name="SUB_ESC">#REF!</definedName>
    <definedName name="subdebtratio">[7]Inputs!#REF!</definedName>
    <definedName name="Sum_Print_Area">#REF!</definedName>
    <definedName name="Sum_Print_Titles">[112]Statements!$A$1:$C$65536,[112]Statements!#REF!</definedName>
    <definedName name="SumClass">#REF!</definedName>
    <definedName name="SummerHR">'[92]Reference #''s'!#REF!</definedName>
    <definedName name="SUP_CALC">'[8]#REF'!$C$330:$L$363</definedName>
    <definedName name="SwapRate">'[43]MODEL INPUTS'!#REF!</definedName>
    <definedName name="SWITCH">#REF!</definedName>
    <definedName name="SWITCHLEFT">#REF!</definedName>
    <definedName name="SWITCHTOP">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PERIODO">#REF!</definedName>
    <definedName name="tab_rgr">#REF!</definedName>
    <definedName name="tab_rgr2">#REF!</definedName>
    <definedName name="tab_sd">#REF!</definedName>
    <definedName name="tab_sd_retrati">#REF!</definedName>
    <definedName name="TABATRASO">#N/A</definedName>
    <definedName name="TABBTN">#REF!</definedName>
    <definedName name="TabDimName">"MIKONEGR4"</definedName>
    <definedName name="TABELA">#REF!</definedName>
    <definedName name="TABL6.1">#REF!</definedName>
    <definedName name="tabla">#REF!</definedName>
    <definedName name="targetirr">[7]Outputs!#REF!</definedName>
    <definedName name="Tariff">#REF!</definedName>
    <definedName name="Tariff_1">'[36]Project data'!#REF!</definedName>
    <definedName name="Tariff_2">'[36]Project data'!#REF!</definedName>
    <definedName name="Tariff_3">'[36]Project data'!#REF!</definedName>
    <definedName name="TariffTbl">#REF!</definedName>
    <definedName name="Tasa_1">#REF!</definedName>
    <definedName name="tasa_31_dic_2010">#REF!</definedName>
    <definedName name="Tasa_Arancel">[27]PARÁMETROS!$C$38</definedName>
    <definedName name="tasa_cxc">'[27]PROFORMA ITABO'!$A$269</definedName>
    <definedName name="tasa_dcto_año_real">[27]PARÁMETROS!$C$107</definedName>
    <definedName name="tasa_dcto_mens">[27]PARÁMETROS!$E$321:$CR$321</definedName>
    <definedName name="tasa_dep">'[27]PROFORMA ITABO'!$A$363</definedName>
    <definedName name="Tasa_Dep_Categ1">[27]PARÁMETROS!$D$19</definedName>
    <definedName name="Tasa_Dep_Categ2">[27]PARÁMETROS!$D$21</definedName>
    <definedName name="Tasa_Dep_Categ3">[27]PARÁMETROS!$D$22</definedName>
    <definedName name="tasa_depositos">'[27]PROFORMA ITABO'!$C$260:$DP$260</definedName>
    <definedName name="tasa_div">'[27]PROFORMA ITABO'!$C$627:$DP$627</definedName>
    <definedName name="tasa_exist">'[27]PROFORMA ITABO'!$C$275:$DP$275</definedName>
    <definedName name="tasa_fin_caja">'[27]PROFORMA ITABO'!$C$421:$DP$421</definedName>
    <definedName name="tasa_i_der">'[27]PROFORMA ITABO'!$A$591</definedName>
    <definedName name="Tasa_I_Real_Financ">[27]PARÁMETROS!$C$68</definedName>
    <definedName name="Tasa_Imp_Renta">[27]PARÁMETROS!$C$37</definedName>
    <definedName name="tasa_impto">'[27]PROFORMA ITABO'!$A$215</definedName>
    <definedName name="Tasa_IVA">[27]PARÁMETROS!$C$40</definedName>
    <definedName name="Tasa_Oper_Tech_Fee">[27]PARÁMETROS!$E$25</definedName>
    <definedName name="tasa_ppm">'[27]PROFORMA ITABO'!$A$242</definedName>
    <definedName name="Tasa_Rte_Fte">[27]PARÁMETROS!$C$39</definedName>
    <definedName name="tasar">#REF!</definedName>
    <definedName name="TAX">#N/A</definedName>
    <definedName name="TAX_BASE">#REF!</definedName>
    <definedName name="TAX_DURATION">#REF!</definedName>
    <definedName name="TAX_RATE">'[21]Op Assumps'!#REF!</definedName>
    <definedName name="TAXA_JUROS">#REF!</definedName>
    <definedName name="TaxDepBase">'[35]Finance &amp; Economic Data'!$E$104</definedName>
    <definedName name="TAXFLOW">#REF!</definedName>
    <definedName name="TAXFLOWLEFT">#REF!</definedName>
    <definedName name="TAXFLOWTOP">#REF!</definedName>
    <definedName name="TaxManager">'[48]Business Information'!$B$16</definedName>
    <definedName name="TAXRATE">#REF!</definedName>
    <definedName name="TaxRateBOY">'[48]Template--LC'!$E$3</definedName>
    <definedName name="TaxRateCY">'[48]Template--LC'!$F$3</definedName>
    <definedName name="TaxRateEOY">'[48]Template--LC'!$G$3</definedName>
    <definedName name="TblBoydSpot">#REF!</definedName>
    <definedName name="TblHeatContent">'[38]Coal Forecast'!#REF!</definedName>
    <definedName name="TCIB_00001" hidden="1">#REF!</definedName>
    <definedName name="TCIB_00002" hidden="1">#REF!</definedName>
    <definedName name="tdm">#REF!</definedName>
    <definedName name="Telefono">#REF!</definedName>
    <definedName name="TELF">#REF!</definedName>
    <definedName name="TemplatePrintArea">#REF!</definedName>
    <definedName name="TemporaryDifferencesCy">'[48]Template--LC'!$F$13:$F$51</definedName>
    <definedName name="TemporaryDifferencesEOY">'[48]Template--LC'!$J$13:$J$76</definedName>
    <definedName name="TemporaryDifferencesUSDEOY">'[48]Template--USD'!$L$13:$L$76</definedName>
    <definedName name="tenor">[7]Inputs!#REF!</definedName>
    <definedName name="Term_in_years">#REF!</definedName>
    <definedName name="TERMINAL_DATE">#REF!</definedName>
    <definedName name="terrenos">'[27]PROFORMA ITABO'!$C$318:$DP$318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e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2">'[123]Objetivo-Conclusión'!#REF!</definedName>
    <definedName name="TextRefCopy103">'[123]Prueba Gasto a Nov.'!#REF!</definedName>
    <definedName name="TextRefCopy107">#REF!</definedName>
    <definedName name="TextRefCopy108">#REF!</definedName>
    <definedName name="TextRefCopy11">#REF!</definedName>
    <definedName name="TextRefCopy12">#REF!</definedName>
    <definedName name="TextRefCopy124">#REF!</definedName>
    <definedName name="TextRefCopy125">#REF!</definedName>
    <definedName name="TextRefCopy128">#REF!</definedName>
    <definedName name="TextRefCopy13">#REF!</definedName>
    <definedName name="TextRefCopy135">#REF!</definedName>
    <definedName name="TextRefCopy136">#REF!</definedName>
    <definedName name="TextRefCopy139">#REF!</definedName>
    <definedName name="TextRefCopy14">#REF!</definedName>
    <definedName name="TextRefCopy142">#REF!</definedName>
    <definedName name="TextRefCopy15">#REF!</definedName>
    <definedName name="TextRefCopy16">#REF!</definedName>
    <definedName name="TextRefCopy164">#REF!</definedName>
    <definedName name="TextRefCopy166">#REF!</definedName>
    <definedName name="TextRefCopy168">#REF!</definedName>
    <definedName name="TextRefCopy17">#REF!</definedName>
    <definedName name="TextRefCopy170">#REF!</definedName>
    <definedName name="TextRefCopy172">#REF!</definedName>
    <definedName name="TextRefCopy174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'[123]Movimiento de Activo Fijo'!#REF!</definedName>
    <definedName name="TextRefCopy29">'[123]Movimiento de Activo Fijo'!#REF!</definedName>
    <definedName name="TextRefCopy3">#REF!</definedName>
    <definedName name="TextRefCopy30">'[123]Movimiento de Activo Fijo'!#REF!</definedName>
    <definedName name="TextRefCopy31">#REF!</definedName>
    <definedName name="TextRefCopy32">'[123]Movimiento de Activo Fijo'!#REF!</definedName>
    <definedName name="TextRefCopy33">'[124]Mov. Gastos Pag. Anticipado'!#REF!</definedName>
    <definedName name="TextRefCopy34">#REF!</definedName>
    <definedName name="TextRefCopy35">'[124] Prb. Global Amort.'!#REF!</definedName>
    <definedName name="TextRefCopy36">#REF!</definedName>
    <definedName name="TextRefCopy38">'[124]Mov. Gastos Pag. Anticipado'!#REF!</definedName>
    <definedName name="TextRefCopy39">'[124] Prb. Global Amort.'!#REF!</definedName>
    <definedName name="TextRefCopy4">#REF!</definedName>
    <definedName name="TextRefCopy40">'[124]Mov. Gastos Pag. Anticipado'!#REF!</definedName>
    <definedName name="TextRefCopy41">'[124] Prb. Global Amort.'!#REF!</definedName>
    <definedName name="TextRefCopy42">'[124] Prb. Global Amort.'!#REF!</definedName>
    <definedName name="TextRefCopy43">'[124] Prb. Global Amort.'!#REF!</definedName>
    <definedName name="TextRefCopy44">'[124] Prb. Global Amort.'!#REF!</definedName>
    <definedName name="TextRefCopy45">'[125]Beneficios Sociales'!#REF!</definedName>
    <definedName name="TextRefCopy46">'[126]Ced. Anal. de Gastos Op.'!#REF!</definedName>
    <definedName name="TextRefCopy47">#REF!</definedName>
    <definedName name="TextRefCopy49">#REF!</definedName>
    <definedName name="TextRefCopy5">#REF!</definedName>
    <definedName name="TextRefCopy51">#REF!</definedName>
    <definedName name="TextRefCopy52">#REF!</definedName>
    <definedName name="TextRefCopy53">'[127]Prueba Global de Depreciación'!#REF!</definedName>
    <definedName name="TextRefCopy54">'[123]Movimiento de Activo Fijo'!#REF!</definedName>
    <definedName name="TextRefCopy55">#REF!</definedName>
    <definedName name="TextRefCopy56">'[123]Movimiento de Activo Fijo'!#REF!</definedName>
    <definedName name="TextRefCopy59">'[123]Movimiento de Activo Fijo'!#REF!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'[123]Movimiento de Activo Fijo'!#REF!</definedName>
    <definedName name="TextRefCopy66">'[123]Prueba Gasto a Nov.'!#REF!</definedName>
    <definedName name="TextRefCopy67">'[123]Prueba Gasto a Nov.'!#REF!</definedName>
    <definedName name="TextRefCopy69">'[123]Movimiento de Activo Fijo'!#REF!</definedName>
    <definedName name="TextRefCopy7">#REF!</definedName>
    <definedName name="TextRefCopy71">'[123]Prueba Gasto a Nov.'!#REF!</definedName>
    <definedName name="TextRefCopy72">'[123]Movimiento de Activo Fijo'!#REF!</definedName>
    <definedName name="TextRefCopy73">'[123]Prueba Gasto a Nov.'!#REF!</definedName>
    <definedName name="TextRefCopy74">'[123]Movimiento de Activo Fijo'!#REF!</definedName>
    <definedName name="TextRefCopy75">'[123]Prueba Gasto a Nov.'!#REF!</definedName>
    <definedName name="TextRefCopy76">'[123]Movimiento de Activo Fijo'!#REF!</definedName>
    <definedName name="TextRefCopy77">'[123]Prueba Gasto a Nov.'!#REF!</definedName>
    <definedName name="TextRefCopy78">#REF!</definedName>
    <definedName name="TextRefCopy79">'[123]Movimiento de Activo Fijo'!#REF!</definedName>
    <definedName name="TextRefCopy8">#REF!</definedName>
    <definedName name="TextRefCopy80">#REF!</definedName>
    <definedName name="TextRefCopy81">'[123]Movimiento de Activo Fijo'!#REF!</definedName>
    <definedName name="TextRefCopy82">'[123]Prueba Gasto a Nov.'!$Q$25</definedName>
    <definedName name="TextRefCopy83">'[123]Movimiento de Activo Fijo'!#REF!</definedName>
    <definedName name="TextRefCopy84">'[123]Prueba Gasto a Nov.'!#REF!</definedName>
    <definedName name="TextRefCopy85">'[123]Movimiento de Activo Fijo'!#REF!</definedName>
    <definedName name="TextRefCopy86">'[123]Prueba Gasto a Nov.'!#REF!</definedName>
    <definedName name="TextRefCopy87">'[123]Prueba Gasto a Nov.'!#REF!</definedName>
    <definedName name="TextRefCopy88">'[123]Movimiento de Activo Fijo'!#REF!</definedName>
    <definedName name="TextRefCopy89">'[123]Prueba Gasto a Nov.'!#REF!</definedName>
    <definedName name="TextRefCopy9">#REF!</definedName>
    <definedName name="TextRefCopy90">'[123]Movimiento de Activo Fijo'!#REF!</definedName>
    <definedName name="TextRefCopy91">'[123]Prueba Gasto a Nov.'!#REF!</definedName>
    <definedName name="TextRefCopy92">'[123]Prueba Gasto a Nov.'!#REF!</definedName>
    <definedName name="TextRefCopy93">'[123]Movimiento de Activo Fijo'!#REF!</definedName>
    <definedName name="TextRefCopy96">#REF!</definedName>
    <definedName name="TextRefCopy97">'[123]Movimiento de Activo Fijo'!#REF!</definedName>
    <definedName name="TextRefCopyRangeCount" hidden="1">3</definedName>
    <definedName name="TieinPL">#REF!</definedName>
    <definedName name="TieinPLALL">#REF!</definedName>
    <definedName name="Tiempos_RSF">'[53]Tiempos RSF'!$G$5:$BY$748</definedName>
    <definedName name="TIETE">#REF!</definedName>
    <definedName name="Time_1">#REF!</definedName>
    <definedName name="Time_11">#REF!</definedName>
    <definedName name="tipo">[31]listas!$B$2:$B$3</definedName>
    <definedName name="TIPODECLARACION">'[34]IR-2'!$H$8</definedName>
    <definedName name="title">'[8]#REF'!$A$2:$H$10</definedName>
    <definedName name="title1">'[8]#REF'!$A$2:$H$10</definedName>
    <definedName name="titles">'[8]#REF'!#REF!</definedName>
    <definedName name="_xlnm.Print_Titles" localSheetId="0">'Banco 2022-12'!$A:$H,'Banco 2022-12'!$1:$13</definedName>
    <definedName name="_xlnm.Print_Titles">#REF!</definedName>
    <definedName name="TOT">#REF!</definedName>
    <definedName name="Tot_Dep_Tribut">[27]DEPRECIACIÓN!$C$265:$CS$265</definedName>
    <definedName name="total_act_circ">'[27]PROFORMA ITABO'!$C$107:$DP$107</definedName>
    <definedName name="total_act_fijo">'[27]PROFORMA ITABO'!$C$113:$DP$113</definedName>
    <definedName name="Total_capital_cost">[18]ASSUMPTIONS!$F$34</definedName>
    <definedName name="total_otros_activos">'[27]PROFORMA ITABO'!$C$118:$DP$118</definedName>
    <definedName name="total_pas_circ">'[27]PROFORMA ITABO'!$C$127:$DP$127</definedName>
    <definedName name="total_pas_lp">'[27]PROFORMA ITABO'!$C$131:$DP$131</definedName>
    <definedName name="total_pat">'[27]PROFORMA ITABO'!$C$136:$DP$136</definedName>
    <definedName name="Total_payments">Payments_per_year*Term_in_years</definedName>
    <definedName name="TotalColumnaK_E">[54]E!$X$25</definedName>
    <definedName name="TotalCV">#REF!</definedName>
    <definedName name="TotalPen">'[30]#REF'!$A$94:$IV$94</definedName>
    <definedName name="TotCapEx">'[30]#REF'!$A$6:$IV$6</definedName>
    <definedName name="TotGen">'[30]#REF'!$E$191:$X$191</definedName>
    <definedName name="TP">#REF!</definedName>
    <definedName name="Tranche_1">'[30]#REF'!$L$5</definedName>
    <definedName name="Tranche_2">'[30]#REF'!$L$6</definedName>
    <definedName name="Tranche_3">'[30]#REF'!$L$7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ferencia">#REF!</definedName>
    <definedName name="Transppe">'[50]Set ups'!$A$10:$D$13</definedName>
    <definedName name="TREE_INVEST">'[8]#REF'!$W$483</definedName>
    <definedName name="Trends">'[128]Trend Table'!$B$10:$V$38</definedName>
    <definedName name="ttt">#REF!</definedName>
    <definedName name="TURNOVER">'[8]#REF'!$AN$459</definedName>
    <definedName name="TXNTot">#REF!</definedName>
    <definedName name="TXTot">#REF!</definedName>
    <definedName name="ua_impto">'[27]PROFORMA ITABO'!$C$91:$DP$91</definedName>
    <definedName name="Unconsol">[12]Unconsol!$A$1:$A$22</definedName>
    <definedName name="unhide">#REF!</definedName>
    <definedName name="Unit_sw">'[30]#REF'!$B$123:$B$133</definedName>
    <definedName name="UnitVarExp">'[36]Project data'!#REF!</definedName>
    <definedName name="UNLEVERED_DISCOUNT_RATE">'[110]DISCOUNT RATES'!$G$31</definedName>
    <definedName name="USDLibor">[44]SHELL!#REF!</definedName>
    <definedName name="usgaap">#REF!</definedName>
    <definedName name="ut_ret">'[27]PROFORMA ITABO'!$C$633:$DP$633</definedName>
    <definedName name="ut_vta_af">'[27]PROFORMA ITABO'!$C$373:$DP$373</definedName>
    <definedName name="UTIL_ANUAL">#REF!</definedName>
    <definedName name="UTIL_RET">#REF!</definedName>
    <definedName name="utilidad">'[27]PROFORMA ITABO'!$C$94:$DP$94</definedName>
    <definedName name="Utilities">[29]Utilities!$C$13</definedName>
    <definedName name="v">#REF!</definedName>
    <definedName name="V_Util_Edificios">[27]PARÁMETROS!$C$20</definedName>
    <definedName name="V_Util_Eq_Electromec">[27]PARÁMETROS!$C$21</definedName>
    <definedName name="V_Util_Eq_Ofic_Vehic">[27]PARÁMETROS!$C$22</definedName>
    <definedName name="V_util_Mes_EEOOVV">'[27]PROFORMA ITABO'!$A$363</definedName>
    <definedName name="V_util_Mes_Electromec">'[27]PROFORMA ITABO'!$A$356</definedName>
    <definedName name="V_util_Mes_OOCC">'[27]PROFORMA ITABO'!$A$349</definedName>
    <definedName name="V_Util_Ob_Civ">[27]PARÁMETROS!$C$19</definedName>
    <definedName name="VAL_SUM">'[8]#REF'!$A$364</definedName>
    <definedName name="valor">[71]Sheet3!$F$1:$F$65536</definedName>
    <definedName name="valor_actual">[39]Balanza!$C$1:$C$65536</definedName>
    <definedName name="Valor_Comisión">[27]PARÁMETROS!$E$5</definedName>
    <definedName name="Valor_Comisión_2__CREP">[27]PARÁMETROS!$E$6</definedName>
    <definedName name="Valor_Comisión1">[27]PARÁMETROS!$E$5</definedName>
    <definedName name="Valor_Flujo_Act">[27]PARÁMETROS!$C$4</definedName>
    <definedName name="Valor_Inic_Activo_Fijo">[27]PARÁMETROS!$C$4</definedName>
    <definedName name="Valor_inic_caja">[27]PARÁMETROS!$C$3</definedName>
    <definedName name="Valor_Inic_Edificios">[27]PARÁMETROS!$C$14</definedName>
    <definedName name="Valor_Inic_Electromec">[27]PARÁMETROS!$C$15</definedName>
    <definedName name="Valor_Inic_Eq_Ofic_Vehic">[27]PARÁMETROS!$C$16</definedName>
    <definedName name="Valor_Inic_Existen">[27]PARÁMETROS!$C$11</definedName>
    <definedName name="Valor_Inic_Ob_Civ">[27]PARÁMETROS!$C$13</definedName>
    <definedName name="Valor_Inic_Pasivo1">[27]PARÁMETROS!$E$3</definedName>
    <definedName name="Valor_Inic_Pasivo2">[27]PARÁMETROS!$E$4</definedName>
    <definedName name="Valor_Inic_Terrenos">[27]PARÁMETROS!$C$12</definedName>
    <definedName name="Valor_inicial_del_Patrimonio">[27]PARÁMETROS!$E$7</definedName>
    <definedName name="valor2">[71]Auditoria!$F$1:$F$65536</definedName>
    <definedName name="valuation">'[8]#REF'!$A$364</definedName>
    <definedName name="VALUE">'[8]#REF'!$A$364:$L$394</definedName>
    <definedName name="var_dolar">'[27]PROFORMA ITABO'!$C$13:$DP$13</definedName>
    <definedName name="VarEsc">'[30]#REF'!$G$31</definedName>
    <definedName name="VarFee">'[30]#REF'!#REF!</definedName>
    <definedName name="varoandmcost">#REF!</definedName>
    <definedName name="VAT">'[95]Major Maint'!$B$463</definedName>
    <definedName name="vehiclehead">#REF!</definedName>
    <definedName name="VENC">#REF!</definedName>
    <definedName name="VENESSACU">#REF!</definedName>
    <definedName name="VENESSIMP">#REF!</definedName>
    <definedName name="VENESSMEN">#REF!</definedName>
    <definedName name="VENIMPACU">#REF!</definedName>
    <definedName name="VENIMPTOT">#REF!</definedName>
    <definedName name="VENSHEACU">#REF!</definedName>
    <definedName name="VENSHEIMP">#REF!</definedName>
    <definedName name="VENSHEMEN">#REF!</definedName>
    <definedName name="VENTEXACU">#REF!</definedName>
    <definedName name="VENTEXIMP">#REF!</definedName>
    <definedName name="VENTEXMEN">#REF!</definedName>
    <definedName name="VENTROACU">#REF!</definedName>
    <definedName name="VENTROIMP">#REF!</definedName>
    <definedName name="VENTROMEN">#REF!</definedName>
    <definedName name="VERSION">'[8]#REF'!$A$4</definedName>
    <definedName name="VEVA">'[8]#REF'!#REF!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[81]Personalizar!$E$15</definedName>
    <definedName name="vla">#REF!</definedName>
    <definedName name="VSA">#REF!</definedName>
    <definedName name="VSP">#REF!</definedName>
    <definedName name="vta_af">'[27]PROFORMA ITABO'!$C$370:$DP$370</definedName>
    <definedName name="vta_o_inv">'[27]PROFORMA ITABO'!$C$379:$DP$379</definedName>
    <definedName name="vtas_o_act_circ">'[27]PROFORMA ITABO'!$C$302:$DP$302</definedName>
    <definedName name="vts_cred">'[27]PROFORMA ITABO'!$C$271:$DP$271</definedName>
    <definedName name="vvv">#REF!</definedName>
    <definedName name="vvvbn">#REF!</definedName>
    <definedName name="VVVV">#REF!</definedName>
    <definedName name="w">'[113]#REF'!$X$110:$X$110</definedName>
    <definedName name="WACC">'[8]#REF'!$M$365:$V$384</definedName>
    <definedName name="wacdebt">[7]Outputs!#REF!</definedName>
    <definedName name="Wage_Esc">'[30]#REF'!$G$27</definedName>
    <definedName name="whtonds">#REF!</definedName>
    <definedName name="WinterHR">'[92]Reference #''s'!#REF!</definedName>
    <definedName name="WORKING">'[8]#REF'!$AV$468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[114]Inputs!$F$37</definedName>
    <definedName name="WtdAvgPr">'[30]#REF'!$A$30:$IV$30</definedName>
    <definedName name="WtdCap">'[30]#REF'!$E$176:$X$176</definedName>
    <definedName name="ww">'[113]#REF'!$P$110:$P$110</definedName>
    <definedName name="WWW">#REF!</definedName>
    <definedName name="x">#REF!</definedName>
    <definedName name="xde" hidden="1">#REF!</definedName>
    <definedName name="xr">#REF!</definedName>
    <definedName name="xrate">#REF!</definedName>
    <definedName name="xrate_1">#REF!</definedName>
    <definedName name="xrate_10">#REF!</definedName>
    <definedName name="xrate_10_1">#REF!</definedName>
    <definedName name="xrate_12">#REF!</definedName>
    <definedName name="xrate_12_1">#REF!</definedName>
    <definedName name="xrate_13">#REF!</definedName>
    <definedName name="xrate_13_1">#REF!</definedName>
    <definedName name="xrate_2">#REF!</definedName>
    <definedName name="xrate_2_1">#REF!</definedName>
    <definedName name="xrate_6">#REF!</definedName>
    <definedName name="xrate_6_1">#REF!</definedName>
    <definedName name="xrate_7">#REF!</definedName>
    <definedName name="xrate_7_1">#REF!</definedName>
    <definedName name="xrate_8">#REF!</definedName>
    <definedName name="xrate_8_1">#REF!</definedName>
    <definedName name="xrate_9">#REF!</definedName>
    <definedName name="xrate_9_1">#REF!</definedName>
    <definedName name="xrateprevious">#REF!</definedName>
    <definedName name="xrateprevious_1">#REF!</definedName>
    <definedName name="xrateprevious_10">#REF!</definedName>
    <definedName name="xrateprevious_10_1">#REF!</definedName>
    <definedName name="xrateprevious_12">#REF!</definedName>
    <definedName name="xrateprevious_12_1">#REF!</definedName>
    <definedName name="xrateprevious_13">#REF!</definedName>
    <definedName name="xrateprevious_13_1">#REF!</definedName>
    <definedName name="xrateprevious_2">#REF!</definedName>
    <definedName name="xrateprevious_2_1">#REF!</definedName>
    <definedName name="xrateprevious_6">#REF!</definedName>
    <definedName name="xrateprevious_6_1">#REF!</definedName>
    <definedName name="xrateprevious_7">#REF!</definedName>
    <definedName name="xrateprevious_7_1">#REF!</definedName>
    <definedName name="xrateprevious_8">#REF!</definedName>
    <definedName name="xrateprevious_8_1">#REF!</definedName>
    <definedName name="xrateprevious_9">#REF!</definedName>
    <definedName name="xrateprevious_9_1">#REF!</definedName>
    <definedName name="xref\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9" hidden="1">'[129]Prueba gasto a Dic.'!#REF!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4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[130]XREF!#REF!</definedName>
    <definedName name="XRefCopy11" hidden="1">'[131]Movimiento de Activo Fi 23.01.0'!#REF!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[130]XREF!#REF!</definedName>
    <definedName name="XRefCopy12" hidden="1">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[130]XREF!#REF!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[130]XREF!#REF!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[130]XREF!#REF!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[130]XREF!#REF!</definedName>
    <definedName name="XRefCopy16" hidden="1">'[131]Movimiento de Activo Fi 23.01.0'!#REF!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[130]XREF!#REF!</definedName>
    <definedName name="XRefCopy17" hidden="1">'[132]Mov. Inversiones'!#REF!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'[132]Mov. Inversiones'!#REF!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'[132]Mov. Inversiones'!#REF!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[130]XREF!#REF!</definedName>
    <definedName name="XRefCopy2" hidden="1">#REF!</definedName>
    <definedName name="XRefCopy20" hidden="1">'[132]Mov. Inversiones'!#REF!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'[132]Mov. Inversiones'!#REF!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#REF!</definedName>
    <definedName name="XRefCopy217Row" hidden="1">#REF!</definedName>
    <definedName name="XRefCopy218" hidden="1">#REF!</definedName>
    <definedName name="XRefCopy218Row" hidden="1">#REF!</definedName>
    <definedName name="XRefCopy219" hidden="1">#REF!</definedName>
    <definedName name="XRefCopy219Row" hidden="1">#REF!</definedName>
    <definedName name="XRefCopy21Row" hidden="1">#REF!</definedName>
    <definedName name="XRefCopy22" hidden="1">'[132]Mov. Inversiones'!#REF!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#REF!</definedName>
    <definedName name="XRefCopy223Row" hidden="1">#REF!</definedName>
    <definedName name="XRefCopy224" hidden="1">#REF!</definedName>
    <definedName name="XRefCopy224Row" hidden="1">#REF!</definedName>
    <definedName name="XRefCopy225" hidden="1">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'[132]Mov. Inversiones'!#REF!</definedName>
    <definedName name="XRefCopy230" hidden="1">#REF!</definedName>
    <definedName name="XRefCopy230Row" hidden="1">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#REF!</definedName>
    <definedName name="XRefCopy233Row" hidden="1">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#REF!</definedName>
    <definedName name="XRefCopy237Row" hidden="1">#REF!</definedName>
    <definedName name="XRefCopy238" hidden="1">#REF!</definedName>
    <definedName name="XRefCopy238Row" hidden="1">#REF!</definedName>
    <definedName name="XRefCopy239" hidden="1">#REF!</definedName>
    <definedName name="XRefCopy239Row" hidden="1">#REF!</definedName>
    <definedName name="XRefCopy23Row" hidden="1">#REF!</definedName>
    <definedName name="XRefCopy24" hidden="1">'[132]Mov. Inversiones'!#REF!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#REF!</definedName>
    <definedName name="XRefCopy242Row" hidden="1">#REF!</definedName>
    <definedName name="XRefCopy243" hidden="1">#REF!</definedName>
    <definedName name="XRefCopy243Row" hidden="1">#REF!</definedName>
    <definedName name="XRefCopy244" hidden="1">#REF!</definedName>
    <definedName name="XRefCopy244Row" hidden="1">#REF!</definedName>
    <definedName name="XRefCopy245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#REF!</definedName>
    <definedName name="XRefCopy248Row" hidden="1">#REF!</definedName>
    <definedName name="XRefCopy249" hidden="1">#REF!</definedName>
    <definedName name="XRefCopy249Row" hidden="1">#REF!</definedName>
    <definedName name="XRefCopy24Row" hidden="1">#REF!</definedName>
    <definedName name="XRefCopy25" hidden="1">'[132]Mov. Inversiones'!#REF!</definedName>
    <definedName name="XRefCopy250" hidden="1">#REF!</definedName>
    <definedName name="XRefCopy250Row" hidden="1">#REF!</definedName>
    <definedName name="XRefCopy251" hidden="1">#REF!</definedName>
    <definedName name="XRefCopy251Row" hidden="1">#REF!</definedName>
    <definedName name="XRefCopy252" hidden="1">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#REF!</definedName>
    <definedName name="XRefCopy258" hidden="1">#REF!</definedName>
    <definedName name="XRefCopy258Row" hidden="1">#REF!</definedName>
    <definedName name="XRefCopy259" hidden="1">#REF!</definedName>
    <definedName name="XRefCopy259Row" hidden="1">#REF!</definedName>
    <definedName name="XRefCopy25Row" hidden="1">#REF!</definedName>
    <definedName name="XRefCopy26" hidden="1">'[132]Mov. Inversiones'!#REF!</definedName>
    <definedName name="XRefCopy260" hidden="1">#REF!</definedName>
    <definedName name="XRefCopy260Row" hidden="1">#REF!</definedName>
    <definedName name="XRefCopy261" hidden="1">#REF!</definedName>
    <definedName name="XRefCopy261Row" hidden="1">#REF!</definedName>
    <definedName name="XRefCopy262" hidden="1">#REF!</definedName>
    <definedName name="XRefCopy262Row" hidden="1">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#REF!</definedName>
    <definedName name="XRefCopy267Row" hidden="1">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#REF!</definedName>
    <definedName name="XRefCopy272Row" hidden="1">#REF!</definedName>
    <definedName name="XRefCopy273" hidden="1">#REF!</definedName>
    <definedName name="XRefCopy273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#REF!</definedName>
    <definedName name="XRefCopy278" hidden="1">#REF!</definedName>
    <definedName name="XRefCopy278Row" hidden="1">#REF!</definedName>
    <definedName name="XRefCopy279" hidden="1">#REF!</definedName>
    <definedName name="XRefCopy279Row" hidden="1">#REF!</definedName>
    <definedName name="XRefCopy27Row" hidden="1">#REF!</definedName>
    <definedName name="XRefCopy28" hidden="1">'[132]Mov. Inversiones'!#REF!</definedName>
    <definedName name="XRefCopy280" hidden="1">#REF!</definedName>
    <definedName name="XRefCopy280Row" hidden="1">#REF!</definedName>
    <definedName name="XRefCopy281" hidden="1">#REF!</definedName>
    <definedName name="XRefCopy281Row" hidden="1">#REF!</definedName>
    <definedName name="XRefCopy282" hidden="1">#REF!</definedName>
    <definedName name="XRefCopy282Row" hidden="1">#REF!</definedName>
    <definedName name="XRefCopy283" hidden="1">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#REF!</definedName>
    <definedName name="XRefCopy286" hidden="1">#REF!</definedName>
    <definedName name="XRefCopy286Row" hidden="1">#REF!</definedName>
    <definedName name="XRefCopy287" hidden="1">#REF!</definedName>
    <definedName name="XRefCopy287Row" hidden="1">#REF!</definedName>
    <definedName name="XRefCopy288" hidden="1">#REF!</definedName>
    <definedName name="XRefCopy288Row" hidden="1">#REF!</definedName>
    <definedName name="XRefCopy289" hidden="1">#REF!</definedName>
    <definedName name="XRefCopy289Row" hidden="1">#REF!</definedName>
    <definedName name="XRefCopy28Row" hidden="1">#REF!</definedName>
    <definedName name="XRefCopy29" hidden="1">'[132]Mov. Inversiones'!#REF!</definedName>
    <definedName name="XRefCopy290" hidden="1">#REF!</definedName>
    <definedName name="XRefCopy290Row" hidden="1">#REF!</definedName>
    <definedName name="XRefCopy291" hidden="1">#REF!</definedName>
    <definedName name="XRefCopy291Row" hidden="1">#REF!</definedName>
    <definedName name="XRefCopy292" hidden="1">#REF!</definedName>
    <definedName name="XRefCopy292Row" hidden="1">#REF!</definedName>
    <definedName name="XRefCopy293" hidden="1">#REF!</definedName>
    <definedName name="XRefCopy293Row" hidden="1">#REF!</definedName>
    <definedName name="XRefCopy294" hidden="1">#REF!</definedName>
    <definedName name="XRefCopy294Row" hidden="1">#REF!</definedName>
    <definedName name="XRefCopy295" hidden="1">#REF!</definedName>
    <definedName name="XRefCopy295Row" hidden="1">#REF!</definedName>
    <definedName name="XRefCopy296" hidden="1">#REF!</definedName>
    <definedName name="XRefCopy296Row" hidden="1">#REF!</definedName>
    <definedName name="XRefCopy297" hidden="1">#REF!</definedName>
    <definedName name="XRefCopy297Row" hidden="1">#REF!</definedName>
    <definedName name="XRefCopy298" hidden="1">#REF!</definedName>
    <definedName name="XRefCopy298Row" hidden="1">#REF!</definedName>
    <definedName name="XRefCopy299" hidden="1">#REF!</definedName>
    <definedName name="XRefCopy299Row" hidden="1">#REF!</definedName>
    <definedName name="XRefCopy29Row" hidden="1">#REF!</definedName>
    <definedName name="XRefCopy2Row" hidden="1">[130]XREF!#REF!</definedName>
    <definedName name="XRefCopy3" hidden="1">#REF!</definedName>
    <definedName name="XRefCopy30" hidden="1">'[132]Mov. Inversiones'!#REF!</definedName>
    <definedName name="XRefCopy300" hidden="1">#REF!</definedName>
    <definedName name="XRefCopy300Row" hidden="1">#REF!</definedName>
    <definedName name="XRefCopy301" hidden="1">#REF!</definedName>
    <definedName name="XRefCopy301Row" hidden="1">#REF!</definedName>
    <definedName name="XRefCopy302" hidden="1">#REF!</definedName>
    <definedName name="XRefCopy302Row" hidden="1">#REF!</definedName>
    <definedName name="XRefCopy303" hidden="1">#REF!</definedName>
    <definedName name="XRefCopy303Row" hidden="1">#REF!</definedName>
    <definedName name="XRefCopy304" hidden="1">#REF!</definedName>
    <definedName name="XRefCopy304Row" hidden="1">#REF!</definedName>
    <definedName name="XRefCopy305" hidden="1">#REF!</definedName>
    <definedName name="XRefCopy305Row" hidden="1">#REF!</definedName>
    <definedName name="XRefCopy306" hidden="1">#REF!</definedName>
    <definedName name="XRefCopy306Row" hidden="1">#REF!</definedName>
    <definedName name="XRefCopy307" hidden="1">#REF!</definedName>
    <definedName name="XRefCopy307Row" hidden="1">#REF!</definedName>
    <definedName name="XRefCopy308" hidden="1">#REF!</definedName>
    <definedName name="XRefCopy308Row" hidden="1">#REF!</definedName>
    <definedName name="XRefCopy309" hidden="1">#REF!</definedName>
    <definedName name="XRefCopy309Row" hidden="1">#REF!</definedName>
    <definedName name="XRefCopy30Row" hidden="1">#REF!</definedName>
    <definedName name="XRefCopy31" hidden="1">#REF!</definedName>
    <definedName name="XRefCopy310" hidden="1">#REF!</definedName>
    <definedName name="XRefCopy310Row" hidden="1">#REF!</definedName>
    <definedName name="XRefCopy311" hidden="1">#REF!</definedName>
    <definedName name="XRefCopy311Row" hidden="1">#REF!</definedName>
    <definedName name="XRefCopy312" hidden="1">#REF!</definedName>
    <definedName name="XRefCopy312Row" hidden="1">#REF!</definedName>
    <definedName name="XRefCopy313" hidden="1">#REF!</definedName>
    <definedName name="XRefCopy313Row" hidden="1">#REF!</definedName>
    <definedName name="XRefCopy314" hidden="1">#REF!</definedName>
    <definedName name="XRefCopy314Row" hidden="1">#REF!</definedName>
    <definedName name="XRefCopy315" hidden="1">#REF!</definedName>
    <definedName name="XRefCopy315Row" hidden="1">#REF!</definedName>
    <definedName name="XRefCopy316" hidden="1">#REF!</definedName>
    <definedName name="XRefCopy316Row" hidden="1">#REF!</definedName>
    <definedName name="XRefCopy317" hidden="1">#REF!</definedName>
    <definedName name="XRefCopy317Row" hidden="1">#REF!</definedName>
    <definedName name="XRefCopy318" hidden="1">#REF!</definedName>
    <definedName name="XRefCopy318Row" hidden="1">#REF!</definedName>
    <definedName name="XRefCopy319" hidden="1">#REF!</definedName>
    <definedName name="XRefCopy319Row" hidden="1">#REF!</definedName>
    <definedName name="XRefCopy31Row" hidden="1">#REF!</definedName>
    <definedName name="XRefCopy32" hidden="1">#REF!</definedName>
    <definedName name="XRefCopy320" hidden="1">#REF!</definedName>
    <definedName name="XRefCopy320Row" hidden="1">#REF!</definedName>
    <definedName name="XRefCopy321" hidden="1">#REF!</definedName>
    <definedName name="XRefCopy321Row" hidden="1">#REF!</definedName>
    <definedName name="XRefCopy322" hidden="1">#REF!</definedName>
    <definedName name="XRefCopy322Row" hidden="1">#REF!</definedName>
    <definedName name="XRefCopy323" hidden="1">#REF!</definedName>
    <definedName name="XRefCopy323Row" hidden="1">#REF!</definedName>
    <definedName name="XRefCopy324" hidden="1">#REF!</definedName>
    <definedName name="XRefCopy324Row" hidden="1">#REF!</definedName>
    <definedName name="XRefCopy325" hidden="1">#REF!</definedName>
    <definedName name="XRefCopy325Row" hidden="1">#REF!</definedName>
    <definedName name="XRefCopy326" hidden="1">#REF!</definedName>
    <definedName name="XRefCopy326Row" hidden="1">#REF!</definedName>
    <definedName name="XRefCopy327" hidden="1">#REF!</definedName>
    <definedName name="XRefCopy327Row" hidden="1">#REF!</definedName>
    <definedName name="XRefCopy328" hidden="1">#REF!</definedName>
    <definedName name="XRefCopy328Row" hidden="1">#REF!</definedName>
    <definedName name="XRefCopy329" hidden="1">#REF!</definedName>
    <definedName name="XRefCopy329Row" hidden="1">#REF!</definedName>
    <definedName name="XRefCopy32Row" hidden="1">#REF!</definedName>
    <definedName name="XRefCopy33" hidden="1">#REF!</definedName>
    <definedName name="XRefCopy330" hidden="1">#REF!</definedName>
    <definedName name="XRefCopy330Row" hidden="1">#REF!</definedName>
    <definedName name="XRefCopy331" hidden="1">#REF!</definedName>
    <definedName name="XRefCopy331Row" hidden="1">#REF!</definedName>
    <definedName name="XRefCopy332" hidden="1">#REF!</definedName>
    <definedName name="XRefCopy332Row" hidden="1">#REF!</definedName>
    <definedName name="XRefCopy333" hidden="1">#REF!</definedName>
    <definedName name="XRefCopy333Row" hidden="1">#REF!</definedName>
    <definedName name="XRefCopy334" hidden="1">#REF!</definedName>
    <definedName name="XRefCopy334Row" hidden="1">#REF!</definedName>
    <definedName name="XRefCopy335" hidden="1">#REF!</definedName>
    <definedName name="XRefCopy335Row" hidden="1">#REF!</definedName>
    <definedName name="XRefCopy336" hidden="1">#REF!</definedName>
    <definedName name="XRefCopy336Row" hidden="1">#REF!</definedName>
    <definedName name="XRefCopy337" hidden="1">#REF!</definedName>
    <definedName name="XRefCopy337Row" hidden="1">#REF!</definedName>
    <definedName name="XRefCopy338" hidden="1">#REF!</definedName>
    <definedName name="XRefCopy338Row" hidden="1">#REF!</definedName>
    <definedName name="XRefCopy339" hidden="1">#REF!</definedName>
    <definedName name="XRefCopy339Row" hidden="1">#REF!</definedName>
    <definedName name="XRefCopy33Row" hidden="1">#REF!</definedName>
    <definedName name="XRefCopy34" hidden="1">#REF!</definedName>
    <definedName name="XRefCopy340" hidden="1">#REF!</definedName>
    <definedName name="XRefCopy340Row" hidden="1">#REF!</definedName>
    <definedName name="XRefCopy341" hidden="1">#REF!</definedName>
    <definedName name="XRefCopy341Row" hidden="1">#REF!</definedName>
    <definedName name="XRefCopy342" hidden="1">#REF!</definedName>
    <definedName name="XRefCopy342Row" hidden="1">#REF!</definedName>
    <definedName name="XRefCopy343" hidden="1">#REF!</definedName>
    <definedName name="XRefCopy343Row" hidden="1">#REF!</definedName>
    <definedName name="XRefCopy344" hidden="1">#REF!</definedName>
    <definedName name="XRefCopy344Row" hidden="1">#REF!</definedName>
    <definedName name="XRefCopy345" hidden="1">#REF!</definedName>
    <definedName name="XRefCopy345Row" hidden="1">#REF!</definedName>
    <definedName name="XRefCopy346" hidden="1">#REF!</definedName>
    <definedName name="XRefCopy346Row" hidden="1">#REF!</definedName>
    <definedName name="XRefCopy347" hidden="1">#REF!</definedName>
    <definedName name="XRefCopy347Row" hidden="1">#REF!</definedName>
    <definedName name="XRefCopy348" hidden="1">#REF!</definedName>
    <definedName name="XRefCopy348Row" hidden="1">#REF!</definedName>
    <definedName name="XRefCopy349" hidden="1">#REF!</definedName>
    <definedName name="XRefCopy349Row" hidden="1">#REF!</definedName>
    <definedName name="XRefCopy34Row" hidden="1">#REF!</definedName>
    <definedName name="XRefCopy35" hidden="1">#REF!</definedName>
    <definedName name="XRefCopy350" hidden="1">#REF!</definedName>
    <definedName name="XRefCopy350Row" hidden="1">#REF!</definedName>
    <definedName name="XRefCopy351" hidden="1">#REF!</definedName>
    <definedName name="XRefCopy351Row" hidden="1">#REF!</definedName>
    <definedName name="XRefCopy352" hidden="1">#REF!</definedName>
    <definedName name="XRefCopy352Row" hidden="1">#REF!</definedName>
    <definedName name="XRefCopy353" hidden="1">#REF!</definedName>
    <definedName name="XRefCopy353Row" hidden="1">#REF!</definedName>
    <definedName name="XRefCopy354" hidden="1">#REF!</definedName>
    <definedName name="XRefCopy354Row" hidden="1">#REF!</definedName>
    <definedName name="XRefCopy355" hidden="1">#REF!</definedName>
    <definedName name="XRefCopy355Row" hidden="1">#REF!</definedName>
    <definedName name="XRefCopy356" hidden="1">#REF!</definedName>
    <definedName name="XRefCopy356Row" hidden="1">#REF!</definedName>
    <definedName name="XRefCopy357" hidden="1">#REF!</definedName>
    <definedName name="XRefCopy357Row" hidden="1">#REF!</definedName>
    <definedName name="XRefCopy358" hidden="1">#REF!</definedName>
    <definedName name="XRefCopy358Row" hidden="1">#REF!</definedName>
    <definedName name="XRefCopy359" hidden="1">#REF!</definedName>
    <definedName name="XRefCopy359Row" hidden="1">#REF!</definedName>
    <definedName name="XRefCopy35Row" hidden="1">#REF!</definedName>
    <definedName name="XRefCopy36" hidden="1">#REF!</definedName>
    <definedName name="XRefCopy360" hidden="1">#REF!</definedName>
    <definedName name="XRefCopy360Row" hidden="1">#REF!</definedName>
    <definedName name="XRefCopy361" hidden="1">#REF!</definedName>
    <definedName name="XRefCopy361Row" hidden="1">#REF!</definedName>
    <definedName name="XRefCopy362" hidden="1">#REF!</definedName>
    <definedName name="XRefCopy362Row" hidden="1">#REF!</definedName>
    <definedName name="XRefCopy363" hidden="1">#REF!</definedName>
    <definedName name="XRefCopy363Row" hidden="1">#REF!</definedName>
    <definedName name="XRefCopy364" hidden="1">#REF!</definedName>
    <definedName name="XRefCopy364Row" hidden="1">#REF!</definedName>
    <definedName name="XRefCopy365" hidden="1">#REF!</definedName>
    <definedName name="XRefCopy365Row" hidden="1">#REF!</definedName>
    <definedName name="XRefCopy366" hidden="1">#REF!</definedName>
    <definedName name="XRefCopy366Row" hidden="1">#REF!</definedName>
    <definedName name="XRefCopy367" hidden="1">#REF!</definedName>
    <definedName name="XRefCopy367Row" hidden="1">#REF!</definedName>
    <definedName name="XRefCopy368" hidden="1">#REF!</definedName>
    <definedName name="XRefCopy368Row" hidden="1">#REF!</definedName>
    <definedName name="XRefCopy369" hidden="1">#REF!</definedName>
    <definedName name="XRefCopy369Row" hidden="1">#REF!</definedName>
    <definedName name="XRefCopy36Row" hidden="1">#REF!</definedName>
    <definedName name="XRefCopy37" hidden="1">#REF!</definedName>
    <definedName name="XRefCopy370" hidden="1">#REF!</definedName>
    <definedName name="XRefCopy370Row" hidden="1">#REF!</definedName>
    <definedName name="XRefCopy371" hidden="1">#REF!</definedName>
    <definedName name="XRefCopy371Row" hidden="1">#REF!</definedName>
    <definedName name="XRefCopy372" hidden="1">#REF!</definedName>
    <definedName name="XRefCopy372Row" hidden="1">#REF!</definedName>
    <definedName name="XRefCopy373" hidden="1">#REF!</definedName>
    <definedName name="XRefCopy373Row" hidden="1">#REF!</definedName>
    <definedName name="XRefCopy374" hidden="1">#REF!</definedName>
    <definedName name="XRefCopy374Row" hidden="1">#REF!</definedName>
    <definedName name="XRefCopy375" hidden="1">#REF!</definedName>
    <definedName name="XRefCopy375Row" hidden="1">#REF!</definedName>
    <definedName name="XRefCopy376" hidden="1">#REF!</definedName>
    <definedName name="XRefCopy376Row" hidden="1">#REF!</definedName>
    <definedName name="XRefCopy377" hidden="1">#REF!</definedName>
    <definedName name="XRefCopy377Row" hidden="1">#REF!</definedName>
    <definedName name="XRefCopy378" hidden="1">#REF!</definedName>
    <definedName name="XRefCopy378Row" hidden="1">#REF!</definedName>
    <definedName name="XRefCopy379" hidden="1">#REF!</definedName>
    <definedName name="XRefCopy379Row" hidden="1">#REF!</definedName>
    <definedName name="XRefCopy37Row" hidden="1">#REF!</definedName>
    <definedName name="XRefCopy38" hidden="1">#REF!</definedName>
    <definedName name="XRefCopy380" hidden="1">#REF!</definedName>
    <definedName name="XRefCopy380Row" hidden="1">#REF!</definedName>
    <definedName name="XRefCopy381" hidden="1">#REF!</definedName>
    <definedName name="XRefCopy381Row" hidden="1">#REF!</definedName>
    <definedName name="XRefCopy382" hidden="1">#REF!</definedName>
    <definedName name="XRefCopy382Row" hidden="1">#REF!</definedName>
    <definedName name="XRefCopy383" hidden="1">#REF!</definedName>
    <definedName name="XRefCopy383Row" hidden="1">#REF!</definedName>
    <definedName name="XRefCopy384" hidden="1">#REF!</definedName>
    <definedName name="XRefCopy384Row" hidden="1">#REF!</definedName>
    <definedName name="XRefCopy385" hidden="1">#REF!</definedName>
    <definedName name="XRefCopy385Row" hidden="1">#REF!</definedName>
    <definedName name="XRefCopy386" hidden="1">#REF!</definedName>
    <definedName name="XRefCopy386Row" hidden="1">#REF!</definedName>
    <definedName name="XRefCopy387" hidden="1">#REF!</definedName>
    <definedName name="XRefCopy387Row" hidden="1">#REF!</definedName>
    <definedName name="XRefCopy388" hidden="1">#REF!</definedName>
    <definedName name="XRefCopy388Row" hidden="1">#REF!</definedName>
    <definedName name="XRefCopy389" hidden="1">#REF!</definedName>
    <definedName name="XRefCopy389Row" hidden="1">#REF!</definedName>
    <definedName name="XRefCopy38Row" hidden="1">#REF!</definedName>
    <definedName name="XRefCopy39" hidden="1">#REF!</definedName>
    <definedName name="XRefCopy390" hidden="1">#REF!</definedName>
    <definedName name="XRefCopy390Row" hidden="1">#REF!</definedName>
    <definedName name="XRefCopy391" hidden="1">#REF!</definedName>
    <definedName name="XRefCopy391Row" hidden="1">#REF!</definedName>
    <definedName name="XRefCopy392" hidden="1">#REF!</definedName>
    <definedName name="XRefCopy392Row" hidden="1">#REF!</definedName>
    <definedName name="XRefCopy393" hidden="1">#REF!</definedName>
    <definedName name="XRefCopy393Row" hidden="1">#REF!</definedName>
    <definedName name="XRefCopy394" hidden="1">#REF!</definedName>
    <definedName name="XRefCopy394Row" hidden="1">#REF!</definedName>
    <definedName name="XRefCopy395" hidden="1">#REF!</definedName>
    <definedName name="XRefCopy395Row" hidden="1">#REF!</definedName>
    <definedName name="XRefCopy396" hidden="1">#REF!</definedName>
    <definedName name="XRefCopy396Row" hidden="1">#REF!</definedName>
    <definedName name="XRefCopy397" hidden="1">#REF!</definedName>
    <definedName name="XRefCopy397Row" hidden="1">#REF!</definedName>
    <definedName name="XRefCopy398" hidden="1">#REF!</definedName>
    <definedName name="XRefCopy398Row" hidden="1">#REF!</definedName>
    <definedName name="XRefCopy399" hidden="1">#REF!</definedName>
    <definedName name="XRefCopy399Row" hidden="1">#REF!</definedName>
    <definedName name="XRefCopy39Row" hidden="1">#REF!</definedName>
    <definedName name="XRefCopy3Row" hidden="1">[130]XREF!#REF!</definedName>
    <definedName name="XRefCopy4" hidden="1">#REF!</definedName>
    <definedName name="XRefCopy40" hidden="1">#REF!</definedName>
    <definedName name="XRefCopy400" hidden="1">#REF!</definedName>
    <definedName name="XRefCopy400Row" hidden="1">#REF!</definedName>
    <definedName name="XRefCopy401" hidden="1">#REF!</definedName>
    <definedName name="XRefCopy401Row" hidden="1">#REF!</definedName>
    <definedName name="XRefCopy402" hidden="1">#REF!</definedName>
    <definedName name="XRefCopy402Row" hidden="1">#REF!</definedName>
    <definedName name="XRefCopy403" hidden="1">#REF!</definedName>
    <definedName name="XRefCopy403Row" hidden="1">#REF!</definedName>
    <definedName name="XRefCopy404" hidden="1">#REF!</definedName>
    <definedName name="XRefCopy404Row" hidden="1">#REF!</definedName>
    <definedName name="XRefCopy405" hidden="1">#REF!</definedName>
    <definedName name="XRefCopy405Row" hidden="1">#REF!</definedName>
    <definedName name="XRefCopy406" hidden="1">#REF!</definedName>
    <definedName name="XRefCopy406Row" hidden="1">#REF!</definedName>
    <definedName name="XRefCopy407" hidden="1">#REF!</definedName>
    <definedName name="XRefCopy407Row" hidden="1">#REF!</definedName>
    <definedName name="XRefCopy408" hidden="1">#REF!</definedName>
    <definedName name="XRefCopy408Row" hidden="1">#REF!</definedName>
    <definedName name="XRefCopy409" hidden="1">#REF!</definedName>
    <definedName name="XRefCopy409Row" hidden="1">#REF!</definedName>
    <definedName name="XRefCopy40Row" hidden="1">#REF!</definedName>
    <definedName name="XRefCopy41" hidden="1">#REF!</definedName>
    <definedName name="XRefCopy410" hidden="1">#REF!</definedName>
    <definedName name="XRefCopy410Row" hidden="1">#REF!</definedName>
    <definedName name="XRefCopy411" hidden="1">#REF!</definedName>
    <definedName name="XRefCopy411Row" hidden="1">#REF!</definedName>
    <definedName name="XRefCopy412" hidden="1">#REF!</definedName>
    <definedName name="XRefCopy412Row" hidden="1">#REF!</definedName>
    <definedName name="XRefCopy413Row" hidden="1">#REF!</definedName>
    <definedName name="XRefCopy414" hidden="1">#REF!</definedName>
    <definedName name="XRefCopy414Row" hidden="1">#REF!</definedName>
    <definedName name="XRefCopy415Row" hidden="1">#REF!</definedName>
    <definedName name="XRefCopy416" hidden="1">#REF!</definedName>
    <definedName name="XRefCopy416Row" hidden="1">#REF!</definedName>
    <definedName name="XRefCopy417Row" hidden="1">#REF!</definedName>
    <definedName name="XRefCopy418" hidden="1">#REF!</definedName>
    <definedName name="XRefCopy418Row" hidden="1">#REF!</definedName>
    <definedName name="XRefCopy419Row" hidden="1">#REF!</definedName>
    <definedName name="XRefCopy41Row" hidden="1">#REF!</definedName>
    <definedName name="XRefCopy42" hidden="1">#REF!</definedName>
    <definedName name="XRefCopy420" hidden="1">#REF!</definedName>
    <definedName name="XRefCopy420Row" hidden="1">#REF!</definedName>
    <definedName name="XRefCopy421" hidden="1">#REF!</definedName>
    <definedName name="XRefCopy421Row" hidden="1">#REF!</definedName>
    <definedName name="XRefCopy422" hidden="1">#REF!</definedName>
    <definedName name="XRefCopy422Row" hidden="1">#REF!</definedName>
    <definedName name="XRefCopy423" hidden="1">#REF!</definedName>
    <definedName name="XRefCopy423Row" hidden="1">#REF!</definedName>
    <definedName name="XRefCopy424" hidden="1">#REF!</definedName>
    <definedName name="XRefCopy424Row" hidden="1">#REF!</definedName>
    <definedName name="XRefCopy425" hidden="1">#REF!</definedName>
    <definedName name="XRefCopy426" hidden="1">#REF!</definedName>
    <definedName name="XRefCopy427" hidden="1">#REF!</definedName>
    <definedName name="XRefCopy428" hidden="1">#REF!</definedName>
    <definedName name="XRefCopy429" hidden="1">#REF!</definedName>
    <definedName name="XRefCopy42Row" hidden="1">#REF!</definedName>
    <definedName name="XRefCopy43" hidden="1">#REF!</definedName>
    <definedName name="XRefCopy430" hidden="1">#REF!</definedName>
    <definedName name="XRefCopy431" hidden="1">#REF!</definedName>
    <definedName name="XRefCopy432" hidden="1">#REF!</definedName>
    <definedName name="XRefCopy433" hidden="1">#REF!</definedName>
    <definedName name="XRefCopy434" hidden="1">#REF!</definedName>
    <definedName name="XRefCopy435" hidden="1">#REF!</definedName>
    <definedName name="XRefCopy437" hidden="1">#REF!</definedName>
    <definedName name="XRefCopy438" hidden="1">#REF!</definedName>
    <definedName name="XRefCopy43Row" hidden="1">#REF!</definedName>
    <definedName name="XRefCopy44" hidden="1">#REF!</definedName>
    <definedName name="XRefCopy440" hidden="1">#REF!</definedName>
    <definedName name="XRefCopy442" hidden="1">#REF!</definedName>
    <definedName name="XRefCopy444" hidden="1">#REF!</definedName>
    <definedName name="XRefCopy44Row" hidden="1">#REF!</definedName>
    <definedName name="XRefCopy45" hidden="1">#REF!</definedName>
    <definedName name="XRefCopy453" hidden="1">#REF!</definedName>
    <definedName name="XRefCopy454" hidden="1">#REF!</definedName>
    <definedName name="XRefCopy456" hidden="1">'[129]Prueba gasto a Dic.'!#REF!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[130]XREF!#REF!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[130]XREF!#REF!</definedName>
    <definedName name="XRefCopy6" hidden="1">'[131]Movimiento de Activo Fi 23.01.0'!#REF!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[130]XREF!#REF!</definedName>
    <definedName name="XRefCopy7" hidden="1">'[131]Movimiento de Activo Fi 23.01.0'!#REF!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[130]XREF!#REF!</definedName>
    <definedName name="XRefCopy8" hidden="1">'[131]Movimiento de Activo Fi 23.01.0'!#REF!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[130]XREF!#REF!</definedName>
    <definedName name="XRefCopy9" hidden="1">'[131]Movimiento de Activo Fi 23.01.0'!#REF!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[130]XREF!#REF!</definedName>
    <definedName name="XRefCopyRangeCount" hidden="1">1</definedName>
    <definedName name="XRefPaste1" hidden="1">#REF!</definedName>
    <definedName name="XRefPaste10" hidden="1">#REF!</definedName>
    <definedName name="XRefPaste100" hidden="1">'[123]Movimiento de Activo Fijo'!#REF!</definedName>
    <definedName name="XRefPaste100Row" hidden="1">#REF!</definedName>
    <definedName name="XRefPaste101" hidden="1">'[123]Movimiento de Activo Fijo'!#REF!</definedName>
    <definedName name="XRefPaste101Row" hidden="1">#REF!</definedName>
    <definedName name="XRefPaste102" hidden="1">'[123]Prueba Gasto a Nov.'!#REF!</definedName>
    <definedName name="XRefPaste102Row" hidden="1">#REF!</definedName>
    <definedName name="XRefPaste103" hidden="1">'[123]Movimiento de Activo Fijo'!#REF!</definedName>
    <definedName name="XRefPaste103Row" hidden="1">#REF!</definedName>
    <definedName name="XRefPaste104" hidden="1">'[123]Prueba Gasto a Nov.'!#REF!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'[123]Movimiento de Activo Fijo'!#REF!</definedName>
    <definedName name="XRefPaste107Row" hidden="1">#REF!</definedName>
    <definedName name="XRefPaste108" hidden="1">'[123]Movimiento de Activo Fijo'!#REF!</definedName>
    <definedName name="XRefPaste108Row" hidden="1">#REF!</definedName>
    <definedName name="XRefPaste109" hidden="1">'[123]Movimiento de Activo Fijo'!#REF!</definedName>
    <definedName name="XRefPaste109Row" hidden="1">#REF!</definedName>
    <definedName name="XRefPaste10Row" hidden="1">#REF!</definedName>
    <definedName name="XRefPaste11" hidden="1">#REF!</definedName>
    <definedName name="XRefPaste110" hidden="1">'[123]Movimiento de Activo Fijo'!#REF!</definedName>
    <definedName name="XRefPaste110Row" hidden="1">#REF!</definedName>
    <definedName name="XRefPaste111" hidden="1">'[123]Movimiento de Activo Fijo'!#REF!</definedName>
    <definedName name="XRefPaste111Row" hidden="1">#REF!</definedName>
    <definedName name="XRefPaste112" hidden="1">'[123]Movimiento de Activo Fijo'!#REF!</definedName>
    <definedName name="XRefPaste112Row" hidden="1">#REF!</definedName>
    <definedName name="XRefPaste113" hidden="1">'[123]Movimiento de Activo Fijo'!#REF!</definedName>
    <definedName name="XRefPaste113Row" hidden="1">#REF!</definedName>
    <definedName name="XRefPaste114" hidden="1">'[123]Movimiento de Activo Fijo'!#REF!</definedName>
    <definedName name="XRefPaste114Row" hidden="1">#REF!</definedName>
    <definedName name="XRefPaste115" hidden="1">#REF!</definedName>
    <definedName name="XRefPaste115Row" hidden="1">#REF!</definedName>
    <definedName name="XRefPaste116" hidden="1">#REF!</definedName>
    <definedName name="XRefPaste116Row" hidden="1">#REF!</definedName>
    <definedName name="XRefPaste117" hidden="1">'[123]Movimiento de Activo Fijo'!#REF!</definedName>
    <definedName name="XRefPaste117Row" hidden="1">#REF!</definedName>
    <definedName name="XRefPaste118" hidden="1">'[123]Movimiento de Activo Fijo'!#REF!</definedName>
    <definedName name="XRefPaste118Row" hidden="1">#REF!</definedName>
    <definedName name="XRefPaste119" hidden="1">'[123]Movimiento de Activo Fijo'!#REF!</definedName>
    <definedName name="XRefPaste119Row" hidden="1">#REF!</definedName>
    <definedName name="XRefPaste11Row" hidden="1">#REF!</definedName>
    <definedName name="XRefPaste12" hidden="1">#REF!</definedName>
    <definedName name="XRefPaste120" hidden="1">'[123]Movimiento de Activo Fijo'!#REF!</definedName>
    <definedName name="XRefPaste120Row" hidden="1">#REF!</definedName>
    <definedName name="XRefPaste121" hidden="1">'[123]Movimiento de Activo Fijo'!#REF!</definedName>
    <definedName name="XRefPaste121Row" hidden="1">#REF!</definedName>
    <definedName name="XRefPaste122" hidden="1">'[123]Movimiento de Activo Fijo'!#REF!</definedName>
    <definedName name="XRefPaste122Row" hidden="1">#REF!</definedName>
    <definedName name="XRefPaste123" hidden="1">'[123]Movimiento de Activo Fijo'!#REF!</definedName>
    <definedName name="XRefPaste123Row" hidden="1">#REF!</definedName>
    <definedName name="XRefPaste124" hidden="1">'[123]Movimiento de Activo Fijo'!#REF!</definedName>
    <definedName name="XRefPaste124Row" hidden="1">#REF!</definedName>
    <definedName name="XRefPaste125" hidden="1">'[123]Movimiento de Activo Fijo'!#REF!</definedName>
    <definedName name="XRefPaste125Row" hidden="1">#REF!</definedName>
    <definedName name="XRefPaste126" hidden="1">'[123]Movimiento de Activo Fijo'!#REF!</definedName>
    <definedName name="XRefPaste126Row" hidden="1">#REF!</definedName>
    <definedName name="XRefPaste127" hidden="1">'[123]Movimiento de Activo Fijo'!#REF!</definedName>
    <definedName name="XRefPaste127Row" hidden="1">#REF!</definedName>
    <definedName name="XRefPaste128" hidden="1">'[123]Movimiento de Activo Fijo'!#REF!</definedName>
    <definedName name="XRefPaste128Row" hidden="1">#REF!</definedName>
    <definedName name="XRefPaste129" hidden="1">'[123]Movimiento de Activo Fijo'!#REF!</definedName>
    <definedName name="XRefPaste129Row" hidden="1">#REF!</definedName>
    <definedName name="XRefPaste12Row" hidden="1">#REF!</definedName>
    <definedName name="XRefPaste13" hidden="1">'[124]Mov. Gastos Pag. Anticipado'!#REF!</definedName>
    <definedName name="XRefPaste130" hidden="1">#REF!</definedName>
    <definedName name="XRefPaste130Row" hidden="1">#REF!</definedName>
    <definedName name="XRefPaste131" hidden="1">'[123]Prueba Gasto a Nov.'!#REF!</definedName>
    <definedName name="XRefPaste131Row" hidden="1">#REF!</definedName>
    <definedName name="XRefPaste132" hidden="1">'[123]Prueba Gasto a Nov.'!#REF!</definedName>
    <definedName name="XRefPaste132Row" hidden="1">#REF!</definedName>
    <definedName name="XRefPaste133" hidden="1">'[123]Prueba Gasto a Nov.'!#REF!</definedName>
    <definedName name="XRefPaste133Row" hidden="1">#REF!</definedName>
    <definedName name="XRefPaste134" hidden="1">'[123]Movimiento de Activo Fijo'!#REF!</definedName>
    <definedName name="XRefPaste134Row" hidden="1">#REF!</definedName>
    <definedName name="XRefPaste135" hidden="1">'[123]Movimiento de Activo Fijo'!#REF!</definedName>
    <definedName name="XRefPaste135Row" hidden="1">#REF!</definedName>
    <definedName name="XRefPaste136" hidden="1">'[123]Prueba Gasto a Nov.'!#REF!</definedName>
    <definedName name="XRefPaste136Row" hidden="1">#REF!</definedName>
    <definedName name="XRefPaste137" hidden="1">'[123]Movimiento de Activo Fijo'!#REF!</definedName>
    <definedName name="XRefPaste137Row" hidden="1">#REF!</definedName>
    <definedName name="XRefPaste138" hidden="1">'[123]Movimiento de Activo Fijo'!#REF!</definedName>
    <definedName name="XRefPaste138Row" hidden="1">#REF!</definedName>
    <definedName name="XRefPaste139" hidden="1">'[123]Prueba Gasto a Nov.'!#REF!</definedName>
    <definedName name="XRefPaste139Row" hidden="1">#REF!</definedName>
    <definedName name="XRefPaste13Row" hidden="1">[133]XREF!#REF!</definedName>
    <definedName name="XRefPaste14" hidden="1">#REF!</definedName>
    <definedName name="XRefPaste140" hidden="1">'[123]Prueba Gasto a Nov.'!#REF!</definedName>
    <definedName name="XRefPaste140Row" hidden="1">#REF!</definedName>
    <definedName name="XRefPaste141" hidden="1">'[123]Movimiento de Activo Fijo'!#REF!</definedName>
    <definedName name="XRefPaste141Row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'[123]Prueba Gasto a Nov.'!#REF!</definedName>
    <definedName name="XRefPaste144Row" hidden="1">#REF!</definedName>
    <definedName name="XRefPaste145" hidden="1">'[123]Movimiento de Activo Fijo'!#REF!</definedName>
    <definedName name="XRefPaste145Row" hidden="1">#REF!</definedName>
    <definedName name="XRefPaste146" hidden="1">'[123]Prueba Gasto a Nov.'!#REF!</definedName>
    <definedName name="XRefPaste146Row" hidden="1">#REF!</definedName>
    <definedName name="XRefPaste147" hidden="1">'[123]Movimiento de Activo Fijo'!#REF!</definedName>
    <definedName name="XRefPaste147Row" hidden="1">#REF!</definedName>
    <definedName name="XRefPaste148" hidden="1">'[123]Prueba Gasto a Nov.'!#REF!</definedName>
    <definedName name="XRefPaste148Row" hidden="1">#REF!</definedName>
    <definedName name="XRefPaste149" hidden="1">'[123]Prueba Gasto a Nov.'!#REF!</definedName>
    <definedName name="XRefPaste149Row" hidden="1">#REF!</definedName>
    <definedName name="XRefPaste14Row" hidden="1">[133]XREF!#REF!</definedName>
    <definedName name="XRefPaste15" hidden="1">#REF!</definedName>
    <definedName name="XRefPaste150" hidden="1">'[123]Movimiento de Activo Fijo'!#REF!</definedName>
    <definedName name="XRefPaste150Row" hidden="1">#REF!</definedName>
    <definedName name="XRefPaste151" hidden="1">'[123]Prueba Gasto a Nov.'!#REF!</definedName>
    <definedName name="XRefPaste151Row" hidden="1">#REF!</definedName>
    <definedName name="XRefPaste152" hidden="1">'[123]Movimiento de Activo Fijo'!#REF!</definedName>
    <definedName name="XRefPaste152Row" hidden="1">#REF!</definedName>
    <definedName name="XRefPaste153" hidden="1">'[123]Prueba Gasto a Nov.'!#REF!</definedName>
    <definedName name="XRefPaste153Row" hidden="1">#REF!</definedName>
    <definedName name="XRefPaste154" hidden="1">'[123]Movimiento de Activo Fijo'!#REF!</definedName>
    <definedName name="XRefPaste154Row" hidden="1">#REF!</definedName>
    <definedName name="XRefPaste155" hidden="1">'[123]Prueba Gasto a Nov.'!#REF!</definedName>
    <definedName name="XRefPaste155Row" hidden="1">#REF!</definedName>
    <definedName name="XRefPaste156" hidden="1">'[123]Movimiento de Activo Fijo'!#REF!</definedName>
    <definedName name="XRefPaste156Row" hidden="1">#REF!</definedName>
    <definedName name="XRefPaste157" hidden="1">'[123]Prueba Gasto a Nov.'!#REF!</definedName>
    <definedName name="XRefPaste157Row" hidden="1">#REF!</definedName>
    <definedName name="XRefPaste158" hidden="1">'[123]Movimiento de Activo Fijo'!#REF!</definedName>
    <definedName name="XRefPaste158Row" hidden="1">#REF!</definedName>
    <definedName name="XRefPaste159" hidden="1">'[123]Prueba Gasto a Nov.'!#REF!</definedName>
    <definedName name="XRefPaste159Row" hidden="1">#REF!</definedName>
    <definedName name="XRefPaste15Row" hidden="1">[133]XREF!#REF!</definedName>
    <definedName name="XRefPaste16" hidden="1">#REF!</definedName>
    <definedName name="XRefPaste160" hidden="1">'[123]Movimiento de Activo Fijo'!#REF!</definedName>
    <definedName name="XRefPaste160Row" hidden="1">#REF!</definedName>
    <definedName name="XRefPaste161" hidden="1">'[123]Movimiento de Activo Fijo'!#REF!</definedName>
    <definedName name="XRefPaste161Row" hidden="1">#REF!</definedName>
    <definedName name="XRefPaste162" hidden="1">'[123]Prueba Gasto a Nov.'!#REF!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'[123]Prueba Gasto a Nov.'!#REF!</definedName>
    <definedName name="XRefPaste166Row" hidden="1">#REF!</definedName>
    <definedName name="XRefPaste167" hidden="1">'[123]Prueba Gasto a Nov.'!#REF!</definedName>
    <definedName name="XRefPaste167Row" hidden="1">#REF!</definedName>
    <definedName name="XRefPaste168" hidden="1">'[123]Prueba Gasto a Nov.'!#REF!</definedName>
    <definedName name="XRefPaste168Row" hidden="1">#REF!</definedName>
    <definedName name="XRefPaste169" hidden="1">'[123]Prueba Gasto a Nov.'!#REF!</definedName>
    <definedName name="XRefPaste169Row" hidden="1">#REF!</definedName>
    <definedName name="XRefPaste16Row" hidden="1">[133]XREF!#REF!</definedName>
    <definedName name="XRefPaste17" hidden="1">#REF!</definedName>
    <definedName name="XRefPaste170Row" hidden="1">#REF!</definedName>
    <definedName name="XRefPaste171Row" hidden="1">#REF!</definedName>
    <definedName name="XRefPaste172" hidden="1">'[123]Prueba Gasto a Nov.'!#REF!</definedName>
    <definedName name="XRefPaste172Row" hidden="1">#REF!</definedName>
    <definedName name="XRefPaste173Row" hidden="1">#REF!</definedName>
    <definedName name="XRefPaste174" hidden="1">'[123]Prueba Gasto a Nov.'!#REF!</definedName>
    <definedName name="XRefPaste174Row" hidden="1">#REF!</definedName>
    <definedName name="XRefPaste175" hidden="1">'[123]Prueba Gasto a Nov.'!#REF!</definedName>
    <definedName name="XRefPaste175Row" hidden="1">#REF!</definedName>
    <definedName name="XRefPaste176" hidden="1">'[123]Prueba Gasto a Nov.'!#REF!</definedName>
    <definedName name="XRefPaste176Row" hidden="1">#REF!</definedName>
    <definedName name="XRefPaste177" hidden="1">'[123]Prueba Gasto a Nov.'!#REF!</definedName>
    <definedName name="XRefPaste177Row" hidden="1">#REF!</definedName>
    <definedName name="XRefPaste178" hidden="1">'[123]Prueba Gasto a Nov.'!#REF!</definedName>
    <definedName name="XRefPaste178Row" hidden="1">#REF!</definedName>
    <definedName name="XRefPaste179" hidden="1">'[123]Prueba Gasto a Nov.'!#REF!</definedName>
    <definedName name="XRefPaste179Row" hidden="1">#REF!</definedName>
    <definedName name="XRefPaste17Row" hidden="1">[133]XREF!#REF!</definedName>
    <definedName name="XRefPaste18" hidden="1">'[124]Mov. Gastos Pag. Anticipado'!#REF!</definedName>
    <definedName name="XRefPaste180" hidden="1">'[123]Prueba Gasto a Nov.'!#REF!</definedName>
    <definedName name="XRefPaste180Row" hidden="1">#REF!</definedName>
    <definedName name="XRefPaste181" hidden="1">'[123]Prueba Gasto a Nov.'!#REF!</definedName>
    <definedName name="XRefPaste181Row" hidden="1">#REF!</definedName>
    <definedName name="XRefPaste182Row" hidden="1">#REF!</definedName>
    <definedName name="XRefPaste183Row" hidden="1">#REF!</definedName>
    <definedName name="XRefPaste184" hidden="1">'[123]Movimiento de Activo Fijo'!#REF!</definedName>
    <definedName name="XRefPaste184Row" hidden="1">#REF!</definedName>
    <definedName name="XRefPaste185" hidden="1">'[123]Prueba Gasto a Nov.'!#REF!</definedName>
    <definedName name="XRefPaste185Row" hidden="1">#REF!</definedName>
    <definedName name="XRefPaste186" hidden="1">'[123]Movimiento de Activo Fijo'!#REF!</definedName>
    <definedName name="XRefPaste186Row" hidden="1">#REF!</definedName>
    <definedName name="XRefPaste187" hidden="1">'[123]Prueba Gasto a Nov.'!#REF!</definedName>
    <definedName name="XRefPaste187Row" hidden="1">#REF!</definedName>
    <definedName name="XRefPaste188" hidden="1">'[123]Movimiento de Activo Fijo'!#REF!</definedName>
    <definedName name="XRefPaste188Row" hidden="1">#REF!</definedName>
    <definedName name="XRefPaste189" hidden="1">'[123]Movimiento de Activo Fijo'!#REF!</definedName>
    <definedName name="XRefPaste189Row" hidden="1">#REF!</definedName>
    <definedName name="XRefPaste18Row" hidden="1">[133]XREF!#REF!</definedName>
    <definedName name="XRefPaste19" hidden="1">'[124]Mov. Gastos Pag. Anticipado'!#REF!</definedName>
    <definedName name="XRefPaste190" hidden="1">'[123]Prueba Gasto a Nov.'!#REF!</definedName>
    <definedName name="XRefPaste190Row" hidden="1">#REF!</definedName>
    <definedName name="XRefPaste191" hidden="1">'[123]Movimiento de Activo Fijo'!#REF!</definedName>
    <definedName name="XRefPaste191Row" hidden="1">#REF!</definedName>
    <definedName name="XRefPaste192" hidden="1">'[123]Prueba Gasto a Nov.'!#REF!</definedName>
    <definedName name="XRefPaste192Row" hidden="1">#REF!</definedName>
    <definedName name="XRefPaste193" hidden="1">'[123]Movimiento de Activo Fijo'!#REF!</definedName>
    <definedName name="XRefPaste193Row" hidden="1">#REF!</definedName>
    <definedName name="XRefPaste194" hidden="1">'[123]Movimiento de Activo Fijo'!#REF!</definedName>
    <definedName name="XRefPaste194Row" hidden="1">#REF!</definedName>
    <definedName name="XRefPaste195" hidden="1">'[123]Prueba Gasto a Nov.'!#REF!</definedName>
    <definedName name="XRefPaste195Row" hidden="1">#REF!</definedName>
    <definedName name="XRefPaste196" hidden="1">'[123]Movimiento de Activo Fijo'!#REF!</definedName>
    <definedName name="XRefPaste196Row" hidden="1">#REF!</definedName>
    <definedName name="XRefPaste197" hidden="1">'[123]Prueba Gasto a Nov.'!#REF!</definedName>
    <definedName name="XRefPaste197Row" hidden="1">#REF!</definedName>
    <definedName name="XRefPaste198" hidden="1">'[123]Prueba Gasto a Nov.'!#REF!</definedName>
    <definedName name="XRefPaste198Row" hidden="1">#REF!</definedName>
    <definedName name="XRefPaste199" hidden="1">'[123]Movimiento de Activo Fijo'!#REF!</definedName>
    <definedName name="XRefPaste199Row" hidden="1">#REF!</definedName>
    <definedName name="XRefPaste19Row" hidden="1">[133]XREF!#REF!</definedName>
    <definedName name="XRefPaste1Row" hidden="1">#REF!</definedName>
    <definedName name="XRefPaste2" hidden="1">#REF!</definedName>
    <definedName name="XRefPaste20" hidden="1">'[124]Mov. Gastos Pag. Anticipado'!#REF!</definedName>
    <definedName name="XRefPaste200" hidden="1">'[123]Prueba Gasto a Nov.'!#REF!</definedName>
    <definedName name="XRefPaste200Row" hidden="1">#REF!</definedName>
    <definedName name="XRefPaste201" hidden="1">'[123]Movimiento de Activo Fijo'!#REF!</definedName>
    <definedName name="XRefPaste201Row" hidden="1">#REF!</definedName>
    <definedName name="XRefPaste202" hidden="1">'[123]Movimiento de Activo Fijo'!#REF!</definedName>
    <definedName name="XRefPaste202Row" hidden="1">#REF!</definedName>
    <definedName name="XRefPaste203" hidden="1">'[123]Prueba Gasto a Nov.'!#REF!</definedName>
    <definedName name="XRefPaste203Row" hidden="1">#REF!</definedName>
    <definedName name="XRefPaste204" hidden="1">#REF!</definedName>
    <definedName name="XRefPaste204Row" hidden="1">#REF!</definedName>
    <definedName name="XRefPaste205" hidden="1">'[123]Movimiento de Activo Fijo'!#REF!</definedName>
    <definedName name="XRefPaste205Row" hidden="1">#REF!</definedName>
    <definedName name="XRefPaste206" hidden="1">'[123]Movimiento de Activo Fijo'!#REF!</definedName>
    <definedName name="XRefPaste206Row" hidden="1">#REF!</definedName>
    <definedName name="XRefPaste207" hidden="1">'[123]Movimiento de Activo Fijo'!#REF!</definedName>
    <definedName name="XRefPaste207Row" hidden="1">#REF!</definedName>
    <definedName name="XRefPaste208" hidden="1">'[123]Movimiento de Activo Fijo'!#REF!</definedName>
    <definedName name="XRefPaste208Row" hidden="1">#REF!</definedName>
    <definedName name="XRefPaste209" hidden="1">'[123]Movimiento de Activo Fijo'!#REF!</definedName>
    <definedName name="XRefPaste209Row" hidden="1">#REF!</definedName>
    <definedName name="XRefPaste20Row" hidden="1">[133]XREF!#REF!</definedName>
    <definedName name="XRefPaste21" hidden="1">'[124]Mov. Gastos Pag. Anticipado'!#REF!</definedName>
    <definedName name="XRefPaste210" hidden="1">'[123]Movimiento de Activo Fijo'!#REF!</definedName>
    <definedName name="XRefPaste210Row" hidden="1">#REF!</definedName>
    <definedName name="XRefPaste211" hidden="1">'[123]Movimiento de Activo Fijo'!#REF!</definedName>
    <definedName name="XRefPaste211Row" hidden="1">#REF!</definedName>
    <definedName name="XRefPaste212" hidden="1">'[123]Movimiento de Activo Fijo'!#REF!</definedName>
    <definedName name="XRefPaste212Row" hidden="1">#REF!</definedName>
    <definedName name="XRefPaste213" hidden="1">'[123]Movimiento de Activo Fijo'!#REF!</definedName>
    <definedName name="XRefPaste213Row" hidden="1">#REF!</definedName>
    <definedName name="XRefPaste214" hidden="1">'[123]Movimiento de Activo Fijo'!#REF!</definedName>
    <definedName name="XRefPaste214Row" hidden="1">#REF!</definedName>
    <definedName name="XRefPaste215" hidden="1">'[123]Movimiento de Activo Fijo'!#REF!</definedName>
    <definedName name="XRefPaste215Row" hidden="1">#REF!</definedName>
    <definedName name="XRefPaste216" hidden="1">'[123]Movimiento de Activo Fijo'!#REF!</definedName>
    <definedName name="XRefPaste216Row" hidden="1">#REF!</definedName>
    <definedName name="XRefPaste217" hidden="1">'[123]Movimiento de Activo Fijo'!#REF!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[133]XREF!#REF!</definedName>
    <definedName name="XRefPaste22" hidden="1">'[124]Mov. Gastos Pag. Anticipado'!#REF!</definedName>
    <definedName name="XRefPaste220Row" hidden="1">#REF!</definedName>
    <definedName name="XRefPaste221" hidden="1">#REF!</definedName>
    <definedName name="XRefPaste221Row" hidden="1">#REF!</definedName>
    <definedName name="XRefPaste222Row" hidden="1">#REF!</definedName>
    <definedName name="XRefPaste223" hidden="1">'[123]Prueba Gasto a Nov.'!#REF!</definedName>
    <definedName name="XRefPaste223Row" hidden="1">#REF!</definedName>
    <definedName name="XRefPaste224" hidden="1">'[123]Prueba Gasto a Nov.'!#REF!</definedName>
    <definedName name="XRefPaste224Row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[133]XREF!#REF!</definedName>
    <definedName name="XRefPaste23" hidden="1">'[124]Mov. Gastos Pag. Anticipado'!#REF!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#REF!</definedName>
    <definedName name="XRefPaste235Row" hidden="1">#REF!</definedName>
    <definedName name="XRefPaste236" hidden="1">#REF!</definedName>
    <definedName name="XRefPaste236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[133]XREF!#REF!</definedName>
    <definedName name="XRefPaste24" hidden="1">'[124]Mov. Gastos Pag. Anticipado'!#REF!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Row" hidden="1">#REF!</definedName>
    <definedName name="XRefPaste244" hidden="1">#REF!</definedName>
    <definedName name="XRefPaste244Row" hidden="1">#REF!</definedName>
    <definedName name="XRefPaste245Row" hidden="1">#REF!</definedName>
    <definedName name="XRefPaste246" hidden="1">#REF!</definedName>
    <definedName name="XRefPaste246Row" hidden="1">#REF!</definedName>
    <definedName name="XRefPaste247Row" hidden="1">#REF!</definedName>
    <definedName name="XRefPaste248" hidden="1">#REF!</definedName>
    <definedName name="XRefPaste248Row" hidden="1">#REF!</definedName>
    <definedName name="XRefPaste249Row" hidden="1">#REF!</definedName>
    <definedName name="XRefPaste24Row" hidden="1">[133]XREF!#REF!</definedName>
    <definedName name="XRefPaste25" hidden="1">'[124]Mov. Gastos Pag. Anticipado'!#REF!</definedName>
    <definedName name="XRefPaste250" hidden="1">#REF!</definedName>
    <definedName name="XRefPaste250Row" hidden="1">#REF!</definedName>
    <definedName name="XRefPaste251Row" hidden="1">#REF!</definedName>
    <definedName name="XRefPaste252" hidden="1">#REF!</definedName>
    <definedName name="XRefPaste252Row" hidden="1">#REF!</definedName>
    <definedName name="XRefPaste253" hidden="1">#REF!</definedName>
    <definedName name="XRefPaste253Row" hidden="1">#REF!</definedName>
    <definedName name="XRefPaste254" hidden="1">#REF!</definedName>
    <definedName name="XRefPaste254Row" hidden="1">#REF!</definedName>
    <definedName name="XRefPaste255" hidden="1">#REF!</definedName>
    <definedName name="XRefPaste255Row" hidden="1">#REF!</definedName>
    <definedName name="XRefPaste256" hidden="1">#REF!</definedName>
    <definedName name="XRefPaste256Row" hidden="1">#REF!</definedName>
    <definedName name="XRefPaste257" hidden="1">#REF!</definedName>
    <definedName name="XRefPaste258" hidden="1">#REF!</definedName>
    <definedName name="XRefPaste259" hidden="1">#REF!</definedName>
    <definedName name="XRefPaste25Row" hidden="1">[133]XREF!#REF!</definedName>
    <definedName name="XRefPaste26" hidden="1">'[124]Mov. Gastos Pag. Anticipado'!#REF!</definedName>
    <definedName name="XRefPaste260" hidden="1">#REF!</definedName>
    <definedName name="XRefPaste261" hidden="1">#REF!</definedName>
    <definedName name="XRefPaste262" hidden="1">#REF!</definedName>
    <definedName name="XRefPaste263" hidden="1">#REF!</definedName>
    <definedName name="XRefPaste264" hidden="1">#REF!</definedName>
    <definedName name="XRefPaste265" hidden="1">#REF!</definedName>
    <definedName name="XRefPaste266" hidden="1">#REF!</definedName>
    <definedName name="XRefPaste267" hidden="1">#REF!</definedName>
    <definedName name="XRefPaste268" hidden="1">#REF!</definedName>
    <definedName name="XRefPaste26Row" hidden="1">[133]XREF!#REF!</definedName>
    <definedName name="XRefPaste27" hidden="1">'[124]Mov. Gastos Pag. Anticipado'!#REF!</definedName>
    <definedName name="XRefPaste271" hidden="1">#REF!</definedName>
    <definedName name="XRefPaste273" hidden="1">#REF!</definedName>
    <definedName name="XRefPaste275" hidden="1">#REF!</definedName>
    <definedName name="XRefPaste27Row" hidden="1">[133]XREF!#REF!</definedName>
    <definedName name="XRefPaste28" hidden="1">'[124]Mov. Gastos Pag. Anticipado'!#REF!</definedName>
    <definedName name="XRefPaste282" hidden="1">#REF!</definedName>
    <definedName name="XRefPaste283" hidden="1">#REF!</definedName>
    <definedName name="XRefPaste284" hidden="1">#REF!</definedName>
    <definedName name="XRefPaste285" hidden="1">#REF!</definedName>
    <definedName name="XRefPaste286" hidden="1">#REF!</definedName>
    <definedName name="XRefPaste287" hidden="1">#REF!</definedName>
    <definedName name="XRefPaste288" hidden="1">#REF!</definedName>
    <definedName name="XRefPaste289" hidden="1">#REF!</definedName>
    <definedName name="XRefPaste28Row" hidden="1">[133]XREF!#REF!</definedName>
    <definedName name="XRefPaste29" hidden="1">'[124]Mov. Gastos Pag. Anticipado'!#REF!</definedName>
    <definedName name="XRefPaste290" hidden="1">#REF!</definedName>
    <definedName name="XRefPaste291" hidden="1">#REF!</definedName>
    <definedName name="XRefPaste292" hidden="1">#REF!</definedName>
    <definedName name="XRefPaste293" hidden="1">#REF!</definedName>
    <definedName name="XRefPaste294" hidden="1">#REF!</definedName>
    <definedName name="XRefPaste295" hidden="1">#REF!</definedName>
    <definedName name="XRefPaste296" hidden="1">#REF!</definedName>
    <definedName name="XRefPaste297" hidden="1">#REF!</definedName>
    <definedName name="XRefPaste298" hidden="1">#REF!</definedName>
    <definedName name="XRefPaste299" hidden="1">#REF!</definedName>
    <definedName name="XRefPaste29Row" hidden="1">[133]XREF!#REF!</definedName>
    <definedName name="XRefPaste2Row" hidden="1">#REF!</definedName>
    <definedName name="XRefPaste3" hidden="1">#REF!</definedName>
    <definedName name="XRefPaste30" hidden="1">'[124]Mov. Gastos Pag. Anticipado'!#REF!</definedName>
    <definedName name="XRefPaste300" hidden="1">#REF!</definedName>
    <definedName name="XRefPaste301" hidden="1">#REF!</definedName>
    <definedName name="XRefPaste302" hidden="1">#REF!</definedName>
    <definedName name="XRefPaste303" hidden="1">#REF!</definedName>
    <definedName name="XRefPaste304" hidden="1">#REF!</definedName>
    <definedName name="XRefPaste305" hidden="1">#REF!</definedName>
    <definedName name="XRefPaste306" hidden="1">#REF!</definedName>
    <definedName name="XRefPaste307" hidden="1">#REF!</definedName>
    <definedName name="XRefPaste308" hidden="1">#REF!</definedName>
    <definedName name="XRefPaste309" hidden="1">#REF!</definedName>
    <definedName name="XRefPaste30Row" hidden="1">[133]XREF!#REF!</definedName>
    <definedName name="XRefPaste31" hidden="1">#REF!</definedName>
    <definedName name="XRefPaste310" hidden="1">#REF!</definedName>
    <definedName name="XRefPaste311" hidden="1">#REF!</definedName>
    <definedName name="XRefPaste312" hidden="1">#REF!</definedName>
    <definedName name="XRefPaste313" hidden="1">#REF!</definedName>
    <definedName name="XRefPaste314" hidden="1">#REF!</definedName>
    <definedName name="XRefPaste315" hidden="1">#REF!</definedName>
    <definedName name="XRefPaste316" hidden="1">#REF!</definedName>
    <definedName name="XRefPaste317" hidden="1">#REF!</definedName>
    <definedName name="XRefPaste318" hidden="1">#REF!</definedName>
    <definedName name="XRefPaste319" hidden="1">#REF!</definedName>
    <definedName name="XRefPaste31Row" hidden="1">[133]XREF!#REF!</definedName>
    <definedName name="XRefPaste32" hidden="1">#REF!</definedName>
    <definedName name="XRefPaste320" hidden="1">#REF!</definedName>
    <definedName name="XRefPaste321" hidden="1">#REF!</definedName>
    <definedName name="XRefPaste322" hidden="1">#REF!</definedName>
    <definedName name="XRefPaste323" hidden="1">#REF!</definedName>
    <definedName name="XRefPaste324" hidden="1">#REF!</definedName>
    <definedName name="XRefPaste325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'[134]Movimiento AF'!#REF!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'[123]Movimiento de Activo Fijo'!#REF!</definedName>
    <definedName name="XRefPaste63Row" hidden="1">#REF!</definedName>
    <definedName name="XRefPaste64" hidden="1">'[123]Prueba Gasto a Nov.'!#REF!</definedName>
    <definedName name="XRefPaste64Row" hidden="1">#REF!</definedName>
    <definedName name="XRefPaste65" hidden="1">'[123]Prueba Gasto a Nov.'!#REF!</definedName>
    <definedName name="XRefPaste65Row" hidden="1">#REF!</definedName>
    <definedName name="XRefPaste66Row" hidden="1">#REF!</definedName>
    <definedName name="XRefPaste67Row" hidden="1">#REF!</definedName>
    <definedName name="XRefPaste68" hidden="1">'[123]Prueba Gasto a Nov.'!#REF!</definedName>
    <definedName name="XRefPaste68Row" hidden="1">#REF!</definedName>
    <definedName name="XRefPaste69" hidden="1">'[123]Prueba Gasto a Nov.'!#REF!</definedName>
    <definedName name="XRefPaste69Row" hidden="1">#REF!</definedName>
    <definedName name="XRefPaste6Row" hidden="1">#REF!</definedName>
    <definedName name="XRefPaste7" hidden="1">#REF!</definedName>
    <definedName name="XRefPaste70" hidden="1">'[123]Prueba Gasto a Nov.'!#REF!</definedName>
    <definedName name="XRefPaste70Row" hidden="1">#REF!</definedName>
    <definedName name="XRefPaste71" hidden="1">'[123]Prueba Gasto a Nov.'!#REF!</definedName>
    <definedName name="XRefPaste71Row" hidden="1">#REF!</definedName>
    <definedName name="XRefPaste72" hidden="1">'[123]Prueba Gasto a Nov.'!#REF!</definedName>
    <definedName name="XRefPaste72Row" hidden="1">#REF!</definedName>
    <definedName name="XRefPaste73" hidden="1">'[123]Prueba Gasto a Nov.'!#REF!</definedName>
    <definedName name="XRefPaste73Row" hidden="1">#REF!</definedName>
    <definedName name="XRefPaste74" hidden="1">'[123]Prueba Gasto a Nov.'!#REF!</definedName>
    <definedName name="XRefPaste74Row" hidden="1">#REF!</definedName>
    <definedName name="XRefPaste75Row" hidden="1">#REF!</definedName>
    <definedName name="XRefPaste76" hidden="1">'[123]Prueba Gasto a Nov.'!#REF!</definedName>
    <definedName name="XRefPaste76Row" hidden="1">#REF!</definedName>
    <definedName name="XRefPaste77" hidden="1">'[123]Prueba Gasto a Nov.'!#REF!</definedName>
    <definedName name="XRefPaste77Row" hidden="1">#REF!</definedName>
    <definedName name="XRefPaste78" hidden="1">#REF!</definedName>
    <definedName name="XRefPaste78Row" hidden="1">#REF!</definedName>
    <definedName name="XRefPaste79" hidden="1">'[123]Movimiento de Activo Fijo'!#REF!</definedName>
    <definedName name="XRefPaste79Row" hidden="1">#REF!</definedName>
    <definedName name="XRefPaste7Row" hidden="1">#REF!</definedName>
    <definedName name="XRefPaste8" hidden="1">#REF!</definedName>
    <definedName name="XRefPaste80" hidden="1">'[123]Movimiento de Activo Fijo'!#REF!</definedName>
    <definedName name="XRefPaste80Row" hidden="1">#REF!</definedName>
    <definedName name="XRefPaste81" hidden="1">'[123]Movimiento de Activo Fijo'!#REF!</definedName>
    <definedName name="XRefPaste81Row" hidden="1">#REF!</definedName>
    <definedName name="XRefPaste82" hidden="1">'[123]Movimiento de Activo Fijo'!#REF!</definedName>
    <definedName name="XRefPaste82Row" hidden="1">#REF!</definedName>
    <definedName name="XRefPaste83" hidden="1">#REF!</definedName>
    <definedName name="XRefPaste83Row" hidden="1">#REF!</definedName>
    <definedName name="XRefPaste84" hidden="1">'[123]Prueba Gasto a Nov.'!#REF!</definedName>
    <definedName name="XRefPaste84Row" hidden="1">#REF!</definedName>
    <definedName name="XRefPaste85" hidden="1">'[123]Prueba Gasto a Nov.'!#REF!</definedName>
    <definedName name="XRefPaste85Row" hidden="1">#REF!</definedName>
    <definedName name="XRefPaste86" hidden="1">'[123]Movimiento de Activo Fijo'!#REF!</definedName>
    <definedName name="XRefPaste86Row" hidden="1">#REF!</definedName>
    <definedName name="XRefPaste87" hidden="1">'[123]Prueba Gasto a Nov.'!#REF!</definedName>
    <definedName name="XRefPaste87Row" hidden="1">#REF!</definedName>
    <definedName name="XRefPaste88" hidden="1">'[123]Movimiento de Activo Fijo'!#REF!</definedName>
    <definedName name="XRefPaste88Row" hidden="1">#REF!</definedName>
    <definedName name="XRefPaste89" hidden="1">'[123]Prueba Gasto a Nov.'!#REF!</definedName>
    <definedName name="XRefPaste89Row" hidden="1">#REF!</definedName>
    <definedName name="XRefPaste8Row" hidden="1">#REF!</definedName>
    <definedName name="XRefPaste9" hidden="1">#REF!</definedName>
    <definedName name="XRefPaste90" hidden="1">'[123]Prueba Gasto a Nov.'!#REF!</definedName>
    <definedName name="XRefPaste90Row" hidden="1">#REF!</definedName>
    <definedName name="XRefPaste91" hidden="1">'[123]Prueba Gasto a Nov.'!#REF!</definedName>
    <definedName name="XRefPaste91Row" hidden="1">#REF!</definedName>
    <definedName name="XRefPaste92" hidden="1">'[123]Prueba Gasto a Nov.'!#REF!</definedName>
    <definedName name="XRefPaste92Row" hidden="1">#REF!</definedName>
    <definedName name="XRefPaste93" hidden="1">'[123]Prueba Gasto a Nov.'!#REF!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'[123]Prueba Gasto a Nov.'!#REF!</definedName>
    <definedName name="XRefPaste98Row" hidden="1">#REF!</definedName>
    <definedName name="XRefPaste99" hidden="1">'[123]Prueba Gasto a Nov.'!#REF!</definedName>
    <definedName name="XRefPaste99Row" hidden="1">#REF!</definedName>
    <definedName name="XRefPaste9Row" hidden="1">#REF!</definedName>
    <definedName name="XRefPasteRangeCount" hidden="1">2</definedName>
    <definedName name="XX">'[135]2001'!#REF!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hidden="1">#REF!</definedName>
    <definedName name="xxxxxxxxxxxxxxxxxxxxxxxxxxxxxxxxxx" hidden="1">#REF!</definedName>
    <definedName name="xxxxxxxxxxxxxxxxxxxxxxxxxxxxxxxxxxx" hidden="1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'[8]#REF'!$B$5</definedName>
    <definedName name="Year_1">#REF!</definedName>
    <definedName name="Year_10">#REF!</definedName>
    <definedName name="Year_10_1">#REF!</definedName>
    <definedName name="Year_12">#REF!</definedName>
    <definedName name="Year_12_1">#REF!</definedName>
    <definedName name="Year_13">#REF!</definedName>
    <definedName name="Year_13_1">#REF!</definedName>
    <definedName name="Year_2">#REF!</definedName>
    <definedName name="Year_2_1">#REF!</definedName>
    <definedName name="Year_6">#REF!</definedName>
    <definedName name="Year_6_1">#REF!</definedName>
    <definedName name="Year_7">#REF!</definedName>
    <definedName name="Year_7_1">#REF!</definedName>
    <definedName name="Year_8">#REF!</definedName>
    <definedName name="Year_8_1">#REF!</definedName>
    <definedName name="Year_9">#REF!</definedName>
    <definedName name="Year_9_1">#REF!</definedName>
    <definedName name="Year_Factor">'[30]#REF'!$H$3:$AO$3</definedName>
    <definedName name="Year1Frac">'[30]#REF'!$G$5</definedName>
    <definedName name="yearfrac">#REF!</definedName>
    <definedName name="yearsondistil">[7]Inputs!#REF!</definedName>
    <definedName name="yfgsdfgsdghdsfg">'[8]#REF'!$G$135:$Q$153</definedName>
    <definedName name="YMISNAPR">#REF!</definedName>
    <definedName name="yr1avail">[7]Inputs!#REF!</definedName>
    <definedName name="Yr1Frac">'[30]#REF'!$G$13</definedName>
    <definedName name="yr1tariff">#REF!</definedName>
    <definedName name="YRCONSOL">'[14]99 cons YTD'!#REF!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INC">#REF!</definedName>
    <definedName name="YTDTOT">#REF!</definedName>
    <definedName name="Z_0B113C9C_A1A9_11D3_A311_0008C739212F_.wvu.PrintArea" hidden="1">#REF!</definedName>
    <definedName name="Z_1C03E4A5_0E99_11D5_896C_00008646D7BA_.wvu.Rows" hidden="1">[112]Debt!#REF!</definedName>
    <definedName name="Z_74BB7D31_A24A_11D3_95F1_000000000000_.wvu.PrintArea" hidden="1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92" i="4" l="1"/>
  <c r="F392" i="4"/>
  <c r="H15" i="4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H77" i="4" s="1"/>
  <c r="H78" i="4" s="1"/>
  <c r="H79" i="4" s="1"/>
  <c r="H80" i="4" s="1"/>
  <c r="H81" i="4" s="1"/>
  <c r="H82" i="4" s="1"/>
  <c r="H83" i="4" s="1"/>
  <c r="H84" i="4" s="1"/>
  <c r="H85" i="4" s="1"/>
  <c r="H86" i="4" s="1"/>
  <c r="H87" i="4" s="1"/>
  <c r="H88" i="4" s="1"/>
  <c r="H89" i="4" s="1"/>
  <c r="H90" i="4" s="1"/>
  <c r="H91" i="4" s="1"/>
  <c r="H92" i="4" s="1"/>
  <c r="H93" i="4" s="1"/>
  <c r="H94" i="4" s="1"/>
  <c r="H95" i="4" s="1"/>
  <c r="H96" i="4" s="1"/>
  <c r="H97" i="4" s="1"/>
  <c r="H98" i="4" s="1"/>
  <c r="H99" i="4" s="1"/>
  <c r="H100" i="4" s="1"/>
  <c r="H101" i="4" s="1"/>
  <c r="H102" i="4" s="1"/>
  <c r="H103" i="4" s="1"/>
  <c r="H104" i="4" s="1"/>
  <c r="H105" i="4" s="1"/>
  <c r="H106" i="4" s="1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17" i="4" s="1"/>
  <c r="H118" i="4" s="1"/>
  <c r="H119" i="4" s="1"/>
  <c r="H120" i="4" s="1"/>
  <c r="H121" i="4" s="1"/>
  <c r="H122" i="4" s="1"/>
  <c r="H123" i="4" s="1"/>
  <c r="H124" i="4" s="1"/>
  <c r="H125" i="4" s="1"/>
  <c r="H126" i="4" s="1"/>
  <c r="H127" i="4" s="1"/>
  <c r="H128" i="4" s="1"/>
  <c r="H129" i="4" s="1"/>
  <c r="H130" i="4" s="1"/>
  <c r="H131" i="4" s="1"/>
  <c r="H132" i="4" s="1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H169" i="4" s="1"/>
  <c r="H170" i="4" s="1"/>
  <c r="H171" i="4" s="1"/>
  <c r="H172" i="4" s="1"/>
  <c r="H173" i="4" s="1"/>
  <c r="H174" i="4" s="1"/>
  <c r="H175" i="4" s="1"/>
  <c r="H176" i="4" s="1"/>
  <c r="H177" i="4" s="1"/>
  <c r="H178" i="4" s="1"/>
  <c r="H179" i="4" s="1"/>
  <c r="H180" i="4" s="1"/>
  <c r="H181" i="4" s="1"/>
  <c r="H182" i="4" s="1"/>
  <c r="H183" i="4" s="1"/>
  <c r="H184" i="4" s="1"/>
  <c r="H185" i="4" s="1"/>
  <c r="H186" i="4" s="1"/>
  <c r="H187" i="4" s="1"/>
  <c r="H188" i="4" s="1"/>
  <c r="H189" i="4" s="1"/>
  <c r="H190" i="4" s="1"/>
  <c r="H191" i="4" s="1"/>
  <c r="H192" i="4" s="1"/>
  <c r="H193" i="4" s="1"/>
  <c r="H194" i="4" s="1"/>
  <c r="H195" i="4" s="1"/>
  <c r="H196" i="4" s="1"/>
  <c r="H197" i="4" s="1"/>
  <c r="H198" i="4" s="1"/>
  <c r="H199" i="4" s="1"/>
  <c r="H200" i="4" s="1"/>
  <c r="H201" i="4" s="1"/>
  <c r="H202" i="4" s="1"/>
  <c r="H203" i="4" s="1"/>
  <c r="H204" i="4" s="1"/>
  <c r="H205" i="4" s="1"/>
  <c r="H206" i="4" s="1"/>
  <c r="H207" i="4" s="1"/>
  <c r="H208" i="4" s="1"/>
  <c r="H209" i="4" s="1"/>
  <c r="H210" i="4" s="1"/>
  <c r="H211" i="4" s="1"/>
  <c r="H212" i="4" s="1"/>
  <c r="H213" i="4" s="1"/>
  <c r="H214" i="4" s="1"/>
  <c r="H215" i="4" s="1"/>
  <c r="H216" i="4" s="1"/>
  <c r="H217" i="4" s="1"/>
  <c r="H218" i="4" s="1"/>
  <c r="H219" i="4" s="1"/>
  <c r="H220" i="4" s="1"/>
  <c r="H221" i="4" s="1"/>
  <c r="H222" i="4" s="1"/>
  <c r="H223" i="4" s="1"/>
  <c r="H224" i="4" s="1"/>
  <c r="H225" i="4" s="1"/>
  <c r="H226" i="4" s="1"/>
  <c r="H227" i="4" s="1"/>
  <c r="H228" i="4" s="1"/>
  <c r="H229" i="4" s="1"/>
  <c r="H230" i="4" s="1"/>
  <c r="H231" i="4" s="1"/>
  <c r="H232" i="4" s="1"/>
  <c r="H233" i="4" s="1"/>
  <c r="H234" i="4" s="1"/>
  <c r="H235" i="4" s="1"/>
  <c r="H236" i="4" s="1"/>
  <c r="H237" i="4" s="1"/>
  <c r="H238" i="4" s="1"/>
  <c r="H239" i="4" s="1"/>
  <c r="H240" i="4" s="1"/>
  <c r="H241" i="4" s="1"/>
  <c r="H242" i="4" s="1"/>
  <c r="H243" i="4" s="1"/>
  <c r="H244" i="4" s="1"/>
  <c r="H245" i="4" s="1"/>
  <c r="H246" i="4" s="1"/>
  <c r="H247" i="4" s="1"/>
  <c r="H248" i="4" s="1"/>
  <c r="H249" i="4" s="1"/>
  <c r="H250" i="4" s="1"/>
  <c r="H251" i="4" s="1"/>
  <c r="H252" i="4" s="1"/>
  <c r="H253" i="4" s="1"/>
  <c r="H254" i="4" s="1"/>
  <c r="H255" i="4" s="1"/>
  <c r="H256" i="4" s="1"/>
  <c r="H257" i="4" s="1"/>
  <c r="H258" i="4" s="1"/>
  <c r="H259" i="4" s="1"/>
  <c r="H260" i="4" s="1"/>
  <c r="H261" i="4" s="1"/>
  <c r="H262" i="4" s="1"/>
  <c r="H263" i="4" s="1"/>
  <c r="H264" i="4" s="1"/>
  <c r="H265" i="4" s="1"/>
  <c r="H266" i="4" s="1"/>
  <c r="H267" i="4" s="1"/>
  <c r="H268" i="4" s="1"/>
  <c r="H269" i="4" s="1"/>
  <c r="H270" i="4" s="1"/>
  <c r="H271" i="4" s="1"/>
  <c r="H272" i="4" s="1"/>
  <c r="H273" i="4" s="1"/>
  <c r="H274" i="4" s="1"/>
  <c r="H275" i="4" s="1"/>
  <c r="H276" i="4" s="1"/>
  <c r="H277" i="4" s="1"/>
  <c r="H278" i="4" s="1"/>
  <c r="H279" i="4" s="1"/>
  <c r="H280" i="4" s="1"/>
  <c r="H281" i="4" s="1"/>
  <c r="H282" i="4" s="1"/>
  <c r="H283" i="4" s="1"/>
  <c r="H284" i="4" s="1"/>
  <c r="H285" i="4" s="1"/>
  <c r="H286" i="4" s="1"/>
  <c r="H287" i="4" s="1"/>
  <c r="H288" i="4" s="1"/>
  <c r="H289" i="4" s="1"/>
  <c r="H290" i="4" s="1"/>
  <c r="H291" i="4" s="1"/>
  <c r="H292" i="4" s="1"/>
  <c r="H293" i="4" s="1"/>
  <c r="H294" i="4" s="1"/>
  <c r="H295" i="4" s="1"/>
  <c r="H296" i="4" s="1"/>
  <c r="H297" i="4" s="1"/>
  <c r="H298" i="4" s="1"/>
  <c r="H299" i="4" s="1"/>
  <c r="H300" i="4" s="1"/>
  <c r="H301" i="4" s="1"/>
  <c r="H302" i="4" s="1"/>
  <c r="H303" i="4" s="1"/>
  <c r="H304" i="4" s="1"/>
  <c r="H305" i="4" s="1"/>
  <c r="H306" i="4" s="1"/>
  <c r="H307" i="4" s="1"/>
  <c r="H308" i="4" s="1"/>
  <c r="H309" i="4" s="1"/>
  <c r="H310" i="4" s="1"/>
  <c r="H311" i="4" s="1"/>
  <c r="H312" i="4" s="1"/>
  <c r="H313" i="4" s="1"/>
  <c r="H314" i="4" s="1"/>
  <c r="H315" i="4" s="1"/>
  <c r="H316" i="4" s="1"/>
  <c r="H317" i="4" s="1"/>
  <c r="H318" i="4" s="1"/>
  <c r="H319" i="4" s="1"/>
  <c r="H320" i="4" s="1"/>
  <c r="H321" i="4" s="1"/>
  <c r="H322" i="4" s="1"/>
  <c r="H323" i="4" s="1"/>
  <c r="H324" i="4" s="1"/>
  <c r="H325" i="4" s="1"/>
  <c r="H326" i="4" s="1"/>
  <c r="H327" i="4" s="1"/>
  <c r="H328" i="4" s="1"/>
  <c r="H329" i="4" s="1"/>
  <c r="H330" i="4" s="1"/>
  <c r="H331" i="4" s="1"/>
  <c r="H332" i="4" s="1"/>
  <c r="H333" i="4" s="1"/>
  <c r="H334" i="4" s="1"/>
  <c r="H335" i="4" s="1"/>
  <c r="H336" i="4" s="1"/>
  <c r="H337" i="4" s="1"/>
  <c r="H338" i="4" s="1"/>
  <c r="H339" i="4" s="1"/>
  <c r="H340" i="4" s="1"/>
  <c r="H341" i="4" s="1"/>
  <c r="H342" i="4" s="1"/>
  <c r="H343" i="4" s="1"/>
  <c r="H344" i="4" s="1"/>
  <c r="H345" i="4" s="1"/>
  <c r="H346" i="4" s="1"/>
  <c r="H347" i="4" s="1"/>
  <c r="H348" i="4" s="1"/>
  <c r="H349" i="4" s="1"/>
  <c r="H350" i="4" s="1"/>
  <c r="H351" i="4" s="1"/>
  <c r="H352" i="4" s="1"/>
  <c r="H353" i="4" s="1"/>
  <c r="H354" i="4" s="1"/>
  <c r="H355" i="4" s="1"/>
  <c r="H356" i="4" s="1"/>
  <c r="H357" i="4" s="1"/>
  <c r="H358" i="4" s="1"/>
  <c r="H359" i="4" s="1"/>
  <c r="H360" i="4" s="1"/>
  <c r="H361" i="4" s="1"/>
  <c r="H362" i="4" s="1"/>
  <c r="H363" i="4" s="1"/>
  <c r="H364" i="4" s="1"/>
  <c r="H365" i="4" s="1"/>
  <c r="H366" i="4" s="1"/>
  <c r="H367" i="4" s="1"/>
  <c r="H368" i="4" s="1"/>
  <c r="H369" i="4" s="1"/>
  <c r="H370" i="4" s="1"/>
  <c r="H371" i="4" s="1"/>
  <c r="H372" i="4" s="1"/>
  <c r="H373" i="4" s="1"/>
  <c r="H374" i="4" s="1"/>
  <c r="H375" i="4" s="1"/>
  <c r="H376" i="4" s="1"/>
  <c r="H377" i="4" s="1"/>
  <c r="H378" i="4" s="1"/>
  <c r="H379" i="4" s="1"/>
  <c r="H380" i="4" s="1"/>
  <c r="H381" i="4" s="1"/>
  <c r="H382" i="4" s="1"/>
  <c r="H383" i="4" s="1"/>
  <c r="H384" i="4" s="1"/>
  <c r="H385" i="4" s="1"/>
  <c r="H386" i="4" s="1"/>
  <c r="H387" i="4" s="1"/>
  <c r="H388" i="4" s="1"/>
  <c r="H389" i="4" s="1"/>
  <c r="H390" i="4" s="1"/>
  <c r="A15" i="4" l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l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</calcChain>
</file>

<file path=xl/sharedStrings.xml><?xml version="1.0" encoding="utf-8"?>
<sst xmlns="http://schemas.openxmlformats.org/spreadsheetml/2006/main" count="1149" uniqueCount="903">
  <si>
    <t>LIBRO BANCO</t>
  </si>
  <si>
    <t>VALORES EN RD$</t>
  </si>
  <si>
    <t>Fecha:</t>
  </si>
  <si>
    <t>No. Cheque o Transaccion:</t>
  </si>
  <si>
    <t>Asiento:</t>
  </si>
  <si>
    <t>Descripción:</t>
  </si>
  <si>
    <t>Débito:</t>
  </si>
  <si>
    <t>Crédito:</t>
  </si>
  <si>
    <t>Balance:</t>
  </si>
  <si>
    <t/>
  </si>
  <si>
    <t>Saldo de apertura</t>
  </si>
  <si>
    <t>Saldo de cierre</t>
  </si>
  <si>
    <t>Cuenta Bancaria SIE No: 2400077694</t>
  </si>
  <si>
    <t>PAGO PRESTACIONES LABORALES</t>
  </si>
  <si>
    <t>Gerente Contabilidad</t>
  </si>
  <si>
    <t>Lic.  Charo Lopez</t>
  </si>
  <si>
    <t xml:space="preserve"> </t>
  </si>
  <si>
    <t>Del 01/12/2022 al 31/12/2022</t>
  </si>
  <si>
    <t>69635</t>
  </si>
  <si>
    <t>69636</t>
  </si>
  <si>
    <t>69637</t>
  </si>
  <si>
    <t>69639</t>
  </si>
  <si>
    <t>69642</t>
  </si>
  <si>
    <t>69643</t>
  </si>
  <si>
    <t>69645</t>
  </si>
  <si>
    <t>69646</t>
  </si>
  <si>
    <t>221205452810090</t>
  </si>
  <si>
    <t>2200769498</t>
  </si>
  <si>
    <t>69647</t>
  </si>
  <si>
    <t>69648</t>
  </si>
  <si>
    <t>2120639188755</t>
  </si>
  <si>
    <t>69659</t>
  </si>
  <si>
    <t>69660</t>
  </si>
  <si>
    <t>69661</t>
  </si>
  <si>
    <t>69662</t>
  </si>
  <si>
    <t>69663</t>
  </si>
  <si>
    <t>69664</t>
  </si>
  <si>
    <t>69665</t>
  </si>
  <si>
    <t>69666</t>
  </si>
  <si>
    <t>69667</t>
  </si>
  <si>
    <t>69668</t>
  </si>
  <si>
    <t>69669</t>
  </si>
  <si>
    <t>69670</t>
  </si>
  <si>
    <t>69657</t>
  </si>
  <si>
    <t>69651</t>
  </si>
  <si>
    <t>69652</t>
  </si>
  <si>
    <t>69653</t>
  </si>
  <si>
    <t>69654</t>
  </si>
  <si>
    <t>69655</t>
  </si>
  <si>
    <t>69656</t>
  </si>
  <si>
    <t>69658</t>
  </si>
  <si>
    <t>69671</t>
  </si>
  <si>
    <t>69672</t>
  </si>
  <si>
    <t>69673</t>
  </si>
  <si>
    <t>69674</t>
  </si>
  <si>
    <t>69675</t>
  </si>
  <si>
    <t>69676</t>
  </si>
  <si>
    <t>69677</t>
  </si>
  <si>
    <t>69678</t>
  </si>
  <si>
    <t>69679</t>
  </si>
  <si>
    <t>69680</t>
  </si>
  <si>
    <t>69681</t>
  </si>
  <si>
    <t>69682</t>
  </si>
  <si>
    <t>69683</t>
  </si>
  <si>
    <t>69684</t>
  </si>
  <si>
    <t>69685</t>
  </si>
  <si>
    <t>69686</t>
  </si>
  <si>
    <t>69687</t>
  </si>
  <si>
    <t>69688</t>
  </si>
  <si>
    <t>69689</t>
  </si>
  <si>
    <t>69690</t>
  </si>
  <si>
    <t>2200795404</t>
  </si>
  <si>
    <t>2212439701186</t>
  </si>
  <si>
    <t>69691</t>
  </si>
  <si>
    <t>69692</t>
  </si>
  <si>
    <t>69693</t>
  </si>
  <si>
    <t>69694</t>
  </si>
  <si>
    <t>69695</t>
  </si>
  <si>
    <t>2200769506</t>
  </si>
  <si>
    <t>69696</t>
  </si>
  <si>
    <t>69697</t>
  </si>
  <si>
    <t>69698</t>
  </si>
  <si>
    <t>69699</t>
  </si>
  <si>
    <t>69749</t>
  </si>
  <si>
    <t>69701</t>
  </si>
  <si>
    <t>69702</t>
  </si>
  <si>
    <t>69703</t>
  </si>
  <si>
    <t>69704</t>
  </si>
  <si>
    <t>69705</t>
  </si>
  <si>
    <t>69706</t>
  </si>
  <si>
    <t>69707</t>
  </si>
  <si>
    <t>69708</t>
  </si>
  <si>
    <t>69709</t>
  </si>
  <si>
    <t>69710</t>
  </si>
  <si>
    <t>69815</t>
  </si>
  <si>
    <t>69712</t>
  </si>
  <si>
    <t>69713</t>
  </si>
  <si>
    <t>69714</t>
  </si>
  <si>
    <t>69715</t>
  </si>
  <si>
    <t>69716</t>
  </si>
  <si>
    <t>69717</t>
  </si>
  <si>
    <t>69718</t>
  </si>
  <si>
    <t>69719</t>
  </si>
  <si>
    <t>69720</t>
  </si>
  <si>
    <t>69721</t>
  </si>
  <si>
    <t>69722</t>
  </si>
  <si>
    <t>69723</t>
  </si>
  <si>
    <t>69724</t>
  </si>
  <si>
    <t>69737</t>
  </si>
  <si>
    <t>69726</t>
  </si>
  <si>
    <t>69727</t>
  </si>
  <si>
    <t>69728</t>
  </si>
  <si>
    <t>69729</t>
  </si>
  <si>
    <t>69730</t>
  </si>
  <si>
    <t>69731</t>
  </si>
  <si>
    <t>69732</t>
  </si>
  <si>
    <t>69733</t>
  </si>
  <si>
    <t>69734</t>
  </si>
  <si>
    <t>69735</t>
  </si>
  <si>
    <t>69736</t>
  </si>
  <si>
    <t>69738</t>
  </si>
  <si>
    <t>69739</t>
  </si>
  <si>
    <t>69740</t>
  </si>
  <si>
    <t>69741</t>
  </si>
  <si>
    <t>69742</t>
  </si>
  <si>
    <t>69743</t>
  </si>
  <si>
    <t>69744</t>
  </si>
  <si>
    <t>69745</t>
  </si>
  <si>
    <t>69746</t>
  </si>
  <si>
    <t>69747</t>
  </si>
  <si>
    <t>69748</t>
  </si>
  <si>
    <t>69750</t>
  </si>
  <si>
    <t>69751</t>
  </si>
  <si>
    <t>69752</t>
  </si>
  <si>
    <t>69753</t>
  </si>
  <si>
    <t>69754</t>
  </si>
  <si>
    <t>69755</t>
  </si>
  <si>
    <t>69756</t>
  </si>
  <si>
    <t>69757</t>
  </si>
  <si>
    <t>69758</t>
  </si>
  <si>
    <t>69759</t>
  </si>
  <si>
    <t>69760</t>
  </si>
  <si>
    <t>69761</t>
  </si>
  <si>
    <t>69762</t>
  </si>
  <si>
    <t>69763</t>
  </si>
  <si>
    <t>69764</t>
  </si>
  <si>
    <t>69765</t>
  </si>
  <si>
    <t>69766</t>
  </si>
  <si>
    <t>69767</t>
  </si>
  <si>
    <t>69768</t>
  </si>
  <si>
    <t>69769</t>
  </si>
  <si>
    <t>69770</t>
  </si>
  <si>
    <t>69771</t>
  </si>
  <si>
    <t>69772</t>
  </si>
  <si>
    <t>69773</t>
  </si>
  <si>
    <t>69774</t>
  </si>
  <si>
    <t>69775</t>
  </si>
  <si>
    <t>69776</t>
  </si>
  <si>
    <t>69777</t>
  </si>
  <si>
    <t>69778</t>
  </si>
  <si>
    <t>69779</t>
  </si>
  <si>
    <t>69780</t>
  </si>
  <si>
    <t>69781</t>
  </si>
  <si>
    <t>69782</t>
  </si>
  <si>
    <t>69783</t>
  </si>
  <si>
    <t>69784</t>
  </si>
  <si>
    <t>69785</t>
  </si>
  <si>
    <t>69786</t>
  </si>
  <si>
    <t>69787</t>
  </si>
  <si>
    <t>69788</t>
  </si>
  <si>
    <t>69789</t>
  </si>
  <si>
    <t>69790</t>
  </si>
  <si>
    <t>69791</t>
  </si>
  <si>
    <t>69792</t>
  </si>
  <si>
    <t>69793</t>
  </si>
  <si>
    <t>69794</t>
  </si>
  <si>
    <t>69795</t>
  </si>
  <si>
    <t>69796</t>
  </si>
  <si>
    <t>69797</t>
  </si>
  <si>
    <t>69798</t>
  </si>
  <si>
    <t>69799</t>
  </si>
  <si>
    <t>69800</t>
  </si>
  <si>
    <t>69801</t>
  </si>
  <si>
    <t>69802</t>
  </si>
  <si>
    <t>69803</t>
  </si>
  <si>
    <t>69804</t>
  </si>
  <si>
    <t>69805</t>
  </si>
  <si>
    <t>69806</t>
  </si>
  <si>
    <t>69807</t>
  </si>
  <si>
    <t>69808</t>
  </si>
  <si>
    <t>69809</t>
  </si>
  <si>
    <t>69810</t>
  </si>
  <si>
    <t>69811</t>
  </si>
  <si>
    <t>69812</t>
  </si>
  <si>
    <t>69813</t>
  </si>
  <si>
    <t>69814</t>
  </si>
  <si>
    <t>69816</t>
  </si>
  <si>
    <t>69817</t>
  </si>
  <si>
    <t>69818</t>
  </si>
  <si>
    <t>69819</t>
  </si>
  <si>
    <t>22121439701176</t>
  </si>
  <si>
    <t>69820</t>
  </si>
  <si>
    <t>69821</t>
  </si>
  <si>
    <t>1902200249981</t>
  </si>
  <si>
    <t>69822</t>
  </si>
  <si>
    <t>69823</t>
  </si>
  <si>
    <t>69824</t>
  </si>
  <si>
    <t>69825</t>
  </si>
  <si>
    <t>69826</t>
  </si>
  <si>
    <t>69827</t>
  </si>
  <si>
    <t>69828</t>
  </si>
  <si>
    <t>69829</t>
  </si>
  <si>
    <t>69830</t>
  </si>
  <si>
    <t>221222640545826</t>
  </si>
  <si>
    <t>220200832312</t>
  </si>
  <si>
    <t>69831</t>
  </si>
  <si>
    <t>69832</t>
  </si>
  <si>
    <t>69833</t>
  </si>
  <si>
    <t>69834</t>
  </si>
  <si>
    <t>69835</t>
  </si>
  <si>
    <t>69836</t>
  </si>
  <si>
    <t>69837</t>
  </si>
  <si>
    <t>69838</t>
  </si>
  <si>
    <t>69839</t>
  </si>
  <si>
    <t>69846</t>
  </si>
  <si>
    <t>69842</t>
  </si>
  <si>
    <t>69843</t>
  </si>
  <si>
    <t>69849</t>
  </si>
  <si>
    <t>69850</t>
  </si>
  <si>
    <t>69848</t>
  </si>
  <si>
    <t>69851</t>
  </si>
  <si>
    <t>69852</t>
  </si>
  <si>
    <t>69853</t>
  </si>
  <si>
    <t>69854</t>
  </si>
  <si>
    <t>69855</t>
  </si>
  <si>
    <t>69856</t>
  </si>
  <si>
    <t>69857</t>
  </si>
  <si>
    <t>69858</t>
  </si>
  <si>
    <t>69859</t>
  </si>
  <si>
    <t>69860</t>
  </si>
  <si>
    <t>69861</t>
  </si>
  <si>
    <t>69862</t>
  </si>
  <si>
    <t>69863</t>
  </si>
  <si>
    <t>69864</t>
  </si>
  <si>
    <t>69865</t>
  </si>
  <si>
    <t>69866</t>
  </si>
  <si>
    <t>69867</t>
  </si>
  <si>
    <t>69868</t>
  </si>
  <si>
    <t>69869</t>
  </si>
  <si>
    <t>69870</t>
  </si>
  <si>
    <t>69871</t>
  </si>
  <si>
    <t>1722200250523</t>
  </si>
  <si>
    <t>9452810070087</t>
  </si>
  <si>
    <t>22123040779647</t>
  </si>
  <si>
    <t>69873</t>
  </si>
  <si>
    <t>69874</t>
  </si>
  <si>
    <t>69875</t>
  </si>
  <si>
    <t>69884</t>
  </si>
  <si>
    <t>69885</t>
  </si>
  <si>
    <t>69887</t>
  </si>
  <si>
    <t>69888</t>
  </si>
  <si>
    <t>69889</t>
  </si>
  <si>
    <t>69890</t>
  </si>
  <si>
    <t>69891</t>
  </si>
  <si>
    <t>69892</t>
  </si>
  <si>
    <t>69893</t>
  </si>
  <si>
    <t>69894</t>
  </si>
  <si>
    <t>69895</t>
  </si>
  <si>
    <t>69886</t>
  </si>
  <si>
    <t>69897</t>
  </si>
  <si>
    <t>69898</t>
  </si>
  <si>
    <t>69899</t>
  </si>
  <si>
    <t>69896</t>
  </si>
  <si>
    <t>COB-000003562</t>
  </si>
  <si>
    <t>ED-000004874</t>
  </si>
  <si>
    <t>ED-000004945</t>
  </si>
  <si>
    <t>ED-000004946</t>
  </si>
  <si>
    <t>PAG-000020074</t>
  </si>
  <si>
    <t>PAG-000020075</t>
  </si>
  <si>
    <t>PAG-000020076</t>
  </si>
  <si>
    <t>PAG-000020077</t>
  </si>
  <si>
    <t>SIE-150001027</t>
  </si>
  <si>
    <t>SIE-150001028</t>
  </si>
  <si>
    <t>SIE-150001029</t>
  </si>
  <si>
    <t>COB-000003563</t>
  </si>
  <si>
    <t>ED-000004887</t>
  </si>
  <si>
    <t>ED-000004889</t>
  </si>
  <si>
    <t>ED-000004890</t>
  </si>
  <si>
    <t>ED-000004891</t>
  </si>
  <si>
    <t>PAG-000020078</t>
  </si>
  <si>
    <t>PAG-000020079</t>
  </si>
  <si>
    <t>PAG-000020080</t>
  </si>
  <si>
    <t>PAG-000020081</t>
  </si>
  <si>
    <t>PAG-000020111</t>
  </si>
  <si>
    <t>PAG-000020130</t>
  </si>
  <si>
    <t>COB-000003564</t>
  </si>
  <si>
    <t>COB-000003565</t>
  </si>
  <si>
    <t>COB-000003566</t>
  </si>
  <si>
    <t>COB-000003567</t>
  </si>
  <si>
    <t>COB-000003568</t>
  </si>
  <si>
    <t>COB-000003569</t>
  </si>
  <si>
    <t>COB-000003570</t>
  </si>
  <si>
    <t>COB-000003571</t>
  </si>
  <si>
    <t>COB-000003572</t>
  </si>
  <si>
    <t>COB-000003573</t>
  </si>
  <si>
    <t>ED-000004919</t>
  </si>
  <si>
    <t>ED-000004947</t>
  </si>
  <si>
    <t>PAG-000020082</t>
  </si>
  <si>
    <t>PAG-000020083</t>
  </si>
  <si>
    <t>PAG-000020256</t>
  </si>
  <si>
    <t>ED-000004941</t>
  </si>
  <si>
    <t>PAG-000020084</t>
  </si>
  <si>
    <t>PAG-000020085</t>
  </si>
  <si>
    <t>PAG-000020086</t>
  </si>
  <si>
    <t>PAG-000020087</t>
  </si>
  <si>
    <t>PAG-000020088</t>
  </si>
  <si>
    <t>PAG-000020089</t>
  </si>
  <si>
    <t>PAG-000020090</t>
  </si>
  <si>
    <t>PAG-000020091</t>
  </si>
  <si>
    <t>PAG-000020092</t>
  </si>
  <si>
    <t>PAG-000020093</t>
  </si>
  <si>
    <t>PAG-000020094</t>
  </si>
  <si>
    <t>PAG-000020095</t>
  </si>
  <si>
    <t>PAG-000020096</t>
  </si>
  <si>
    <t>PAG-000020097</t>
  </si>
  <si>
    <t>PAG-000020098</t>
  </si>
  <si>
    <t>PAG-000020099</t>
  </si>
  <si>
    <t>PAG-000020100</t>
  </si>
  <si>
    <t>PAG-000020101</t>
  </si>
  <si>
    <t>PAG-000020102</t>
  </si>
  <si>
    <t>PAG-000020103</t>
  </si>
  <si>
    <t>ED-000004990</t>
  </si>
  <si>
    <t>ED-000004991</t>
  </si>
  <si>
    <t>ED-000004992</t>
  </si>
  <si>
    <t>COB-000003610</t>
  </si>
  <si>
    <t>COB-000003574</t>
  </si>
  <si>
    <t>COB-000003575</t>
  </si>
  <si>
    <t>COB-000003576</t>
  </si>
  <si>
    <t>COB-000003577</t>
  </si>
  <si>
    <t>COB-000003578</t>
  </si>
  <si>
    <t>PAG-000020104</t>
  </si>
  <si>
    <t>PAG-000020105</t>
  </si>
  <si>
    <t>PAG-000020106</t>
  </si>
  <si>
    <t>PAG-000020107</t>
  </si>
  <si>
    <t>PAG-000020108</t>
  </si>
  <si>
    <t>COB-000003579</t>
  </si>
  <si>
    <t>PAG-000020109</t>
  </si>
  <si>
    <t>PAG-000020110</t>
  </si>
  <si>
    <t>COB-000003580</t>
  </si>
  <si>
    <t>COB-000003581</t>
  </si>
  <si>
    <t>ED-000004951</t>
  </si>
  <si>
    <t>ED-000004952</t>
  </si>
  <si>
    <t>PAG-000020112</t>
  </si>
  <si>
    <t>PAG-000020113</t>
  </si>
  <si>
    <t>PAG-000020114</t>
  </si>
  <si>
    <t>PAG-000020115</t>
  </si>
  <si>
    <t>PAG-000020116</t>
  </si>
  <si>
    <t>PAG-000020117</t>
  </si>
  <si>
    <t>PAG-000020118</t>
  </si>
  <si>
    <t>PAG-000020119</t>
  </si>
  <si>
    <t>PAG-000020120</t>
  </si>
  <si>
    <t>PAG-000020121</t>
  </si>
  <si>
    <t>PAG-000020122</t>
  </si>
  <si>
    <t>PAG-000020123</t>
  </si>
  <si>
    <t>PAG-000020124</t>
  </si>
  <si>
    <t>PAG-000020252</t>
  </si>
  <si>
    <t>PAG-000020255</t>
  </si>
  <si>
    <t>PAG-000020125</t>
  </si>
  <si>
    <t>PAG-000020126</t>
  </si>
  <si>
    <t>PAG-000020127</t>
  </si>
  <si>
    <t>PAG-000020128</t>
  </si>
  <si>
    <t>PAG-000020129</t>
  </si>
  <si>
    <t>PAG-000020131</t>
  </si>
  <si>
    <t>PAG-000020132</t>
  </si>
  <si>
    <t>PAG-000020133</t>
  </si>
  <si>
    <t>PAG-000020134</t>
  </si>
  <si>
    <t>PAG-000020135</t>
  </si>
  <si>
    <t>PAG-000020136</t>
  </si>
  <si>
    <t>PAG-000020137</t>
  </si>
  <si>
    <t>PAG-000020138</t>
  </si>
  <si>
    <t>PAG-000020139</t>
  </si>
  <si>
    <t>PAG-000020140</t>
  </si>
  <si>
    <t>PAG-000020141</t>
  </si>
  <si>
    <t>PAG-000020142</t>
  </si>
  <si>
    <t>PAG-000020143</t>
  </si>
  <si>
    <t>PAG-000020144</t>
  </si>
  <si>
    <t>PAG-000020145</t>
  </si>
  <si>
    <t>PAG-000020146</t>
  </si>
  <si>
    <t>PAG-000020147</t>
  </si>
  <si>
    <t>PAG-000020148</t>
  </si>
  <si>
    <t>PAG-000020149</t>
  </si>
  <si>
    <t>PAG-000020150</t>
  </si>
  <si>
    <t>PAG-000020151</t>
  </si>
  <si>
    <t>PAG-000020152</t>
  </si>
  <si>
    <t>PAG-000020153</t>
  </si>
  <si>
    <t>PAG-000020154</t>
  </si>
  <si>
    <t>PAG-000020155</t>
  </si>
  <si>
    <t>PAG-000020156</t>
  </si>
  <si>
    <t>PAG-000020157</t>
  </si>
  <si>
    <t>PAG-000020158</t>
  </si>
  <si>
    <t>PAG-000020159</t>
  </si>
  <si>
    <t>PAG-000020160</t>
  </si>
  <si>
    <t>PAG-000020161</t>
  </si>
  <si>
    <t>PAG-000020162</t>
  </si>
  <si>
    <t>PAG-000020163</t>
  </si>
  <si>
    <t>PAG-000020164</t>
  </si>
  <si>
    <t>PAG-000020165</t>
  </si>
  <si>
    <t>PAG-000020166</t>
  </si>
  <si>
    <t>PAG-000020167</t>
  </si>
  <si>
    <t>PAG-000020168</t>
  </si>
  <si>
    <t>PAG-000020169</t>
  </si>
  <si>
    <t>PAG-000020170</t>
  </si>
  <si>
    <t>PAG-000020171</t>
  </si>
  <si>
    <t>PAG-000020172</t>
  </si>
  <si>
    <t>PAG-000020173</t>
  </si>
  <si>
    <t>PAG-000020174</t>
  </si>
  <si>
    <t>PAG-000020175</t>
  </si>
  <si>
    <t>PAG-000020176</t>
  </si>
  <si>
    <t>PAG-000020177</t>
  </si>
  <si>
    <t>PAG-000020178</t>
  </si>
  <si>
    <t>PAG-000020179</t>
  </si>
  <si>
    <t>PAG-000020180</t>
  </si>
  <si>
    <t>PAG-000020181</t>
  </si>
  <si>
    <t>PAG-000020182</t>
  </si>
  <si>
    <t>PAG-000020183</t>
  </si>
  <si>
    <t>PAG-000020184</t>
  </si>
  <si>
    <t>PAG-000020185</t>
  </si>
  <si>
    <t>PAG-000020186</t>
  </si>
  <si>
    <t>PAG-000020187</t>
  </si>
  <si>
    <t>PAG-000020188</t>
  </si>
  <si>
    <t>PAG-000020189</t>
  </si>
  <si>
    <t>PAG-000020190</t>
  </si>
  <si>
    <t>PAG-000020191</t>
  </si>
  <si>
    <t>PAG-000020192</t>
  </si>
  <si>
    <t>PAG-000020193</t>
  </si>
  <si>
    <t>PAG-000020194</t>
  </si>
  <si>
    <t>PAG-000020195</t>
  </si>
  <si>
    <t>PAG-000020196</t>
  </si>
  <si>
    <t>PAG-000020197</t>
  </si>
  <si>
    <t>PAG-000020198</t>
  </si>
  <si>
    <t>PAG-000020199</t>
  </si>
  <si>
    <t>PAG-000020200</t>
  </si>
  <si>
    <t>PAG-000020201</t>
  </si>
  <si>
    <t>PAG-000020202</t>
  </si>
  <si>
    <t>PAG-000020203</t>
  </si>
  <si>
    <t>PAG-000020204</t>
  </si>
  <si>
    <t>PAG-000020205</t>
  </si>
  <si>
    <t>PAG-000020206</t>
  </si>
  <si>
    <t>PAG-000020207</t>
  </si>
  <si>
    <t>PAG-000020208</t>
  </si>
  <si>
    <t>PAG-000020209</t>
  </si>
  <si>
    <t>PAG-000020210</t>
  </si>
  <si>
    <t>PAG-000020211</t>
  </si>
  <si>
    <t>PAG-000020212</t>
  </si>
  <si>
    <t>PAG-000020213</t>
  </si>
  <si>
    <t>PAG-000020214</t>
  </si>
  <si>
    <t>PAG-000020215</t>
  </si>
  <si>
    <t>PAG-000020216</t>
  </si>
  <si>
    <t>PAG-000020217</t>
  </si>
  <si>
    <t>PAG-000020218</t>
  </si>
  <si>
    <t>PAG-000020219</t>
  </si>
  <si>
    <t>PAG-000020220</t>
  </si>
  <si>
    <t>PAG-000020221</t>
  </si>
  <si>
    <t>PAG-000020222</t>
  </si>
  <si>
    <t>PAG-000020223</t>
  </si>
  <si>
    <t>PAG-000020224</t>
  </si>
  <si>
    <t>PAG-000020225</t>
  </si>
  <si>
    <t>PAG-000020226</t>
  </si>
  <si>
    <t>PAG-000020227</t>
  </si>
  <si>
    <t>PAG-000020228</t>
  </si>
  <si>
    <t>PAG-000020229</t>
  </si>
  <si>
    <t>PAG-000020230</t>
  </si>
  <si>
    <t>PAG-000020231</t>
  </si>
  <si>
    <t>PAG-000020232</t>
  </si>
  <si>
    <t>PAG-000020233</t>
  </si>
  <si>
    <t>PAG-000020234</t>
  </si>
  <si>
    <t>PAG-000020235</t>
  </si>
  <si>
    <t>PAG-000020236</t>
  </si>
  <si>
    <t>PAG-000020237</t>
  </si>
  <si>
    <t>PAG-000020238</t>
  </si>
  <si>
    <t>PAG-000020239</t>
  </si>
  <si>
    <t>PAG-000020240</t>
  </si>
  <si>
    <t>PAG-000020241</t>
  </si>
  <si>
    <t>PAG-000020242</t>
  </si>
  <si>
    <t>PAG-000020243</t>
  </si>
  <si>
    <t>PAG-000020244</t>
  </si>
  <si>
    <t>PAG-000020245</t>
  </si>
  <si>
    <t>PAG-000020246</t>
  </si>
  <si>
    <t>PAG-000020247</t>
  </si>
  <si>
    <t>PAG-000020248</t>
  </si>
  <si>
    <t>PAG-000020249</t>
  </si>
  <si>
    <t>COB-000003582</t>
  </si>
  <si>
    <t>PAG-000020250</t>
  </si>
  <si>
    <t>PAG-000020251</t>
  </si>
  <si>
    <t>SIE-150001030</t>
  </si>
  <si>
    <t>COB-000003583</t>
  </si>
  <si>
    <t>COB-000003584</t>
  </si>
  <si>
    <t>COB-000003585</t>
  </si>
  <si>
    <t>COB-000003586</t>
  </si>
  <si>
    <t>COB-000003587</t>
  </si>
  <si>
    <t>COB-000003588</t>
  </si>
  <si>
    <t>COB-000003589</t>
  </si>
  <si>
    <t>COB-000003590</t>
  </si>
  <si>
    <t>ED-000004957</t>
  </si>
  <si>
    <t>ED-000004961</t>
  </si>
  <si>
    <t>PAG-000020253</t>
  </si>
  <si>
    <t>PAG-000020254</t>
  </si>
  <si>
    <t>PAG-000020257</t>
  </si>
  <si>
    <t>PAG-000020258</t>
  </si>
  <si>
    <t>PAG-000020307</t>
  </si>
  <si>
    <t>COB-000003591</t>
  </si>
  <si>
    <t>COB-000003592</t>
  </si>
  <si>
    <t>COB-000003593</t>
  </si>
  <si>
    <t>PAG-000020259</t>
  </si>
  <si>
    <t>PAG-000020260</t>
  </si>
  <si>
    <t>PAG-000020261</t>
  </si>
  <si>
    <t>PAG-000020262</t>
  </si>
  <si>
    <t>PAG-000020263</t>
  </si>
  <si>
    <t>PAG-000020264</t>
  </si>
  <si>
    <t>PAG-000020265</t>
  </si>
  <si>
    <t>COB-000003594</t>
  </si>
  <si>
    <t>COB-000003595</t>
  </si>
  <si>
    <t>COB-000003596</t>
  </si>
  <si>
    <t>COB-000003597</t>
  </si>
  <si>
    <t>ED-000004966</t>
  </si>
  <si>
    <t>PAG-000020266</t>
  </si>
  <si>
    <t>PAG-000020267</t>
  </si>
  <si>
    <t>PAG-000020305</t>
  </si>
  <si>
    <t>PAG-000020306</t>
  </si>
  <si>
    <t>COB-000003598</t>
  </si>
  <si>
    <t>ED-000004970</t>
  </si>
  <si>
    <t>PAG-000020268</t>
  </si>
  <si>
    <t>PAG-000020269</t>
  </si>
  <si>
    <t>PAG-000020270</t>
  </si>
  <si>
    <t>PAG-000020271</t>
  </si>
  <si>
    <t>COB-000003599</t>
  </si>
  <si>
    <t>COB-000003600</t>
  </si>
  <si>
    <t>COB-000003601</t>
  </si>
  <si>
    <t>PAG-000020272</t>
  </si>
  <si>
    <t>PAG-000020273</t>
  </si>
  <si>
    <t>PAG-000020274</t>
  </si>
  <si>
    <t>PAG-000020275</t>
  </si>
  <si>
    <t>PAG-000020276</t>
  </si>
  <si>
    <t>PAG-000020277</t>
  </si>
  <si>
    <t>PAG-000020278</t>
  </si>
  <si>
    <t>PAG-000020279</t>
  </si>
  <si>
    <t>PAG-000020280</t>
  </si>
  <si>
    <t>PAG-000020281</t>
  </si>
  <si>
    <t>PAG-000020282</t>
  </si>
  <si>
    <t>PAG-000020283</t>
  </si>
  <si>
    <t>PAG-000020284</t>
  </si>
  <si>
    <t>PAG-000020285</t>
  </si>
  <si>
    <t>PAG-000020286</t>
  </si>
  <si>
    <t>PAG-000020287</t>
  </si>
  <si>
    <t>PAG-000020288</t>
  </si>
  <si>
    <t>PAG-000020289</t>
  </si>
  <si>
    <t>PAG-000020290</t>
  </si>
  <si>
    <t>PAG-000020291</t>
  </si>
  <si>
    <t>PAG-000020292</t>
  </si>
  <si>
    <t>PAG-000020293</t>
  </si>
  <si>
    <t>PAG-000020294</t>
  </si>
  <si>
    <t>PAG-000020295</t>
  </si>
  <si>
    <t>PAG-000020296</t>
  </si>
  <si>
    <t>PAG-000020297</t>
  </si>
  <si>
    <t>PAG-000020298</t>
  </si>
  <si>
    <t>PAG-000020299</t>
  </si>
  <si>
    <t>PAG-000020300</t>
  </si>
  <si>
    <t>PAG-000020301</t>
  </si>
  <si>
    <t>PAG-000020302</t>
  </si>
  <si>
    <t>PAG-000020303</t>
  </si>
  <si>
    <t>PAG-000020304</t>
  </si>
  <si>
    <t>PAG-000020308</t>
  </si>
  <si>
    <t>COB-000003602</t>
  </si>
  <si>
    <t>COB-000003603</t>
  </si>
  <si>
    <t>COB-000003604</t>
  </si>
  <si>
    <t>COB-000003605</t>
  </si>
  <si>
    <t>COB-000003606</t>
  </si>
  <si>
    <t>COB-000003607</t>
  </si>
  <si>
    <t>COB-000003608</t>
  </si>
  <si>
    <t>COB-000003609</t>
  </si>
  <si>
    <t>COB-000003611</t>
  </si>
  <si>
    <t>COB-000003612</t>
  </si>
  <si>
    <t>ED-000004982</t>
  </si>
  <si>
    <t>ED-000004986</t>
  </si>
  <si>
    <t>ED-000004987</t>
  </si>
  <si>
    <t>ED-000004988</t>
  </si>
  <si>
    <t>ED-000004989</t>
  </si>
  <si>
    <t>ED-000004993</t>
  </si>
  <si>
    <t>ED-000004994</t>
  </si>
  <si>
    <t>ED-000004995</t>
  </si>
  <si>
    <t>ED-000004997</t>
  </si>
  <si>
    <t>ED-000004998</t>
  </si>
  <si>
    <t>ED-000004999</t>
  </si>
  <si>
    <t>ED-000005000</t>
  </si>
  <si>
    <t>ED-000005001</t>
  </si>
  <si>
    <t>ED-000005002</t>
  </si>
  <si>
    <t>ED-000005003</t>
  </si>
  <si>
    <t>ED-000005004</t>
  </si>
  <si>
    <t>ED-000005005</t>
  </si>
  <si>
    <t>ED-000005006</t>
  </si>
  <si>
    <t>ED-000005008</t>
  </si>
  <si>
    <t>ED-000005011</t>
  </si>
  <si>
    <t>ED-000005012</t>
  </si>
  <si>
    <t>ED-000005013</t>
  </si>
  <si>
    <t>ED-000005015</t>
  </si>
  <si>
    <t>ED-000005016</t>
  </si>
  <si>
    <t>ED-000005018</t>
  </si>
  <si>
    <t>ED-000005019</t>
  </si>
  <si>
    <t>ED-000005020</t>
  </si>
  <si>
    <t>ED-000005023</t>
  </si>
  <si>
    <t>ED-000005024</t>
  </si>
  <si>
    <t>ED-000005036</t>
  </si>
  <si>
    <t>ED-000005037</t>
  </si>
  <si>
    <t>ED-000005060</t>
  </si>
  <si>
    <t>ED-000005061</t>
  </si>
  <si>
    <t>ED-000005062</t>
  </si>
  <si>
    <t>ED-000005063</t>
  </si>
  <si>
    <t>PAG-000020309</t>
  </si>
  <si>
    <t>PAG-000020310</t>
  </si>
  <si>
    <t>PAG-000020311</t>
  </si>
  <si>
    <t>PAG-000020312</t>
  </si>
  <si>
    <t>PAG-000020313</t>
  </si>
  <si>
    <t>PAG-000020314</t>
  </si>
  <si>
    <t>PAG-000020315</t>
  </si>
  <si>
    <t>PAG-000020316</t>
  </si>
  <si>
    <t>PAG-000020317</t>
  </si>
  <si>
    <t>PAG-000020318</t>
  </si>
  <si>
    <t>PAG-000020319</t>
  </si>
  <si>
    <t>PAG-000020320</t>
  </si>
  <si>
    <t>PAG-000020321</t>
  </si>
  <si>
    <t>PAG-000020322</t>
  </si>
  <si>
    <t>PAG-000020323</t>
  </si>
  <si>
    <t>PAG-000020324</t>
  </si>
  <si>
    <t>PAG-000020325</t>
  </si>
  <si>
    <t>PAG-000020326</t>
  </si>
  <si>
    <t>PAG-000020327</t>
  </si>
  <si>
    <t>PAG-000020328</t>
  </si>
  <si>
    <t>SIE-150001031</t>
  </si>
  <si>
    <t>SIE-150001032</t>
  </si>
  <si>
    <t>SIE-150001033</t>
  </si>
  <si>
    <t>SIE-150001034</t>
  </si>
  <si>
    <t>SIE-150001035</t>
  </si>
  <si>
    <t>SIE-150001036</t>
  </si>
  <si>
    <t>SIE-150001037</t>
  </si>
  <si>
    <t>SIE-150001038</t>
  </si>
  <si>
    <t>SIE-150001039</t>
  </si>
  <si>
    <t>SIE-150001040</t>
  </si>
  <si>
    <t>SIE-150001041</t>
  </si>
  <si>
    <t>SIE-150001042</t>
  </si>
  <si>
    <t>SALDO FACTURAS NO. 4152/4223 Y ABONO FACTURA  NO. 4284</t>
  </si>
  <si>
    <t>E/D REGISTRANDO TRANSFERENCIA VIATICOS PENDIENTES AGOSTO Y SEPTIEMBRE 2022</t>
  </si>
  <si>
    <t>E/D CANCELANDO ENTRADA ED 000004874 VIATICO PENDIENTE POR ERROR EN MONTO</t>
  </si>
  <si>
    <t>Pago Desembolso  para la Actividad Navidad Interdepartamental Diciembre 2022</t>
  </si>
  <si>
    <t>Pago orden Sie-2022-00237. Adquisicion de Almuerzo y Refreigerios para actividad con ex superintendentes de la Sie.</t>
  </si>
  <si>
    <t>Pago Honorarios Profesionales Segun  Sentencia Laboral no.0055-2022-SSEN-00170 por Recurso Interpuesto por la Señora Nicolasa Atagracia Victorino</t>
  </si>
  <si>
    <t>Cancelado: PAG-000020075,</t>
  </si>
  <si>
    <t>Cancelado: PAG-000020074,</t>
  </si>
  <si>
    <t>Cancelado: PAG-000020077,</t>
  </si>
  <si>
    <t>SALDO FACTURA NO. 4321</t>
  </si>
  <si>
    <t>E/D REGISTRANDO TRANSFERENCIA BONO FIN DE AÑO 20222</t>
  </si>
  <si>
    <t>E/D REGISTRANDO TRANSFERENCIA SUELDO 13 AÑO 20222 A PERSONAL DE SEGURIDAD SIE</t>
  </si>
  <si>
    <t>E/D REGISTRANDO TRANSFERENCIA SUELDO 13 AÑO 20222 A PERSONAL FIJO SIE</t>
  </si>
  <si>
    <t>E/D REGISTRANDO TRANSFERENCIA BONO FIN DE AÑO 20222 PERSONAL DE SEGURIDAD</t>
  </si>
  <si>
    <t>Pago Desembolso para Actividad  Inter-Departamental.</t>
  </si>
  <si>
    <t>Pago Desembolso para Actividad Inter-Departamental.</t>
  </si>
  <si>
    <t>Pago Orden Sie-2022-00229 Servicio de Mantenimiento Vehiculo Marca Chevrolet, Placa L411323 Ficha  G055</t>
  </si>
  <si>
    <t>Pago honorarios Profesionales segun sentencia  Laboral no. 0055-2022-SSEN-00170 Por Recurso Interpuesto por la Señora Nicolasa Altagracia  Victorino</t>
  </si>
  <si>
    <t>Pago Alquiler protecon Santiago correspondiente al mes de Noviembre 2022</t>
  </si>
  <si>
    <t>Pago transferecia 2,925.00 . capacitacion regulacion del sector electrico  para no especialistas.  para varios colaboradores  de la Sie</t>
  </si>
  <si>
    <t>RECIBO 06/12/2022 WALDO RINCON</t>
  </si>
  <si>
    <t>RECIBO NELSON TOMAS VALVERDE CABRERA</t>
  </si>
  <si>
    <t>SALDO FACTURA NO. 4291</t>
  </si>
  <si>
    <t>SALDO FACTURA NO. 3394/3467 Y ABONO FACTURA NO. 3531</t>
  </si>
  <si>
    <t>SALDO FACTURA NO. 4228 ABONO FACTURA NO. 4289</t>
  </si>
  <si>
    <t>SALDO FACTURA NO. 4305</t>
  </si>
  <si>
    <t>SALDO FACTURA NO. 3743/3745/3802/3861/4036 Y ABONO 4124</t>
  </si>
  <si>
    <t>SALDO FACTURA NO. 4222 Y ABONO FACTURA NO. 4283</t>
  </si>
  <si>
    <t>ABONO FACTURA NO. 4247</t>
  </si>
  <si>
    <t>SALDO FACTURA NO. 4221 ABONO FACTURA NO. 4282</t>
  </si>
  <si>
    <t>E/D REGISTRANDO TRANSFERENCIA DIETA PERSONAL MILITAR DEL 01 AL 30 DE NOVIEMBRE 2022</t>
  </si>
  <si>
    <t>DEVOLUCION DESAYUNO VIATICO NO. 1679 HENRY BATISTA</t>
  </si>
  <si>
    <t>Pago Reposicion Fondo de operaciones de la Sie  con los Desembolos 1946 hasta 2010</t>
  </si>
  <si>
    <t>Compensacion Salarial por Servicios  Brindados a la Sie.</t>
  </si>
  <si>
    <t>Pago Alquiler y Mantenimiento  Oficina Protecom Plaza Central Correspondiente al mes de Noviembre 2022</t>
  </si>
  <si>
    <t>E/D REGISTRANDO TRANSFERENCIA PENDIENTE ,DIETA PERSONAL MILITAR CORRESPONDIENTE AGOSTO,SEPTIEMBRE Y OCTBRE 2022</t>
  </si>
  <si>
    <t>Pago Alquiler Protecom Charles de Gaulle , Correspondiente al mes de Noviembre 2022</t>
  </si>
  <si>
    <t>Pago Alquiler Protecom Sambil, Correspondiente al mes de Noviembre 2022</t>
  </si>
  <si>
    <t>Pago Alquiler Protecom Megacentro , Correspondiente al mes de Noviembre 2022</t>
  </si>
  <si>
    <t>pago Alquiler Protecom Jumbo Luperon , Correspondiente al mes de Noviembre 2022</t>
  </si>
  <si>
    <t>Pago Alquiler y Mantenimiento Protecom Higuey Correspondiente al mes de Noviembre 2022</t>
  </si>
  <si>
    <t>Pago Mantenimiento Protecom Santiago , Correspondiente al mes de Noviembre 2022</t>
  </si>
  <si>
    <t>Pago alquiler Protecom Samana,Correspondiente al mes de Noviembre 2022</t>
  </si>
  <si>
    <t>Pago alquiler Protecom Valverde Mao, Correspondiente al mes de Noviembre 2022</t>
  </si>
  <si>
    <t>Pago Alquiler Protecom  San Juan , Correspondiente a los  meses de Septiembre, Octubre y  Noviembre 2022</t>
  </si>
  <si>
    <t>Pago alquiler Protecom Las Americas, Correspondiente al mes de Noviembre 2022</t>
  </si>
  <si>
    <t>Pago alquiler Protecom San Cristobal , Correspondiente a los meses de Marzo a Agosto 2022</t>
  </si>
  <si>
    <t>Pago Alquiler Protecom La Romana, Correspondiente al mes de Noviembre 2022</t>
  </si>
  <si>
    <t>Pago de servicio de soporte y Licenciamiento de los productos Microsoft, Correspondiente a los meses de Septiembre, Octubre, y Noviembre 2022</t>
  </si>
  <si>
    <t>Pago servicios de Almuerzos para personal Seguridad y Militar de la sie. Correspondiente  al periodo del 17 al 31 de Octubre y del 1 al 15 de Noviembre 2022</t>
  </si>
  <si>
    <t>Pago Mestria en Gerencia y Productividad Periodo Septiembre-Diciembre 2022, para la Colaborafora Lucy Dania Moreta Ramon, Profesional junior Departamento de Recursos Jerarquicos.</t>
  </si>
  <si>
    <t>Pago Registro Novedades Adicionales   del mes de Noviembre 2022</t>
  </si>
  <si>
    <t>Pago Cuota 3/4 ,Inclusion Vehiculos nuevos Poliza 2-2-502-0189496 y 2-2-503-0189685 . Vigencia del  14/07/2022 hasta 5/6/2023</t>
  </si>
  <si>
    <t>Pago cuota 3/4 , Renovacion de Polizas contra Incendio No.2-2-204-0044437, 2-2-801-0033339 y 2-2-802-0033340</t>
  </si>
  <si>
    <t>Pago Cuota 4/4  Renovacion poliza 2-502-0189496 Vehiclos de Motor y 2-2-503-0189685. Vigencia desde 05/06/2022 hasta 05/06/2023</t>
  </si>
  <si>
    <t>Pago Cuota 12/12  Servicio de Consultoria Correspondiente al mes de Septiembre 2022</t>
  </si>
  <si>
    <t>REGISTRANDO BONO MEDIO AÑO PAGADO FUERA DE FECHA EN DICIEMBRE 2021 EMPLEADOS FIJOS</t>
  </si>
  <si>
    <t>E/D REGISTRANDO BONO MEDIO AÑO PAGADO FUERA DE FECHA EN DICIEMBRE 2022 EMPLEADOS SEGURIDAD</t>
  </si>
  <si>
    <t>E/D REGISTRANDO DIFERENCIA TXT BONO MEDIO AÑO PAGADO FUERA DE FECHA</t>
  </si>
  <si>
    <t>REGISTRO KOROR BUSINESS SRL</t>
  </si>
  <si>
    <t>SALDO FACTURA NO. 1598 ABONO FACTURA NO. 1641</t>
  </si>
  <si>
    <t>SALDO FACTURA NO. 4382</t>
  </si>
  <si>
    <t>RECIBO 12.12.2022 YACAIRA RODRIGUEZ PERALTA</t>
  </si>
  <si>
    <t>SALDO FACTURA NO. 4384</t>
  </si>
  <si>
    <t>SALDO FACTURA NO. 4385</t>
  </si>
  <si>
    <t>Pago Orden Sie-2022-00231. Adquisicion de Material Gastable de Oficina , para uso de la Sie, Protecom y Puntos Expresos.</t>
  </si>
  <si>
    <t>Pago Orden Sie-2022-00232. Servicio de Mantenimiento a Vehiculo Jeep Toyota Land Cruirse Placa G-303948 Ficha J007</t>
  </si>
  <si>
    <t>Pago Orden Sie-2022-00219 . Contratacion de Salon de Eventos para la celebracion de Audiencia Publica.</t>
  </si>
  <si>
    <t>Pago Orden Sie-2022-00166. Aduisicion de Equipos Multifuncionales a color  tipo laser, para diferentes areas de  la SIe</t>
  </si>
  <si>
    <t>Pago orden Sie-2022-00218. Adquisicion de pintura Satinada para interior, para ser usada en diversas areas de la Sie</t>
  </si>
  <si>
    <t>SALDO FACTURA NO. 4386</t>
  </si>
  <si>
    <t>Pagos  Orden Sie-2022-00194. Adquisicion 3 Camionetas MAZDA BT-50 Año 2023</t>
  </si>
  <si>
    <t>Pago Bono de Fin de año Diciembre 2021, Reposicion cheque 67889 de fecha 8/12/2021 , el cual fue extraviado por la Beneficiaria.</t>
  </si>
  <si>
    <t>SALDO FACTURA NO. 4387</t>
  </si>
  <si>
    <t>SALDO FACTURA NO. 4388</t>
  </si>
  <si>
    <t>DEVOLUCION PEAJE VIATICO NO. 1733</t>
  </si>
  <si>
    <t>DEVOLUCION PEAJE VIATICO NO. 1769</t>
  </si>
  <si>
    <t>PAGO ENERGIA ELECTRICA ZONA SUR DEL PERIODO 3/10/2022 AL 17/11/2022</t>
  </si>
  <si>
    <t>PAGO CUOTA 12/12 POR SERVICIO DE PLATAFORMA BOTPRO PLAN PROFESIONAL</t>
  </si>
  <si>
    <t>PAGO CAPACITACION DE DIPLOMADO EN GERENCIA DE IMPUESTOS PARA EL COLABORADOR ENMANUEL SAMBOY PEREZ . DEPARTAMENTO CONTABILIDAD</t>
  </si>
  <si>
    <t>PAGO CAPACITACION DE DIPLOMADO CUMPLIMIENTO REGULATORIO E INTEGRIDAD PARA LA COLABORADORA DANIELA ELENA RAMIREZ CRUZ. DEL DEPARTAMENTO DE REGULACION Y FISCALIZACION DEL MERCADO ELECTRICO MINORISTA.</t>
  </si>
  <si>
    <t>Pago polizas  no.30-95-196618 (Empleados) y poliliza  No. 30-95-196617(Opcional) correspondiente al mes de Diciembre 2022</t>
  </si>
  <si>
    <t>Pago por analisis realizados a personal de nuevo ingreso a la Sie . Entre el 31 de Octubre y 19 de Noviembre 2022</t>
  </si>
  <si>
    <t>Pago Servicios de Flotas y Banda Ancha, Correspondiente al mes de Noviembre 2022</t>
  </si>
  <si>
    <t>Pago Poliza 2-2-102-0028627, Seguro de Vida, Correspondiente al mes de  Diciembre 2022</t>
  </si>
  <si>
    <t>Pago Poliza 2-2-102-0002149, Ultimos Gastos, Correspondiente al mes de  Diciembre 2022</t>
  </si>
  <si>
    <t>Pago Orden Sie-2022-00124. Servicio de Publicacion en Periodico para las resoluciones  Sie-036-2022 y Sie-0035-2022</t>
  </si>
  <si>
    <t>Pago Colocacion De Informacion Sie en el Programa Economia Y Mercado , por el Canal Cine Vision, Correspondiente a los meses de  Octubre y Noviembre  2022</t>
  </si>
  <si>
    <t>Pago servicios de Almuerzos Personal de Seguridad y Militar de la Sie Correspondiente al periodo 16 al 30 de Noviembre 2022</t>
  </si>
  <si>
    <t>Pago rentas de Impresoras y copias excedidas, Correspondiente  al mes de Noviembre 2022</t>
  </si>
  <si>
    <t>Pago Trnasferencia renovacion suscripcion al banco de imagenes. para Direccion de TI</t>
  </si>
  <si>
    <t>Pago Trnasferencia Cecacier 1,100.00 us  Capacitacion curso Analisis de Datos  Para el Sector Publico. Colaboradores  Leonardo Cordini, Y Edison Alvares,  Direccion de Regulacion.</t>
  </si>
  <si>
    <t>Reposicion Fondo de Viaticos de los desembolsos 15305 hasta el 15422</t>
  </si>
  <si>
    <t>Pago Orden Sie-2022-00241. Aquisicion de Arreglos Florales para Centros de Mesa . Acitividad Ex-Superintendentes.</t>
  </si>
  <si>
    <t>Pago Orden Sie-2022-00235. Elaboracion de Letreros para la Galeria de Fotos de los Ex-Superintendentes</t>
  </si>
  <si>
    <t>Pago Consumo de Combustible Red de Estaciones  del 1al 15 y 16 al 31 de Octubre  2022 , 1 al 15 y 16 al 30 de Noviembre 2022</t>
  </si>
  <si>
    <t>PAGO PRESTACIONES LABORALES.</t>
  </si>
  <si>
    <t>Pago Transferecia 2,925.00 . capacitacion regulacion Mercado Minoristay Comerzializacion de Electricida.  para varios colaboradores  del Mercado  Electrico minosita</t>
  </si>
  <si>
    <t>Pago Orden Sie-2022-00236. Adquisicion de Almuerzo y Refrigerios para actividad con Ex Sueperintendentes de la Sie.</t>
  </si>
  <si>
    <t>Pago Poliza No. 2-2-142-0007272, Enfermedades Graves Correspondiente al mes de Diciembre 2022</t>
  </si>
  <si>
    <t>Pago Compensacion Salarial por Servicios brindados a la Sie.</t>
  </si>
  <si>
    <t>PAGO BONO FIN DE AÑO EX EMPLEADO, DICIEMBRE 2022</t>
  </si>
  <si>
    <t>SALDO FACTURA NO. 4381</t>
  </si>
  <si>
    <t>Pago por Jornada Fuera de Horario Habitual</t>
  </si>
  <si>
    <t>Cancelado: PAG-000020066,</t>
  </si>
  <si>
    <t>SALDO FACTURA NO. 4354</t>
  </si>
  <si>
    <t>SALDO FACTURA NO. 4366</t>
  </si>
  <si>
    <t>SALDO FACTURA NO. 4227 ABONO FACTURA NO. 4288</t>
  </si>
  <si>
    <t>SALDO FACTURA NO. 4390</t>
  </si>
  <si>
    <t>SALDO FACTURA NO. 4391</t>
  </si>
  <si>
    <t>SALDO FACTURA NO. 4392</t>
  </si>
  <si>
    <t>SALDO FACTURA NO. 4393</t>
  </si>
  <si>
    <t>SALDO FACTURA NO. 4394</t>
  </si>
  <si>
    <t>E/D REGISTRANDO TRANSFERENCIA SUPLENCIAS CORRESPONDIENTE AL MES DE NOVIEMBRE 2022</t>
  </si>
  <si>
    <t>E/D REGISTRANDO TRANSFERENCIA DE NOMINA CORRESPONDIENTE AL MES DE DICIEMBRE 2022</t>
  </si>
  <si>
    <t>Pago Orden Sie-2022-00249 Servicio de Catering para Actividad Protecom  Kasse Acta</t>
  </si>
  <si>
    <t>Pago Renovacion Plan Avanzado Anual  Periodo octubre 2022-Oct 2023</t>
  </si>
  <si>
    <t>Ayuda Parroquia Centro Juvenil Don Bosco  de Jarabacoa</t>
  </si>
  <si>
    <t>Ayuda Parroquia Oratoria Nichibosco . Comunidad Salesiana Cristo Rey</t>
  </si>
  <si>
    <t>Pago transferencia Creacion de Plataforma Great People Inside GPI Formacion de Administradores</t>
  </si>
  <si>
    <t>SALDO FACTURA NO. 4124/4185 ABONO FACTURA NO. 4256</t>
  </si>
  <si>
    <t>SALDO FACTURA NO.4374</t>
  </si>
  <si>
    <t>SALDO FACTURA NO. 4360</t>
  </si>
  <si>
    <t>Pago Retenciones Complementarias IT-1, Correspondiente al mes  de Noviembre 2022</t>
  </si>
  <si>
    <t>Pago Retenciones y Retribuciones Complementarias IR-17, Correspondiente al mes  de Noviembre 2022</t>
  </si>
  <si>
    <t>Pago Avances  a Empleados de Coop Navidad 2022. Segun Instrucion Administrativa  SIE-I-CSIE-C-2022-0055</t>
  </si>
  <si>
    <t>Pago Energia Electrica  Zona Este, Correspondiente al Periodo 18/10/2022 al 19/11/2022</t>
  </si>
  <si>
    <t>Pago Energia Electrica  Zona Norte, Correspondiente al periodo 1/11/2022 al 1/12/2022</t>
  </si>
  <si>
    <t>Pago Orden Sie-2022-00220 .Adquisicion de Pinturas para diferentes areas de la Sie.</t>
  </si>
  <si>
    <t>Pago Orden Sie-2022-00234 . Servicio de Configuracion y mantenimiento de Plataforma de Comunicacion t Central Voz IP.</t>
  </si>
  <si>
    <t>SALDO FACTURA NO. 4380</t>
  </si>
  <si>
    <t>SALDO FACTURA NO. 4358</t>
  </si>
  <si>
    <t>SALDO FACTURA NO. 4359</t>
  </si>
  <si>
    <t>SALDO FACTURA NO. 4364</t>
  </si>
  <si>
    <t>E/D REGISTRANDO TRANSFERENCIA ESPECIAL PERSONAL FIJO, JULIO A NOVIEMBRE 2022</t>
  </si>
  <si>
    <t>Pago por suministro de Combustible Bono-Tickets para uso de la Sie</t>
  </si>
  <si>
    <t>Reposicion  Caja Chica Protecom  Puerto Plata,  de los Dembolsos 2705 hasta el 2710</t>
  </si>
  <si>
    <t xml:space="preserve"> Pago Cecacier 975.00 capacitacion curso Basico de Regulacion del Sector Electrico para no Especialistas</t>
  </si>
  <si>
    <t>Pago 900.00us capacitacion Cier. curso Gestion Ambiental en el Sector Electrico</t>
  </si>
  <si>
    <t>SALDO FACTURA 4369 PARQUES EOLICOS DEL CARIBE, S.A. (PECASA)</t>
  </si>
  <si>
    <t>REGISTRANDO GASTOS DE COMBUSTIBLE DE DICIEMBRE 2022 DE LA TARJETA VISA FLOTILLA CORPORATIVA.</t>
  </si>
  <si>
    <t>Reposicion Caja Chica Fondo Operativo del Consejo con los desembolsos 1346 hasta 1357</t>
  </si>
  <si>
    <t>Reposicion Caja Chica Oficina Protecom San Pedro con los desembolsos 3701 hasta 3713</t>
  </si>
  <si>
    <t>Pago Alquiler Oficina Protecom Higuey, Correspondiente al mes de Diciembre 2022</t>
  </si>
  <si>
    <t>Pago Nomina Adicional del mes de Diciembre</t>
  </si>
  <si>
    <t>SALDO FACTURA NO. 46363</t>
  </si>
  <si>
    <t>ABONO FACTURA NO. 4104</t>
  </si>
  <si>
    <t>SALDO FACTURA NO. 4375</t>
  </si>
  <si>
    <t>Pago Alquiler Protecom Megacentro Correspondiente al mes de Diciembre 2022</t>
  </si>
  <si>
    <t>Pago Alquiler Protecom Sambil  Correspondiente al mes de Diciembre 2022</t>
  </si>
  <si>
    <t>Pago  Mantenimiento Protecom Santiago Correspondiente al mes de Diciembre 2022</t>
  </si>
  <si>
    <t>Pago Alquiler Protecom Nagua Correspondiente a los meses de Octubre a Diciembre 2022</t>
  </si>
  <si>
    <t>Pago alquiler Protecom San Juan  Correspondiente al mes de Diciembre 2022</t>
  </si>
  <si>
    <t>Pago Alquiler  Protecom Las Americas Correspondiente al mes de Diciembre 2022</t>
  </si>
  <si>
    <t>Pago Alquiler Almacen Sie. Correspondiente  a los meses de Octubre a Diciembre 2022</t>
  </si>
  <si>
    <t>Pago Alquiler y Mantenimiento Protecom  La Romana   Correspondiente al mes de Diciembre 2022</t>
  </si>
  <si>
    <t>Pago Alquiler Protecom San Francisco  Correspondiente los meses de Octubre a Diciembre 2022</t>
  </si>
  <si>
    <t>Pago Alquiler Protecom Cutui, Correspondiente a los meses de Septiembre a Diciembre 2022</t>
  </si>
  <si>
    <t>Pago alquiler protecom Samana Correspondiente al mes de Diciembre 2022</t>
  </si>
  <si>
    <t>Pago Maestria Derecho Administrativo y de la Regulacion Economica. modalidad presencial. de la Colaboradora  Alexia Tejada Dotel . Profesional Senior de la Direccion Legal.</t>
  </si>
  <si>
    <t>Pago orden Sie-2022-00265. Servicio de Publicacion en Periodico . Resolucion  SIE-094-2022-TF y SIE-121-2022 TFF</t>
  </si>
  <si>
    <t>Pago orden Sie-2022-00263. Servicio de Publicacion en Periodico . Servicio de Interes Publico y Fe de Errata de Celebracion Audiencia Publica</t>
  </si>
  <si>
    <t>Pago orden Sie-2022-00233. Adquisicion  de Toner para Impresoras de dierentes areas de  la Sie.</t>
  </si>
  <si>
    <t>Pago Orden Sie-2022-00248. Adquisicion Corona Floral Funebre para colaboradora de la Sie. Albania Vega Pagan</t>
  </si>
  <si>
    <t>Pago Orden Sie-2022-00271 . Adquisicion de Insumos Comestibles para diferentes areas de la sie .</t>
  </si>
  <si>
    <t>Pago Renovacion Suscripcion Periodico  1/01/2023 hasta 31/12/2023</t>
  </si>
  <si>
    <t>Pago Servicio de Internet Broaband de la Sie y Protecom , Correspondiente al mes de  Dici</t>
  </si>
  <si>
    <t>Pago  Ayuda por Muerte Familiar Directo (Padre)</t>
  </si>
  <si>
    <t>Pago por Servicio de Soporte y Licenciamiento de los Productos Microsoft, Correspondiente al mes de Diciembre 2022</t>
  </si>
  <si>
    <t>Pago Lineas y Centrales  Telefonicas , Correspondiente al mes de Diciembre 2022</t>
  </si>
  <si>
    <t>Pago Servicio de Mantenimiento de Portales Institucionales, para asegurar su correcto funcionamiento, Correspondiente al mes de Diciembre 2022</t>
  </si>
  <si>
    <t>Pago Honorarios Profesionales por Legalizacion de Varios Documentos.</t>
  </si>
  <si>
    <t>Pago Orden Sie-2022-00264 . Servicio de Publicacion en Periodicos de Resoluciones sobre fijacion de Tarifas Transitorias Aplicables a Suministros de Usuario</t>
  </si>
  <si>
    <t>Pago Orden Sie-2022-00267 . Servicio de Publicacion en Periodicos . Audiencias Publicas.</t>
  </si>
  <si>
    <t>Pago Orden Sie-2022-00260. Pago Servicio de Cobertura para Grabacion de Audiencias Publicas</t>
  </si>
  <si>
    <t>Pago Orden Sie-2022-00258. Adquisicion de Electrodomesticos para diferentes areas de la Sie.</t>
  </si>
  <si>
    <t>Pago Orden Sie-2022-00256 .Adquisicion de Electrodomesticos para diferentes areas de la Sie.</t>
  </si>
  <si>
    <t>Pago Orden Sie-2022-00257.Adquisicion de Electrodomesticos para diferentes areas de la Sie.</t>
  </si>
  <si>
    <t>Pago Transferencia Cecacier  6,000.00dolares por concepto de Membresia  del a1  a 30 de Octubre 2022 al 30 Septiembre 2023</t>
  </si>
  <si>
    <t>Pago Alquiler y Mantenimiento de Protecom La Vega, Correspondiente al mes de Agosto a  Diciembre 2022</t>
  </si>
  <si>
    <t>SALDO FACTURA NO. 4395</t>
  </si>
  <si>
    <t>SALDO FACTURA NO. 4285 ABONO FACTURA 4347</t>
  </si>
  <si>
    <t>SALDO FACTURA NO. 4113 ABONO FACTURA 4171</t>
  </si>
  <si>
    <t>SALDO FACTURA NO. 4353</t>
  </si>
  <si>
    <t>SALDO FACTURA NO. 2352/2408 ABONO FACTURA NO. 2440</t>
  </si>
  <si>
    <t>SALDO FACTURA NO. 4368</t>
  </si>
  <si>
    <t>SALDO FACTURA NO. 4373</t>
  </si>
  <si>
    <t>SALDO FACTURA NO. 4372</t>
  </si>
  <si>
    <t>SALDO FACTURA NO. 4396</t>
  </si>
  <si>
    <t>SALDO FACTURA NO. 3531 ABONO FACTURA NO. 3607</t>
  </si>
  <si>
    <t>COMISION 0.15% DGII</t>
  </si>
  <si>
    <t>TRANSFERENCIA DEL 22/12/2022 DE JAMBOLAN SOLAR, CLIENTE NO HA COMPLETADO EL PROCESO (FORMULARIO)</t>
  </si>
  <si>
    <t>REVERSO LOTE 013317 ED-000004982</t>
  </si>
  <si>
    <t>COMISIONES TRANSFERENCIAS/ SERVICIOS</t>
  </si>
  <si>
    <t>DEVOLUCION ACT. NAVIDEÑA PROTECOM</t>
  </si>
  <si>
    <t>SOBRANTE NAVIDEÑO COMPARTIR PROTECOM</t>
  </si>
  <si>
    <t>REEMBOLSO EVENTO POSPUESTO AMERICAN CHAMBER º</t>
  </si>
  <si>
    <t>E/D PARA CANCELAR ED/000004736 POR ERROR  EMPLEADO FUE CANCELADO Y ESTABA EN LA LISTA</t>
  </si>
  <si>
    <t>E/D REGISTRANDO COMPLETIVO BONO MEDIO AÑO EMPLEADOS SEGURIDAD</t>
  </si>
  <si>
    <t>E/D REGISTRANDO COMPLETIVO REGALIA PASCUAL DIC-2022</t>
  </si>
  <si>
    <t>E/D REGISTRANDO COMPLETIVO REGALIA PASCUAL SEGURIDAD DIC-2022</t>
  </si>
  <si>
    <t>E/D REGISTRANDO COMPLETIVO BONIFICACION SEGURIDAD AÑO DIC-2022</t>
  </si>
  <si>
    <t>E/D REGISTRANDO COMPLETIVO BONIFICACION EMPLEADOS FIJOS AÑO DIC-2022</t>
  </si>
  <si>
    <t>E/D REGISTRANDO DIFERENCIA EN LIBRO (TRANSFERENCIA SUPLENCIAS INTENAS OCTUBRE 2022)</t>
  </si>
  <si>
    <t>E/D REGISTRANDO DIFERENCIA EN LIBRO (BONIFICACION SEGURIDAD DIC-2022)</t>
  </si>
  <si>
    <t>REVERSO LOTE 013341 ED-000004989</t>
  </si>
  <si>
    <t>COMISION TRANSFERENCIA/ CARGOS BANCARIOS</t>
  </si>
  <si>
    <t>ITABO FALTANTE 0.01</t>
  </si>
  <si>
    <t>E/D REGISTRANDO REGALIA PASCUAL  PERSONAL DE NUEVO INGRESO DICIEMBRE 2022</t>
  </si>
  <si>
    <t>E/D REGISTRANDO BONIFICACION  DE PERSONAL DE NUEVO INGRESO DICIEMBRE 2022</t>
  </si>
  <si>
    <t>E/DCANCELANDO BONIFICACION  DE PERSONAL DE NUEVO INGRESO DICIEMBRE 2022 POR ERROR EN REGISTRO</t>
  </si>
  <si>
    <t>E/D REGISTRANDO   BONIFICACION  DE PERSONAL DE NUEVO INGRESO DICIEMBRE 2022</t>
  </si>
  <si>
    <t>E/D CANCELANDO  REGALIA PASCUAL  PERSONAL DE NUEVO INGRESO DICIEMBRE 2022 POR ERROR EN REGISTRO</t>
  </si>
  <si>
    <t>E/D REGISTRANDO FALTANTE  ENTRADA  ED-000005019</t>
  </si>
  <si>
    <t>CANCELACION POR DUPLICIDAD</t>
  </si>
  <si>
    <t>E/D CANCELANDO ED-000005016 BONIFICACION PERSONAL NUEVO INGRESO</t>
  </si>
  <si>
    <t>E/D REGISTRANDO BONIFICACION DE PERSONAL NUEVO INGRESO DICIEMBRE 2022</t>
  </si>
  <si>
    <t>REVERSANDO E/D NO. 4839 DE $2,529.97 POR CARGO PROTECCION TARJETA DE CREDITO.</t>
  </si>
  <si>
    <t>REGISTRANDO AJUSTE DE NOVIEMBRE DEL AÑO 2022.-</t>
  </si>
  <si>
    <t>Pago alquiler y Mnatenimiento Proecom Plaza Central correspondiente al  mes de Diciembre 2022</t>
  </si>
  <si>
    <t>Pago Alquiler oficina Protecom Higuey , Correspondiente al mes de Diciembre 2022</t>
  </si>
  <si>
    <t>Reposicion Caja Chica Oficina Protecom San Pedro con los Desembolsos 3701 hasta 3713</t>
  </si>
  <si>
    <t>reposicion fondo de Viaticos de los desembolsos 1655 hasta 1703</t>
  </si>
  <si>
    <t>AYUDA POR MUERTE FAMILIAR</t>
  </si>
  <si>
    <t>Pago Reposicion Fondo  de Operaciones de la Sie, Con los Desembolsos  2011 hasta  2079</t>
  </si>
  <si>
    <t>Pago Reposicion Caja Chica  Protecom Azua  de los desembolsos 2726 hasta  2744</t>
  </si>
  <si>
    <t>Pago Reposicion Caja Chica Protecom La Vega, Con los Desembolsos   2585 Hasta 2595</t>
  </si>
  <si>
    <t>Pago Reposicion Caja Chica Protecom San Fco de Macoris, Con los Desembolsos  1945 Hasta 1961</t>
  </si>
  <si>
    <t>Pago Reposicion Caja Chica Protecom Barahona Con los Desembolsos 1092 hasta 1105</t>
  </si>
  <si>
    <t>Pago Reposicion Caja Chica Protocolo  con los Desembolsos 21483 Hasta 21495</t>
  </si>
  <si>
    <t>Pago Reposicion Caja Chica Protecom Valverde Mao Con los Desembolsos 2562 hasta  2570</t>
  </si>
  <si>
    <t>Pago Reposicion Caja Chica Protecom Santiago con los Desembolsos 2001 Hasta 2015</t>
  </si>
  <si>
    <t>Pago Reposicion Caja Chica Protecom La Romana con los Desembolsos 4263 Hasta 4279</t>
  </si>
  <si>
    <t>Pago Adquisicion Plantilla de empleados  GGT-3 2023</t>
  </si>
  <si>
    <t>Pago  servicio de Instalacion de Persianas Venecianas en el ediificio  de la Sie.</t>
  </si>
  <si>
    <t>Pago Orden Sie-2022-00269.  Servicio de Publicacion en Periodico de Varias Audiencias Publicas.</t>
  </si>
  <si>
    <t>Pago Renta de Canal de Comunicacion y Visualizacion de Canales Scada Correspondiente al mes de Diciembre 2022</t>
  </si>
  <si>
    <t>Pago Reposicion Caja Chica Protecom Kasse Acta , con los Desembolso 5099  Hasta 5158</t>
  </si>
  <si>
    <t>Cancelado: PAG-000020270,</t>
  </si>
  <si>
    <t>Cancelado: PAG-000020269,</t>
  </si>
  <si>
    <t>Cancelado: PAG-000018829,</t>
  </si>
  <si>
    <t>Cancelado: PAG-000018861,</t>
  </si>
  <si>
    <t>Cancelado: PAG-000019272,</t>
  </si>
  <si>
    <t>Cancelado: PAG-000019346,</t>
  </si>
  <si>
    <t>Cancelado: PAG-000019246,</t>
  </si>
  <si>
    <t>Cancelado: PAG-000018977,</t>
  </si>
  <si>
    <t>Cancelado: PAG-000019030,</t>
  </si>
  <si>
    <t>Cancelado: PAG-000020084,</t>
  </si>
  <si>
    <t>Cancelado: PAG-000020316,</t>
  </si>
  <si>
    <t>Cancelado: PAG-000020312,</t>
  </si>
  <si>
    <t>Pago viaticos pendientes de de agosto y septiembre 2022</t>
  </si>
  <si>
    <t>Reverso ED-000005011 de transferencia fuera de nomina personal</t>
  </si>
  <si>
    <t>E/D transferencia fuera de nomina personal nuevo ingraso diciembre 2022</t>
  </si>
  <si>
    <t xml:space="preserve"> Reverso ED-000005060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</si>
</sst>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80A]#,##0.00;\-#,##0.00;0.00"/>
    <numFmt numFmtId="168" formatCode="[$-1080A]dd/mm/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0"/>
      <color rgb="FF000000"/>
      <name val="Courier New"/>
      <family val="3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b/>
      <sz val="9"/>
      <name val="Courier New"/>
      <family val="3"/>
    </font>
    <font>
      <sz val="8"/>
      <name val="Courier New"/>
      <family val="3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ourier New"/>
      <family val="3"/>
    </font>
    <font>
      <b/>
      <sz val="14"/>
      <name val="Cordia New"/>
      <family val="2"/>
    </font>
    <font>
      <sz val="8"/>
      <color theme="1"/>
      <name val="Courier New"/>
      <family val="3"/>
    </font>
    <font>
      <sz val="7"/>
      <color theme="1"/>
      <name val="Courier New"/>
      <family val="3"/>
    </font>
    <font>
      <sz val="8"/>
      <color rgb="FF000000"/>
      <name val="Segoe UI"/>
    </font>
    <font>
      <sz val="8"/>
      <color rgb="FF0066DD"/>
      <name val="Segoe UI"/>
    </font>
    <font>
      <sz val="8"/>
      <color rgb="FF000000"/>
      <name val="Segoe UI"/>
      <family val="2"/>
    </font>
    <font>
      <sz val="11"/>
      <name val="Calibri"/>
      <family val="2"/>
    </font>
    <font>
      <b/>
      <sz val="8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0F0F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</cellStyleXfs>
  <cellXfs count="49">
    <xf numFmtId="0" fontId="0" fillId="0" borderId="0" xfId="0"/>
    <xf numFmtId="0" fontId="1" fillId="0" borderId="0" xfId="1"/>
    <xf numFmtId="0" fontId="5" fillId="0" borderId="0" xfId="1" applyFont="1" applyAlignment="1">
      <alignment vertical="center"/>
    </xf>
    <xf numFmtId="0" fontId="4" fillId="0" borderId="1" xfId="2" applyFont="1" applyBorder="1" applyAlignment="1">
      <alignment vertical="center" wrapText="1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10" fillId="0" borderId="0" xfId="1" applyFont="1"/>
    <xf numFmtId="164" fontId="5" fillId="0" borderId="0" xfId="5" applyFont="1" applyAlignment="1">
      <alignment vertical="center"/>
    </xf>
    <xf numFmtId="164" fontId="4" fillId="0" borderId="1" xfId="5" applyFont="1" applyBorder="1" applyAlignment="1">
      <alignment horizontal="center" vertical="center"/>
    </xf>
    <xf numFmtId="164" fontId="10" fillId="0" borderId="0" xfId="5" applyFont="1"/>
    <xf numFmtId="164" fontId="1" fillId="0" borderId="0" xfId="5"/>
    <xf numFmtId="165" fontId="5" fillId="0" borderId="0" xfId="1" applyNumberFormat="1" applyFont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165" fontId="8" fillId="0" borderId="1" xfId="1" applyNumberFormat="1" applyFont="1" applyBorder="1" applyAlignment="1">
      <alignment horizontal="center" vertical="center" wrapText="1" readingOrder="1"/>
    </xf>
    <xf numFmtId="165" fontId="11" fillId="0" borderId="0" xfId="1" applyNumberFormat="1" applyFont="1" applyAlignment="1">
      <alignment horizontal="center" vertical="center"/>
    </xf>
    <xf numFmtId="164" fontId="8" fillId="2" borderId="1" xfId="5" applyFont="1" applyFill="1" applyBorder="1" applyAlignment="1" applyProtection="1">
      <alignment horizontal="right" vertical="center" wrapText="1" readingOrder="1"/>
    </xf>
    <xf numFmtId="0" fontId="8" fillId="0" borderId="1" xfId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3" fillId="0" borderId="0" xfId="1" applyFont="1"/>
    <xf numFmtId="0" fontId="12" fillId="0" borderId="0" xfId="4" applyFont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15" fillId="0" borderId="0" xfId="0" applyFont="1" applyAlignment="1">
      <alignment horizontal="left" vertical="top" wrapText="1" readingOrder="1"/>
    </xf>
    <xf numFmtId="0" fontId="16" fillId="0" borderId="0" xfId="0" applyFont="1" applyAlignment="1">
      <alignment horizontal="left" vertical="top" wrapText="1" readingOrder="1"/>
    </xf>
    <xf numFmtId="0" fontId="4" fillId="0" borderId="2" xfId="1" applyFont="1" applyBorder="1" applyAlignment="1">
      <alignment horizontal="center" vertical="center"/>
    </xf>
    <xf numFmtId="0" fontId="18" fillId="0" borderId="0" xfId="0" applyFont="1" applyAlignment="1"/>
    <xf numFmtId="0" fontId="15" fillId="0" borderId="1" xfId="0" applyFont="1" applyBorder="1" applyAlignment="1">
      <alignment horizontal="left" vertical="top" wrapText="1" readingOrder="1"/>
    </xf>
    <xf numFmtId="0" fontId="17" fillId="0" borderId="1" xfId="0" applyFont="1" applyBorder="1" applyAlignment="1">
      <alignment horizontal="right" vertical="top" wrapText="1" readingOrder="1"/>
    </xf>
    <xf numFmtId="168" fontId="17" fillId="0" borderId="0" xfId="0" applyNumberFormat="1" applyFont="1" applyAlignment="1">
      <alignment horizontal="left" vertical="top" wrapText="1" readingOrder="1"/>
    </xf>
    <xf numFmtId="0" fontId="14" fillId="0" borderId="0" xfId="1" applyFont="1" applyBorder="1"/>
    <xf numFmtId="168" fontId="15" fillId="2" borderId="1" xfId="0" applyNumberFormat="1" applyFont="1" applyFill="1" applyBorder="1" applyAlignment="1">
      <alignment horizontal="left" vertical="top" wrapText="1" readingOrder="1"/>
    </xf>
    <xf numFmtId="0" fontId="15" fillId="3" borderId="1" xfId="0" applyFont="1" applyFill="1" applyBorder="1" applyAlignment="1">
      <alignment horizontal="left" vertical="top" wrapText="1" readingOrder="1"/>
    </xf>
    <xf numFmtId="0" fontId="16" fillId="3" borderId="1" xfId="0" applyFont="1" applyFill="1" applyBorder="1" applyAlignment="1">
      <alignment horizontal="left" vertical="top" wrapText="1" readingOrder="1"/>
    </xf>
    <xf numFmtId="166" fontId="17" fillId="3" borderId="1" xfId="0" applyNumberFormat="1" applyFont="1" applyFill="1" applyBorder="1" applyAlignment="1">
      <alignment horizontal="right" vertical="top" wrapText="1" readingOrder="1"/>
    </xf>
    <xf numFmtId="0" fontId="13" fillId="2" borderId="0" xfId="1" applyFont="1" applyFill="1"/>
    <xf numFmtId="168" fontId="15" fillId="3" borderId="1" xfId="0" applyNumberFormat="1" applyFont="1" applyFill="1" applyBorder="1" applyAlignment="1">
      <alignment horizontal="left" vertical="top" wrapText="1" readingOrder="1"/>
    </xf>
    <xf numFmtId="0" fontId="15" fillId="2" borderId="1" xfId="0" applyFont="1" applyFill="1" applyBorder="1" applyAlignment="1">
      <alignment horizontal="left" vertical="top" wrapText="1" readingOrder="1"/>
    </xf>
    <xf numFmtId="0" fontId="16" fillId="2" borderId="1" xfId="0" applyFont="1" applyFill="1" applyBorder="1" applyAlignment="1">
      <alignment horizontal="left" vertical="top" wrapText="1" readingOrder="1"/>
    </xf>
    <xf numFmtId="166" fontId="17" fillId="2" borderId="1" xfId="0" applyNumberFormat="1" applyFont="1" applyFill="1" applyBorder="1" applyAlignment="1">
      <alignment horizontal="right" vertical="top" wrapText="1" readingOrder="1"/>
    </xf>
    <xf numFmtId="168" fontId="15" fillId="2" borderId="1" xfId="0" applyNumberFormat="1" applyFont="1" applyFill="1" applyBorder="1" applyAlignment="1">
      <alignment horizontal="left" vertical="center" wrapText="1" readingOrder="1"/>
    </xf>
    <xf numFmtId="0" fontId="14" fillId="2" borderId="1" xfId="1" applyFont="1" applyFill="1" applyBorder="1"/>
    <xf numFmtId="166" fontId="10" fillId="0" borderId="0" xfId="1" applyNumberFormat="1" applyFont="1" applyBorder="1"/>
    <xf numFmtId="164" fontId="19" fillId="2" borderId="1" xfId="5" applyFont="1" applyFill="1" applyBorder="1" applyAlignment="1" applyProtection="1">
      <alignment horizontal="right" vertical="center" wrapText="1" readingOrder="1"/>
    </xf>
    <xf numFmtId="0" fontId="17" fillId="2" borderId="1" xfId="0" applyFont="1" applyFill="1" applyBorder="1" applyAlignment="1">
      <alignment horizontal="left" vertical="top" wrapText="1" readingOrder="1"/>
    </xf>
    <xf numFmtId="0" fontId="17" fillId="3" borderId="1" xfId="0" applyFont="1" applyFill="1" applyBorder="1" applyAlignment="1">
      <alignment horizontal="left" vertical="top" wrapText="1" readingOrder="1"/>
    </xf>
    <xf numFmtId="0" fontId="7" fillId="0" borderId="3" xfId="2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</cellXfs>
  <cellStyles count="6">
    <cellStyle name="Millares" xfId="5" builtinId="3"/>
    <cellStyle name="Millares 5" xfId="3" xr:uid="{2F76C4D7-FEF0-47D9-90AB-3C71C1117339}"/>
    <cellStyle name="Normal" xfId="0" builtinId="0"/>
    <cellStyle name="Normal 4 2" xfId="2" xr:uid="{C6D36123-AD4D-4622-837F-FA32064451B1}"/>
    <cellStyle name="Normal 52" xfId="1" xr:uid="{E4FD8856-41EF-4DA2-BB0E-E1EF4EF2D0D9}"/>
    <cellStyle name="Normal 53" xfId="4" xr:uid="{A50D4258-C8E8-4B7A-BE2D-8FB17C8C57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haredStrings" Target="sharedString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525779</xdr:colOff>
      <xdr:row>0</xdr:row>
      <xdr:rowOff>190502</xdr:rowOff>
    </xdr:from>
    <xdr:to>
      <xdr:col>4</xdr:col>
      <xdr:colOff>3443254</xdr:colOff>
      <xdr:row>5</xdr:row>
      <xdr:rowOff>71438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E8889E-B656-45FB-AB1C-281B3920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4079" y="190502"/>
          <a:ext cx="3702335" cy="871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Judy%20Figuereo/My%20Documents/PRISMA/2004/Hospitality%20Services/ISR%20Grupo%20Prisma%202004%20Final%20para%20estados%20final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Examen%20de%20planil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ulgencio/Configuraci&#243;n%20local/Archivos%20temporales%20de%20Internet/marzo/GLOBUS%2007/Globus%2005%20-%202007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/Desktop/CLIENTES/AUTOZAMA/ISR%202009/GLOBUS%2007/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Cooper/2001/Los%20Ausoles%202001/Los%20Ausoles%2020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Desktop/La%20Colonial%20de%20Seguros/La%20Colonial%20de%20Seguros%2007/ISR%202007%20LA%20COLONIAL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lih779/Mis%20documentos/Republica%20Dominicana/AFP%20Siembra/Documents%20and%20Settings/oburgos/Desktop/CLIENTES/Bristo.%20Impuesto%20Diferido%20Casa%20Matriz/Reporte%20Casa%20Matriz%20enero-dic%2005/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Lux%20Dominicana%20(119%20%20%20%20%20%20%20%20)/BALANZA%20FINAL%20(mod.%2013.12.2011)%20-%202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Viexa%20Comercial,%20SRL%20(130337642)/Estados,%20IR-2%202019/Estados%20Financieros%202019%20y%202018%20Viexa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Elite/5640%20Movimientos%20de%20Activo%20Fijo%20y%20Depreciaci&#243;n%20Acumulada%20(10-04)%20%20S%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IB/5640%20Movimientos%20de%20Activo%20Fijo%20y%20Depreciaci&#243;n%20Acumulada%20(10-04)%20%20S%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OGDEN/TAB/TAX/Ogden%202006/Calculo%20ISR%20Odgen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yalv.DTT-RD/Desktop/Prueba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tejeda/LOCALS~1/Temp/notes006FF0/Activos%20Fijos%20APAP%20al%2031.12.2007/Movimiento%20de%20Ctas.%20del%20Estado/Mov%20Edifica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Documents%20and%20Settings/Administrator/Local%20Settings/Temporary%20Internet%20Files/Content.IE5/3RX1DX5Y/Programa_Facturacion_Just_4_Pets%20Ultima%20version%2020-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Transnational/ajust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CERARTE/CERARTEC%202018/IR-2%20CERARTEC%20201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Auto%20Credito%20Fermin%20(130043574)/IR-2%202011%20AUTO%20CREDITO%20FERM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Empresas%20Industriales%20Due%20Diligence/Due%20Dilige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ocuments%20and%20Settings/mecheve/Data/CCA%20TAXES/Honduras/2004/Esso%20Honduras%20ISR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Primo,S.A.%20de%20C.V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Mis%20documentos/ajus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Desktop/Libro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ATA/Excel/Impuestos/Panama/ISR%20ESSO%20456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praus.DO/My%20Documents/Clients%20Tax/Star%20Service/Star%20Services%202005/CALCULOS%20CLIENTE%20ISR%202005/TCI%20Est%20Financieros%20y%20Balanza%20local%20a%20Dic%202005%20CCN621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EDIA/Desktop/IR-2-20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zDOCUMENTOS%20ADHS/Adhs%20(130033382)/ADHS%20201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Sunshine%20Hills%20Corp%20(130548412)/SUNSHINE%20HILLS%202012-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%20HEREDIA/Google%20Drive/Contabilidad/Guimanfer%20(130265887)/Estados,%20IR-2%202016/Estados%20Financieros%20Guimanfer%202016%20y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Auto%20Credito%20Fermin%20(130043574)/Estados,%20IR-2%202014/Estados%20Financieros%20Auto%20Credito%202014%20y%20201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Google%20Drive/Contabilidad/Rodfor%20Team,%20S.%20A.%20(130259976)/Estados,%20IR-2%202015/Resumen%20Historico%20606%20Rodfor%202010%20-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ernandez/My%20Documents/TUI/Interim%20TUI%2005%202.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Calculo%20ISR%20Termopac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Panalpina%202002/ISR%20Panalpina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Sueldos%20y%20prestaciones%20laborales/Primo,S.A.%20de%20C.V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LS/ASOPA/TAB/ASOPA%202008/Asoc.%20Popular%202008/Calculo%20ISR%20Asoc.%20Popular%202008%20B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gr688.HNTGUDOM001/My%20Documents/BAYER%20Rep%20Dominicana/Informacion%2007/Balanza%20BAYER%20RD/P0467L%20CATALOGO%20DE%20CUENTA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10%20AUTO%20CREDITO%20FERMIN-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peralta/Local%20Settings/Temp/Non-Statistical%20Sampling%20Template%20(v3.2)%20December%202007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breu/Desktop/Globus%2011%20-%202009xls%20(2)%20pp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%20julio%20a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mod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Interim%20ISR%20Sadomoco%20Enero-Julio%2020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Armenteros%20&amp;%20Lluberes%20(130348091)/Estados,%20IR-2%202019/Estados%20Financieros%202019%20y%202018%20Vet%20Plaz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9/KPMG%202009/Globus%20&amp;%20P&amp;L%20Dic%2009%20KPM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matzir/LOCALS~1/Temp/notes4435FB/Esso%20Guatemala%20ISR%20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Retencion%2020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My%20Documents/CLIENTS/La%20Colonial%20de%20Seguros/ARS%20La%20Colonial%2008/Valuacion%20Moneda%20Ext%20CND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Hoja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Activo"/>
      <sheetName val="J-B"/>
    </sheetNames>
    <sheetDataSet>
      <sheetData sheetId="0">
        <row r="29">
          <cell r="N29">
            <v>14485820.189999999</v>
          </cell>
        </row>
      </sheetData>
      <sheetData sheetId="1">
        <row r="65">
          <cell r="T65">
            <v>731840.91847408458</v>
          </cell>
        </row>
      </sheetData>
      <sheetData sheetId="2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3">
        <row r="15">
          <cell r="B15" t="str">
            <v>1.1    CAJAS Y BANCOS</v>
          </cell>
        </row>
      </sheetData>
      <sheetData sheetId="4"/>
      <sheetData sheetId="5">
        <row r="43">
          <cell r="N43">
            <v>0</v>
          </cell>
        </row>
      </sheetData>
      <sheetData sheetId="6">
        <row r="14">
          <cell r="B14" t="str">
            <v>1.1 INGRESOS VENTAS LOCALES</v>
          </cell>
        </row>
      </sheetData>
      <sheetData sheetId="7"/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enuitemdisplay://ledgertransvoucher/+3123+%5B65534:5637572820%5D" TargetMode="External"/><Relationship Id="rId299" Type="http://schemas.openxmlformats.org/officeDocument/2006/relationships/hyperlink" Target="menuitemdisplay://ledgertransvoucher/+3123+%5B65534:5637574230%5D" TargetMode="External"/><Relationship Id="rId21" Type="http://schemas.openxmlformats.org/officeDocument/2006/relationships/hyperlink" Target="menuitemdisplay://ledgertransvoucher/+3123+%5B65534:5637572512%5D" TargetMode="External"/><Relationship Id="rId63" Type="http://schemas.openxmlformats.org/officeDocument/2006/relationships/hyperlink" Target="menuitemdisplay://ledgertransvoucher/+3123+%5B65534:5637572495%5D" TargetMode="External"/><Relationship Id="rId159" Type="http://schemas.openxmlformats.org/officeDocument/2006/relationships/hyperlink" Target="menuitemdisplay://ledgertransvoucher/+3123+%5B65534:5637572863%5D" TargetMode="External"/><Relationship Id="rId324" Type="http://schemas.openxmlformats.org/officeDocument/2006/relationships/hyperlink" Target="menuitemdisplay://ledgertransvoucher/+3123+%5B65534:5637576265%5D" TargetMode="External"/><Relationship Id="rId366" Type="http://schemas.openxmlformats.org/officeDocument/2006/relationships/hyperlink" Target="menuitemdisplay://ledgertransvoucher/+3123+%5B65534:5637574338%5D" TargetMode="External"/><Relationship Id="rId170" Type="http://schemas.openxmlformats.org/officeDocument/2006/relationships/hyperlink" Target="menuitemdisplay://ledgertransvoucher/+3123+%5B65534:5637572874%5D" TargetMode="External"/><Relationship Id="rId226" Type="http://schemas.openxmlformats.org/officeDocument/2006/relationships/hyperlink" Target="menuitemdisplay://ledgertransvoucher/+3123+%5B65534:5637572967%5D" TargetMode="External"/><Relationship Id="rId268" Type="http://schemas.openxmlformats.org/officeDocument/2006/relationships/hyperlink" Target="menuitemdisplay://ledgertransvoucher/+3123+%5B65534:5637573983%5D" TargetMode="External"/><Relationship Id="rId32" Type="http://schemas.openxmlformats.org/officeDocument/2006/relationships/hyperlink" Target="menuitemdisplay://ledgertransvoucher/+3123+%5B65534:5637572494%5D" TargetMode="External"/><Relationship Id="rId74" Type="http://schemas.openxmlformats.org/officeDocument/2006/relationships/hyperlink" Target="menuitemdisplay://ledgertransvoucher/+3123+%5B65534:5637572509%5D" TargetMode="External"/><Relationship Id="rId128" Type="http://schemas.openxmlformats.org/officeDocument/2006/relationships/hyperlink" Target="menuitemdisplay://ledgertransvoucher/+3123+%5B65534:5637572832%5D" TargetMode="External"/><Relationship Id="rId335" Type="http://schemas.openxmlformats.org/officeDocument/2006/relationships/hyperlink" Target="menuitemdisplay://ledgertransvoucher/+3123+%5B65534:5637576376%5D" TargetMode="External"/><Relationship Id="rId377" Type="http://schemas.openxmlformats.org/officeDocument/2006/relationships/printerSettings" Target="../printerSettings/printerSettings1.bin"/><Relationship Id="rId5" Type="http://schemas.openxmlformats.org/officeDocument/2006/relationships/hyperlink" Target="menuitemdisplay://ledgertransvoucher/+3123+%5B65534:5637571494%5D" TargetMode="External"/><Relationship Id="rId181" Type="http://schemas.openxmlformats.org/officeDocument/2006/relationships/hyperlink" Target="menuitemdisplay://ledgertransvoucher/+3123+%5B65534:5637572885%5D" TargetMode="External"/><Relationship Id="rId237" Type="http://schemas.openxmlformats.org/officeDocument/2006/relationships/hyperlink" Target="menuitemdisplay://ledgertransvoucher/+3123+%5B65534:5637574018%5D" TargetMode="External"/><Relationship Id="rId279" Type="http://schemas.openxmlformats.org/officeDocument/2006/relationships/hyperlink" Target="menuitemdisplay://ledgertransvoucher/+3123+%5B65534:5637574040%5D" TargetMode="External"/><Relationship Id="rId43" Type="http://schemas.openxmlformats.org/officeDocument/2006/relationships/hyperlink" Target="menuitemdisplay://ledgertransvoucher/+3123+%5B65534:5637572398%5D" TargetMode="External"/><Relationship Id="rId139" Type="http://schemas.openxmlformats.org/officeDocument/2006/relationships/hyperlink" Target="menuitemdisplay://ledgertransvoucher/+3123+%5B65534:5637572843%5D" TargetMode="External"/><Relationship Id="rId290" Type="http://schemas.openxmlformats.org/officeDocument/2006/relationships/hyperlink" Target="menuitemdisplay://ledgertransvoucher/+3123+%5B65534:5637574060%5D" TargetMode="External"/><Relationship Id="rId304" Type="http://schemas.openxmlformats.org/officeDocument/2006/relationships/hyperlink" Target="menuitemdisplay://ledgertransvoucher/+3123+%5B65534:5637574233%5D" TargetMode="External"/><Relationship Id="rId346" Type="http://schemas.openxmlformats.org/officeDocument/2006/relationships/hyperlink" Target="menuitemdisplay://ledgertransvoucher/+3123+%5B65534:5637574833%5D" TargetMode="External"/><Relationship Id="rId85" Type="http://schemas.openxmlformats.org/officeDocument/2006/relationships/hyperlink" Target="menuitemdisplay://ledgertransvoucher/+3123+%5B65534:5637572582%5D" TargetMode="External"/><Relationship Id="rId150" Type="http://schemas.openxmlformats.org/officeDocument/2006/relationships/hyperlink" Target="menuitemdisplay://ledgertransvoucher/+3123+%5B65534:5637572854%5D" TargetMode="External"/><Relationship Id="rId192" Type="http://schemas.openxmlformats.org/officeDocument/2006/relationships/hyperlink" Target="menuitemdisplay://ledgertransvoucher/+3123+%5B65534:5637572896%5D" TargetMode="External"/><Relationship Id="rId206" Type="http://schemas.openxmlformats.org/officeDocument/2006/relationships/hyperlink" Target="menuitemdisplay://ledgertransvoucher/+3123+%5B65534:5637572910%5D" TargetMode="External"/><Relationship Id="rId248" Type="http://schemas.openxmlformats.org/officeDocument/2006/relationships/hyperlink" Target="menuitemdisplay://ledgertransvoucher/+3123+%5B65534:5637573848%5D" TargetMode="External"/><Relationship Id="rId12" Type="http://schemas.openxmlformats.org/officeDocument/2006/relationships/hyperlink" Target="menuitemdisplay://ledgertransvoucher/+3123+%5B65534:5637572250%5D" TargetMode="External"/><Relationship Id="rId108" Type="http://schemas.openxmlformats.org/officeDocument/2006/relationships/hyperlink" Target="menuitemdisplay://ledgertransvoucher/+3123+%5B65534:5637572812%5D" TargetMode="External"/><Relationship Id="rId315" Type="http://schemas.openxmlformats.org/officeDocument/2006/relationships/hyperlink" Target="menuitemdisplay://ledgertransvoucher/+3123+%5B65534:5637576232%5D" TargetMode="External"/><Relationship Id="rId357" Type="http://schemas.openxmlformats.org/officeDocument/2006/relationships/hyperlink" Target="menuitemdisplay://ledgertransvoucher/+3123+%5B65534:5637576667%5D" TargetMode="External"/><Relationship Id="rId54" Type="http://schemas.openxmlformats.org/officeDocument/2006/relationships/hyperlink" Target="menuitemdisplay://ledgertransvoucher/+3123+%5B65534:5637572359%5D" TargetMode="External"/><Relationship Id="rId96" Type="http://schemas.openxmlformats.org/officeDocument/2006/relationships/hyperlink" Target="menuitemdisplay://ledgertransvoucher/+3123+%5B65534:5637572621%5D" TargetMode="External"/><Relationship Id="rId161" Type="http://schemas.openxmlformats.org/officeDocument/2006/relationships/hyperlink" Target="menuitemdisplay://ledgertransvoucher/+3123+%5B65534:5637572865%5D" TargetMode="External"/><Relationship Id="rId217" Type="http://schemas.openxmlformats.org/officeDocument/2006/relationships/hyperlink" Target="menuitemdisplay://ledgertransvoucher/+3123+%5B65534:5637572921%5D" TargetMode="External"/><Relationship Id="rId259" Type="http://schemas.openxmlformats.org/officeDocument/2006/relationships/hyperlink" Target="menuitemdisplay://ledgertransvoucher/+3123+%5B65534:5637573873%5D" TargetMode="External"/><Relationship Id="rId23" Type="http://schemas.openxmlformats.org/officeDocument/2006/relationships/hyperlink" Target="menuitemdisplay://ledgertransvoucher/+3123+%5B65534:5637572296%5D" TargetMode="External"/><Relationship Id="rId119" Type="http://schemas.openxmlformats.org/officeDocument/2006/relationships/hyperlink" Target="menuitemdisplay://ledgertransvoucher/+3123+%5B65534:5637572822%5D" TargetMode="External"/><Relationship Id="rId270" Type="http://schemas.openxmlformats.org/officeDocument/2006/relationships/hyperlink" Target="menuitemdisplay://ledgertransvoucher/+3123+%5B65534:5637573985%5D" TargetMode="External"/><Relationship Id="rId326" Type="http://schemas.openxmlformats.org/officeDocument/2006/relationships/hyperlink" Target="menuitemdisplay://ledgertransvoucher/+3123+%5B65534:5637576319%5D" TargetMode="External"/><Relationship Id="rId65" Type="http://schemas.openxmlformats.org/officeDocument/2006/relationships/hyperlink" Target="menuitemdisplay://ledgertransvoucher/+3123+%5B65534:5637572499%5D" TargetMode="External"/><Relationship Id="rId130" Type="http://schemas.openxmlformats.org/officeDocument/2006/relationships/hyperlink" Target="menuitemdisplay://ledgertransvoucher/+3123+%5B65534:5637572834%5D" TargetMode="External"/><Relationship Id="rId368" Type="http://schemas.openxmlformats.org/officeDocument/2006/relationships/hyperlink" Target="menuitemdisplay://ledgertransvoucher/+3123+%5B65534:5637576363%5D" TargetMode="External"/><Relationship Id="rId172" Type="http://schemas.openxmlformats.org/officeDocument/2006/relationships/hyperlink" Target="menuitemdisplay://ledgertransvoucher/+3123+%5B65534:5637572876%5D" TargetMode="External"/><Relationship Id="rId228" Type="http://schemas.openxmlformats.org/officeDocument/2006/relationships/hyperlink" Target="menuitemdisplay://ledgertransvoucher/+3123+%5B65534:5637572985%5D" TargetMode="External"/><Relationship Id="rId281" Type="http://schemas.openxmlformats.org/officeDocument/2006/relationships/hyperlink" Target="menuitemdisplay://ledgertransvoucher/+3123+%5B65534:5637574042%5D" TargetMode="External"/><Relationship Id="rId337" Type="http://schemas.openxmlformats.org/officeDocument/2006/relationships/hyperlink" Target="menuitemdisplay://ledgertransvoucher/+3123+%5B65534:5637576613%5D" TargetMode="External"/><Relationship Id="rId34" Type="http://schemas.openxmlformats.org/officeDocument/2006/relationships/hyperlink" Target="menuitemdisplay://ledgertransvoucher/+3123+%5B65534:5637572365%5D" TargetMode="External"/><Relationship Id="rId76" Type="http://schemas.openxmlformats.org/officeDocument/2006/relationships/hyperlink" Target="menuitemdisplay://ledgertransvoucher/+3123+%5B65534:5637572514%5D" TargetMode="External"/><Relationship Id="rId141" Type="http://schemas.openxmlformats.org/officeDocument/2006/relationships/hyperlink" Target="menuitemdisplay://ledgertransvoucher/+3123+%5B65534:5637572845%5D" TargetMode="External"/><Relationship Id="rId7" Type="http://schemas.openxmlformats.org/officeDocument/2006/relationships/hyperlink" Target="menuitemdisplay://ledgertransvoucher/+3123+%5B65534:5637571496%5D" TargetMode="External"/><Relationship Id="rId183" Type="http://schemas.openxmlformats.org/officeDocument/2006/relationships/hyperlink" Target="menuitemdisplay://ledgertransvoucher/+3123+%5B65534:5637572887%5D" TargetMode="External"/><Relationship Id="rId239" Type="http://schemas.openxmlformats.org/officeDocument/2006/relationships/hyperlink" Target="menuitemdisplay://ledgertransvoucher/+3123+%5B65534:5637573796%5D" TargetMode="External"/><Relationship Id="rId250" Type="http://schemas.openxmlformats.org/officeDocument/2006/relationships/hyperlink" Target="menuitemdisplay://ledgertransvoucher/+3123+%5B65534:5637573850%5D" TargetMode="External"/><Relationship Id="rId292" Type="http://schemas.openxmlformats.org/officeDocument/2006/relationships/hyperlink" Target="menuitemdisplay://ledgertransvoucher/+3123+%5B65534:5637574077%5D" TargetMode="External"/><Relationship Id="rId306" Type="http://schemas.openxmlformats.org/officeDocument/2006/relationships/hyperlink" Target="menuitemdisplay://ledgertransvoucher/+3123+%5B65534:5637574235%5D" TargetMode="External"/><Relationship Id="rId45" Type="http://schemas.openxmlformats.org/officeDocument/2006/relationships/hyperlink" Target="menuitemdisplay://ledgertransvoucher/+3123+%5B65534:5637572400%5D" TargetMode="External"/><Relationship Id="rId87" Type="http://schemas.openxmlformats.org/officeDocument/2006/relationships/hyperlink" Target="menuitemdisplay://ledgertransvoucher/+3123+%5B65534:5637572584%5D" TargetMode="External"/><Relationship Id="rId110" Type="http://schemas.openxmlformats.org/officeDocument/2006/relationships/hyperlink" Target="menuitemdisplay://ledgertransvoucher/+3123+%5B65534:5637572814%5D" TargetMode="External"/><Relationship Id="rId348" Type="http://schemas.openxmlformats.org/officeDocument/2006/relationships/hyperlink" Target="menuitemdisplay://ledgertransvoucher/+3123+%5B65534:5637574835%5D" TargetMode="External"/><Relationship Id="rId152" Type="http://schemas.openxmlformats.org/officeDocument/2006/relationships/hyperlink" Target="menuitemdisplay://ledgertransvoucher/+3123+%5B65534:5637572856%5D" TargetMode="External"/><Relationship Id="rId194" Type="http://schemas.openxmlformats.org/officeDocument/2006/relationships/hyperlink" Target="menuitemdisplay://ledgertransvoucher/+3123+%5B65534:5637572898%5D" TargetMode="External"/><Relationship Id="rId208" Type="http://schemas.openxmlformats.org/officeDocument/2006/relationships/hyperlink" Target="menuitemdisplay://ledgertransvoucher/+3123+%5B65534:5637572912%5D" TargetMode="External"/><Relationship Id="rId261" Type="http://schemas.openxmlformats.org/officeDocument/2006/relationships/hyperlink" Target="menuitemdisplay://ledgertransvoucher/+3123+%5B65534:5637573875%5D" TargetMode="External"/><Relationship Id="rId14" Type="http://schemas.openxmlformats.org/officeDocument/2006/relationships/hyperlink" Target="menuitemdisplay://ledgertransvoucher/+3123+%5B65534:5637572141%5D" TargetMode="External"/><Relationship Id="rId56" Type="http://schemas.openxmlformats.org/officeDocument/2006/relationships/hyperlink" Target="menuitemdisplay://ledgertransvoucher/+3123+%5B65534:5637572361%5D" TargetMode="External"/><Relationship Id="rId317" Type="http://schemas.openxmlformats.org/officeDocument/2006/relationships/hyperlink" Target="menuitemdisplay://ledgertransvoucher/+3123+%5B65534:5637576234%5D" TargetMode="External"/><Relationship Id="rId359" Type="http://schemas.openxmlformats.org/officeDocument/2006/relationships/hyperlink" Target="menuitemdisplay://ledgertransvoucher/+3123+%5B65534:5637576669%5D" TargetMode="External"/><Relationship Id="rId98" Type="http://schemas.openxmlformats.org/officeDocument/2006/relationships/hyperlink" Target="menuitemdisplay://ledgertransvoucher/+3123+%5B65534:5637572623%5D" TargetMode="External"/><Relationship Id="rId121" Type="http://schemas.openxmlformats.org/officeDocument/2006/relationships/hyperlink" Target="menuitemdisplay://ledgertransvoucher/+3123+%5B65534:5637572824%5D" TargetMode="External"/><Relationship Id="rId163" Type="http://schemas.openxmlformats.org/officeDocument/2006/relationships/hyperlink" Target="menuitemdisplay://ledgertransvoucher/+3123+%5B65534:5637572867%5D" TargetMode="External"/><Relationship Id="rId219" Type="http://schemas.openxmlformats.org/officeDocument/2006/relationships/hyperlink" Target="menuitemdisplay://ledgertransvoucher/+3123+%5B65534:5637572793%5D" TargetMode="External"/><Relationship Id="rId370" Type="http://schemas.openxmlformats.org/officeDocument/2006/relationships/hyperlink" Target="menuitemdisplay://ledgertransvoucher/+3123+%5B65534:5637576388%5D" TargetMode="External"/><Relationship Id="rId230" Type="http://schemas.openxmlformats.org/officeDocument/2006/relationships/hyperlink" Target="menuitemdisplay://ledgertransvoucher/+3123+%5B65534:5637572997%5D" TargetMode="External"/><Relationship Id="rId25" Type="http://schemas.openxmlformats.org/officeDocument/2006/relationships/hyperlink" Target="menuitemdisplay://ledgertransvoucher/+3123+%5B65534:5637572333%5D" TargetMode="External"/><Relationship Id="rId67" Type="http://schemas.openxmlformats.org/officeDocument/2006/relationships/hyperlink" Target="menuitemdisplay://ledgertransvoucher/+3123+%5B65534:5637572503%5D" TargetMode="External"/><Relationship Id="rId272" Type="http://schemas.openxmlformats.org/officeDocument/2006/relationships/hyperlink" Target="menuitemdisplay://ledgertransvoucher/+3123+%5B65534:5637573987%5D" TargetMode="External"/><Relationship Id="rId328" Type="http://schemas.openxmlformats.org/officeDocument/2006/relationships/hyperlink" Target="menuitemdisplay://ledgertransvoucher/+3123+%5B65534:5637576325%5D" TargetMode="External"/><Relationship Id="rId132" Type="http://schemas.openxmlformats.org/officeDocument/2006/relationships/hyperlink" Target="menuitemdisplay://ledgertransvoucher/+3123+%5B65534:5637572836%5D" TargetMode="External"/><Relationship Id="rId174" Type="http://schemas.openxmlformats.org/officeDocument/2006/relationships/hyperlink" Target="menuitemdisplay://ledgertransvoucher/+3123+%5B65534:5637572878%5D" TargetMode="External"/><Relationship Id="rId241" Type="http://schemas.openxmlformats.org/officeDocument/2006/relationships/hyperlink" Target="menuitemdisplay://ledgertransvoucher/+3123+%5B65534:5637573780%5D" TargetMode="External"/><Relationship Id="rId36" Type="http://schemas.openxmlformats.org/officeDocument/2006/relationships/hyperlink" Target="menuitemdisplay://ledgertransvoucher/+3123+%5B65534:5637572298%5D" TargetMode="External"/><Relationship Id="rId283" Type="http://schemas.openxmlformats.org/officeDocument/2006/relationships/hyperlink" Target="menuitemdisplay://ledgertransvoucher/+3123+%5B65534:5637574053%5D" TargetMode="External"/><Relationship Id="rId339" Type="http://schemas.openxmlformats.org/officeDocument/2006/relationships/hyperlink" Target="menuitemdisplay://ledgertransvoucher/+3123+%5B65534:5637576817%5D" TargetMode="External"/><Relationship Id="rId78" Type="http://schemas.openxmlformats.org/officeDocument/2006/relationships/hyperlink" Target="menuitemdisplay://ledgertransvoucher/+3123+%5B65534:5637572593%5D" TargetMode="External"/><Relationship Id="rId101" Type="http://schemas.openxmlformats.org/officeDocument/2006/relationships/hyperlink" Target="menuitemdisplay://ledgertransvoucher/+3123+%5B65534:5637572925%5D" TargetMode="External"/><Relationship Id="rId143" Type="http://schemas.openxmlformats.org/officeDocument/2006/relationships/hyperlink" Target="menuitemdisplay://ledgertransvoucher/+3123+%5B65534:5637572847%5D" TargetMode="External"/><Relationship Id="rId185" Type="http://schemas.openxmlformats.org/officeDocument/2006/relationships/hyperlink" Target="menuitemdisplay://ledgertransvoucher/+3123+%5B65534:5637572889%5D" TargetMode="External"/><Relationship Id="rId350" Type="http://schemas.openxmlformats.org/officeDocument/2006/relationships/hyperlink" Target="menuitemdisplay://ledgertransvoucher/+3123+%5B65534:5637576258%5D" TargetMode="External"/><Relationship Id="rId9" Type="http://schemas.openxmlformats.org/officeDocument/2006/relationships/hyperlink" Target="menuitemdisplay://ledgertransvoucher/+3123+%5B65534:5637572137%5D" TargetMode="External"/><Relationship Id="rId210" Type="http://schemas.openxmlformats.org/officeDocument/2006/relationships/hyperlink" Target="menuitemdisplay://ledgertransvoucher/+3123+%5B65534:5637572914%5D" TargetMode="External"/><Relationship Id="rId26" Type="http://schemas.openxmlformats.org/officeDocument/2006/relationships/hyperlink" Target="menuitemdisplay://ledgertransvoucher/+3123+%5B65534:5637572334%5D" TargetMode="External"/><Relationship Id="rId231" Type="http://schemas.openxmlformats.org/officeDocument/2006/relationships/hyperlink" Target="menuitemdisplay://ledgertransvoucher/+3123+%5B65534:5637572929%5D" TargetMode="External"/><Relationship Id="rId252" Type="http://schemas.openxmlformats.org/officeDocument/2006/relationships/hyperlink" Target="menuitemdisplay://ledgertransvoucher/+3123+%5B65534:5637573797%5D" TargetMode="External"/><Relationship Id="rId273" Type="http://schemas.openxmlformats.org/officeDocument/2006/relationships/hyperlink" Target="menuitemdisplay://ledgertransvoucher/+3123+%5B65534:5637573988%5D" TargetMode="External"/><Relationship Id="rId294" Type="http://schemas.openxmlformats.org/officeDocument/2006/relationships/hyperlink" Target="menuitemdisplay://ledgertransvoucher/+3123+%5B65534:5637574079%5D" TargetMode="External"/><Relationship Id="rId308" Type="http://schemas.openxmlformats.org/officeDocument/2006/relationships/hyperlink" Target="menuitemdisplay://ledgertransvoucher/+3123+%5B65534:5637576098%5D" TargetMode="External"/><Relationship Id="rId329" Type="http://schemas.openxmlformats.org/officeDocument/2006/relationships/hyperlink" Target="menuitemdisplay://ledgertransvoucher/+3123+%5B65534:5637576361%5D" TargetMode="External"/><Relationship Id="rId47" Type="http://schemas.openxmlformats.org/officeDocument/2006/relationships/hyperlink" Target="menuitemdisplay://ledgertransvoucher/+3123+%5B65534:5637572402%5D" TargetMode="External"/><Relationship Id="rId68" Type="http://schemas.openxmlformats.org/officeDocument/2006/relationships/hyperlink" Target="menuitemdisplay://ledgertransvoucher/+3123+%5B65534:5637572486%5D" TargetMode="External"/><Relationship Id="rId89" Type="http://schemas.openxmlformats.org/officeDocument/2006/relationships/hyperlink" Target="menuitemdisplay://ledgertransvoucher/+3123+%5B65534:5637572586%5D" TargetMode="External"/><Relationship Id="rId112" Type="http://schemas.openxmlformats.org/officeDocument/2006/relationships/hyperlink" Target="menuitemdisplay://ledgertransvoucher/+3123+%5B65534:5637572816%5D" TargetMode="External"/><Relationship Id="rId133" Type="http://schemas.openxmlformats.org/officeDocument/2006/relationships/hyperlink" Target="menuitemdisplay://ledgertransvoucher/+3123+%5B65534:5637572837%5D" TargetMode="External"/><Relationship Id="rId154" Type="http://schemas.openxmlformats.org/officeDocument/2006/relationships/hyperlink" Target="menuitemdisplay://ledgertransvoucher/+3123+%5B65534:5637572858%5D" TargetMode="External"/><Relationship Id="rId175" Type="http://schemas.openxmlformats.org/officeDocument/2006/relationships/hyperlink" Target="menuitemdisplay://ledgertransvoucher/+3123+%5B65534:5637572879%5D" TargetMode="External"/><Relationship Id="rId340" Type="http://schemas.openxmlformats.org/officeDocument/2006/relationships/hyperlink" Target="menuitemdisplay://ledgertransvoucher/+3123+%5B65534:5637576818%5D" TargetMode="External"/><Relationship Id="rId361" Type="http://schemas.openxmlformats.org/officeDocument/2006/relationships/hyperlink" Target="menuitemdisplay://ledgertransvoucher/+3123+%5B65534:5637576676%5D" TargetMode="External"/><Relationship Id="rId196" Type="http://schemas.openxmlformats.org/officeDocument/2006/relationships/hyperlink" Target="menuitemdisplay://ledgertransvoucher/+3123+%5B65534:5637572900%5D" TargetMode="External"/><Relationship Id="rId200" Type="http://schemas.openxmlformats.org/officeDocument/2006/relationships/hyperlink" Target="menuitemdisplay://ledgertransvoucher/+3123+%5B65534:5637572904%5D" TargetMode="External"/><Relationship Id="rId16" Type="http://schemas.openxmlformats.org/officeDocument/2006/relationships/hyperlink" Target="menuitemdisplay://ledgertransvoucher/+3123+%5B65534:5637572143%5D" TargetMode="External"/><Relationship Id="rId221" Type="http://schemas.openxmlformats.org/officeDocument/2006/relationships/hyperlink" Target="menuitemdisplay://ledgertransvoucher/+3123+%5B65534:5637572937%5D" TargetMode="External"/><Relationship Id="rId242" Type="http://schemas.openxmlformats.org/officeDocument/2006/relationships/hyperlink" Target="menuitemdisplay://ledgertransvoucher/+3123+%5B65534:5637573781%5D" TargetMode="External"/><Relationship Id="rId263" Type="http://schemas.openxmlformats.org/officeDocument/2006/relationships/hyperlink" Target="menuitemdisplay://ledgertransvoucher/+3123+%5B65534:5637573993%5D" TargetMode="External"/><Relationship Id="rId284" Type="http://schemas.openxmlformats.org/officeDocument/2006/relationships/hyperlink" Target="menuitemdisplay://ledgertransvoucher/+3123+%5B65534:5637574054%5D" TargetMode="External"/><Relationship Id="rId319" Type="http://schemas.openxmlformats.org/officeDocument/2006/relationships/hyperlink" Target="menuitemdisplay://ledgertransvoucher/+3123+%5B65534:5637576264%5D" TargetMode="External"/><Relationship Id="rId37" Type="http://schemas.openxmlformats.org/officeDocument/2006/relationships/hyperlink" Target="menuitemdisplay://ledgertransvoucher/+3123+%5B65534:5637572965%5D" TargetMode="External"/><Relationship Id="rId58" Type="http://schemas.openxmlformats.org/officeDocument/2006/relationships/hyperlink" Target="menuitemdisplay://ledgertransvoucher/+3123+%5B65534:5637572363%5D" TargetMode="External"/><Relationship Id="rId79" Type="http://schemas.openxmlformats.org/officeDocument/2006/relationships/hyperlink" Target="menuitemdisplay://ledgertransvoucher/+3123+%5B65534:5637572594%5D" TargetMode="External"/><Relationship Id="rId102" Type="http://schemas.openxmlformats.org/officeDocument/2006/relationships/hyperlink" Target="menuitemdisplay://ledgertransvoucher/+3123+%5B65534:5637572926%5D" TargetMode="External"/><Relationship Id="rId123" Type="http://schemas.openxmlformats.org/officeDocument/2006/relationships/hyperlink" Target="menuitemdisplay://ledgertransvoucher/+3123+%5B65534:5637572826%5D" TargetMode="External"/><Relationship Id="rId144" Type="http://schemas.openxmlformats.org/officeDocument/2006/relationships/hyperlink" Target="menuitemdisplay://ledgertransvoucher/+3123+%5B65534:5637572848%5D" TargetMode="External"/><Relationship Id="rId330" Type="http://schemas.openxmlformats.org/officeDocument/2006/relationships/hyperlink" Target="menuitemdisplay://ledgertransvoucher/+3123+%5B65534:5637576360%5D" TargetMode="External"/><Relationship Id="rId90" Type="http://schemas.openxmlformats.org/officeDocument/2006/relationships/hyperlink" Target="menuitemdisplay://ledgertransvoucher/+3123+%5B65534:5637572587%5D" TargetMode="External"/><Relationship Id="rId165" Type="http://schemas.openxmlformats.org/officeDocument/2006/relationships/hyperlink" Target="menuitemdisplay://ledgertransvoucher/+3123+%5B65534:5637572869%5D" TargetMode="External"/><Relationship Id="rId186" Type="http://schemas.openxmlformats.org/officeDocument/2006/relationships/hyperlink" Target="menuitemdisplay://ledgertransvoucher/+3123+%5B65534:5637572890%5D" TargetMode="External"/><Relationship Id="rId351" Type="http://schemas.openxmlformats.org/officeDocument/2006/relationships/hyperlink" Target="menuitemdisplay://ledgertransvoucher/+3123+%5B65534:5637576661%5D" TargetMode="External"/><Relationship Id="rId372" Type="http://schemas.openxmlformats.org/officeDocument/2006/relationships/hyperlink" Target="menuitemdisplay://ledgertransvoucher/+3123+%5B65534:5637576391%5D" TargetMode="External"/><Relationship Id="rId211" Type="http://schemas.openxmlformats.org/officeDocument/2006/relationships/hyperlink" Target="menuitemdisplay://ledgertransvoucher/+3123+%5B65534:5637572915%5D" TargetMode="External"/><Relationship Id="rId232" Type="http://schemas.openxmlformats.org/officeDocument/2006/relationships/hyperlink" Target="menuitemdisplay://ledgertransvoucher/+3123+%5B65534:5637572959%5D" TargetMode="External"/><Relationship Id="rId253" Type="http://schemas.openxmlformats.org/officeDocument/2006/relationships/hyperlink" Target="menuitemdisplay://ledgertransvoucher/+3123+%5B65534:5637573841%5D" TargetMode="External"/><Relationship Id="rId274" Type="http://schemas.openxmlformats.org/officeDocument/2006/relationships/hyperlink" Target="menuitemdisplay://ledgertransvoucher/+3123+%5B65534:5637573989%5D" TargetMode="External"/><Relationship Id="rId295" Type="http://schemas.openxmlformats.org/officeDocument/2006/relationships/hyperlink" Target="menuitemdisplay://ledgertransvoucher/+3123+%5B65534:5637574080%5D" TargetMode="External"/><Relationship Id="rId309" Type="http://schemas.openxmlformats.org/officeDocument/2006/relationships/hyperlink" Target="menuitemdisplay://ledgertransvoucher/+3123+%5B65534:5637576099%5D" TargetMode="External"/><Relationship Id="rId27" Type="http://schemas.openxmlformats.org/officeDocument/2006/relationships/hyperlink" Target="menuitemdisplay://ledgertransvoucher/+3123+%5B65534:5637572335%5D" TargetMode="External"/><Relationship Id="rId48" Type="http://schemas.openxmlformats.org/officeDocument/2006/relationships/hyperlink" Target="menuitemdisplay://ledgertransvoucher/+3123+%5B65534:5637572403%5D" TargetMode="External"/><Relationship Id="rId69" Type="http://schemas.openxmlformats.org/officeDocument/2006/relationships/hyperlink" Target="menuitemdisplay://ledgertransvoucher/+3123+%5B65534:5637572487%5D" TargetMode="External"/><Relationship Id="rId113" Type="http://schemas.openxmlformats.org/officeDocument/2006/relationships/hyperlink" Target="menuitemdisplay://ledgertransvoucher/+3123+%5B65534:5637572817%5D" TargetMode="External"/><Relationship Id="rId134" Type="http://schemas.openxmlformats.org/officeDocument/2006/relationships/hyperlink" Target="menuitemdisplay://ledgertransvoucher/+3123+%5B65534:5637572838%5D" TargetMode="External"/><Relationship Id="rId320" Type="http://schemas.openxmlformats.org/officeDocument/2006/relationships/hyperlink" Target="menuitemdisplay://ledgertransvoucher/+3123+%5B65534:5637576260%5D" TargetMode="External"/><Relationship Id="rId80" Type="http://schemas.openxmlformats.org/officeDocument/2006/relationships/hyperlink" Target="menuitemdisplay://ledgertransvoucher/+3123+%5B65534:5637572552%5D" TargetMode="External"/><Relationship Id="rId155" Type="http://schemas.openxmlformats.org/officeDocument/2006/relationships/hyperlink" Target="menuitemdisplay://ledgertransvoucher/+3123+%5B65534:5637572859%5D" TargetMode="External"/><Relationship Id="rId176" Type="http://schemas.openxmlformats.org/officeDocument/2006/relationships/hyperlink" Target="menuitemdisplay://ledgertransvoucher/+3123+%5B65534:5637572880%5D" TargetMode="External"/><Relationship Id="rId197" Type="http://schemas.openxmlformats.org/officeDocument/2006/relationships/hyperlink" Target="menuitemdisplay://ledgertransvoucher/+3123+%5B65534:5637572901%5D" TargetMode="External"/><Relationship Id="rId341" Type="http://schemas.openxmlformats.org/officeDocument/2006/relationships/hyperlink" Target="menuitemdisplay://ledgertransvoucher/+3123+%5B65534:5637577249%5D" TargetMode="External"/><Relationship Id="rId362" Type="http://schemas.openxmlformats.org/officeDocument/2006/relationships/hyperlink" Target="menuitemdisplay://ledgertransvoucher/+3123+%5B65534:5637576677%5D" TargetMode="External"/><Relationship Id="rId201" Type="http://schemas.openxmlformats.org/officeDocument/2006/relationships/hyperlink" Target="menuitemdisplay://ledgertransvoucher/+3123+%5B65534:5637572905%5D" TargetMode="External"/><Relationship Id="rId222" Type="http://schemas.openxmlformats.org/officeDocument/2006/relationships/hyperlink" Target="menuitemdisplay://ledgertransvoucher/+3123+%5B65534:5637572928%5D" TargetMode="External"/><Relationship Id="rId243" Type="http://schemas.openxmlformats.org/officeDocument/2006/relationships/hyperlink" Target="menuitemdisplay://ledgertransvoucher/+3123+%5B65534:5637573782%5D" TargetMode="External"/><Relationship Id="rId264" Type="http://schemas.openxmlformats.org/officeDocument/2006/relationships/hyperlink" Target="menuitemdisplay://ledgertransvoucher/+3123+%5B65534:5637573997%5D" TargetMode="External"/><Relationship Id="rId285" Type="http://schemas.openxmlformats.org/officeDocument/2006/relationships/hyperlink" Target="menuitemdisplay://ledgertransvoucher/+3123+%5B65534:5637574055%5D" TargetMode="External"/><Relationship Id="rId17" Type="http://schemas.openxmlformats.org/officeDocument/2006/relationships/hyperlink" Target="menuitemdisplay://ledgertransvoucher/+3123+%5B65534:5637572243%5D" TargetMode="External"/><Relationship Id="rId38" Type="http://schemas.openxmlformats.org/officeDocument/2006/relationships/hyperlink" Target="menuitemdisplay://ledgertransvoucher/+3123+%5B65534:5637572314%5D" TargetMode="External"/><Relationship Id="rId59" Type="http://schemas.openxmlformats.org/officeDocument/2006/relationships/hyperlink" Target="menuitemdisplay://ledgertransvoucher/+3123+%5B65534:5637576229%5D" TargetMode="External"/><Relationship Id="rId103" Type="http://schemas.openxmlformats.org/officeDocument/2006/relationships/hyperlink" Target="menuitemdisplay://ledgertransvoucher/+3123+%5B65534:5637572927%5D" TargetMode="External"/><Relationship Id="rId124" Type="http://schemas.openxmlformats.org/officeDocument/2006/relationships/hyperlink" Target="menuitemdisplay://ledgertransvoucher/+3123+%5B65534:5637572828%5D" TargetMode="External"/><Relationship Id="rId310" Type="http://schemas.openxmlformats.org/officeDocument/2006/relationships/hyperlink" Target="menuitemdisplay://ledgertransvoucher/+3123+%5B65534:5637576096%5D" TargetMode="External"/><Relationship Id="rId70" Type="http://schemas.openxmlformats.org/officeDocument/2006/relationships/hyperlink" Target="menuitemdisplay://ledgertransvoucher/+3123+%5B65534:5637572488%5D" TargetMode="External"/><Relationship Id="rId91" Type="http://schemas.openxmlformats.org/officeDocument/2006/relationships/hyperlink" Target="menuitemdisplay://ledgertransvoucher/+3123+%5B65534:5637572588%5D" TargetMode="External"/><Relationship Id="rId145" Type="http://schemas.openxmlformats.org/officeDocument/2006/relationships/hyperlink" Target="menuitemdisplay://ledgertransvoucher/+3123+%5B65534:5637572849%5D" TargetMode="External"/><Relationship Id="rId166" Type="http://schemas.openxmlformats.org/officeDocument/2006/relationships/hyperlink" Target="menuitemdisplay://ledgertransvoucher/+3123+%5B65534:5637572870%5D" TargetMode="External"/><Relationship Id="rId187" Type="http://schemas.openxmlformats.org/officeDocument/2006/relationships/hyperlink" Target="menuitemdisplay://ledgertransvoucher/+3123+%5B65534:5637572891%5D" TargetMode="External"/><Relationship Id="rId331" Type="http://schemas.openxmlformats.org/officeDocument/2006/relationships/hyperlink" Target="menuitemdisplay://ledgertransvoucher/+3123+%5B65534:5637576359%5D" TargetMode="External"/><Relationship Id="rId352" Type="http://schemas.openxmlformats.org/officeDocument/2006/relationships/hyperlink" Target="menuitemdisplay://ledgertransvoucher/+3123+%5B65534:5637576662%5D" TargetMode="External"/><Relationship Id="rId373" Type="http://schemas.openxmlformats.org/officeDocument/2006/relationships/hyperlink" Target="menuitemdisplay://ledgertransvoucher/+3123+%5B65534:5637576465%5D" TargetMode="External"/><Relationship Id="rId1" Type="http://schemas.openxmlformats.org/officeDocument/2006/relationships/hyperlink" Target="menuitemdisplay://ledgertransvoucher/+3123+%5B65534:5637572148%5D" TargetMode="External"/><Relationship Id="rId212" Type="http://schemas.openxmlformats.org/officeDocument/2006/relationships/hyperlink" Target="menuitemdisplay://ledgertransvoucher/+3123+%5B65534:5637572916%5D" TargetMode="External"/><Relationship Id="rId233" Type="http://schemas.openxmlformats.org/officeDocument/2006/relationships/hyperlink" Target="menuitemdisplay://ledgertransvoucher/+3123+%5B65534:5637572963%5D" TargetMode="External"/><Relationship Id="rId254" Type="http://schemas.openxmlformats.org/officeDocument/2006/relationships/hyperlink" Target="menuitemdisplay://ledgertransvoucher/+3123+%5B65534:5637573842%5D" TargetMode="External"/><Relationship Id="rId28" Type="http://schemas.openxmlformats.org/officeDocument/2006/relationships/hyperlink" Target="menuitemdisplay://ledgertransvoucher/+3123+%5B65534:5637572336%5D" TargetMode="External"/><Relationship Id="rId49" Type="http://schemas.openxmlformats.org/officeDocument/2006/relationships/hyperlink" Target="menuitemdisplay://ledgertransvoucher/+3123+%5B65534:5637572404%5D" TargetMode="External"/><Relationship Id="rId114" Type="http://schemas.openxmlformats.org/officeDocument/2006/relationships/hyperlink" Target="menuitemdisplay://ledgertransvoucher/+3123+%5B65534:5637572818%5D" TargetMode="External"/><Relationship Id="rId275" Type="http://schemas.openxmlformats.org/officeDocument/2006/relationships/hyperlink" Target="menuitemdisplay://ledgertransvoucher/+3123+%5B65534:5637573990%5D" TargetMode="External"/><Relationship Id="rId296" Type="http://schemas.openxmlformats.org/officeDocument/2006/relationships/hyperlink" Target="menuitemdisplay://ledgertransvoucher/+3123+%5B65534:5637574081%5D" TargetMode="External"/><Relationship Id="rId300" Type="http://schemas.openxmlformats.org/officeDocument/2006/relationships/hyperlink" Target="menuitemdisplay://ledgertransvoucher/+3123+%5B65534:5637574183%5D" TargetMode="External"/><Relationship Id="rId60" Type="http://schemas.openxmlformats.org/officeDocument/2006/relationships/hyperlink" Target="menuitemdisplay://ledgertransvoucher/+3123+%5B65534:5637576230%5D" TargetMode="External"/><Relationship Id="rId81" Type="http://schemas.openxmlformats.org/officeDocument/2006/relationships/hyperlink" Target="menuitemdisplay://ledgertransvoucher/+3123+%5B65534:5637572553%5D" TargetMode="External"/><Relationship Id="rId135" Type="http://schemas.openxmlformats.org/officeDocument/2006/relationships/hyperlink" Target="menuitemdisplay://ledgertransvoucher/+3123+%5B65534:5637572839%5D" TargetMode="External"/><Relationship Id="rId156" Type="http://schemas.openxmlformats.org/officeDocument/2006/relationships/hyperlink" Target="menuitemdisplay://ledgertransvoucher/+3123+%5B65534:5637572860%5D" TargetMode="External"/><Relationship Id="rId177" Type="http://schemas.openxmlformats.org/officeDocument/2006/relationships/hyperlink" Target="menuitemdisplay://ledgertransvoucher/+3123+%5B65534:5637572881%5D" TargetMode="External"/><Relationship Id="rId198" Type="http://schemas.openxmlformats.org/officeDocument/2006/relationships/hyperlink" Target="menuitemdisplay://ledgertransvoucher/+3123+%5B65534:5637572902%5D" TargetMode="External"/><Relationship Id="rId321" Type="http://schemas.openxmlformats.org/officeDocument/2006/relationships/hyperlink" Target="menuitemdisplay://ledgertransvoucher/+3123+%5B65534:5637576261%5D" TargetMode="External"/><Relationship Id="rId342" Type="http://schemas.openxmlformats.org/officeDocument/2006/relationships/hyperlink" Target="menuitemdisplay://ledgertransvoucher/+3123+%5B65534:5637577253%5D" TargetMode="External"/><Relationship Id="rId363" Type="http://schemas.openxmlformats.org/officeDocument/2006/relationships/hyperlink" Target="menuitemdisplay://ledgertransvoucher/+3123+%5B65534:5637576678%5D" TargetMode="External"/><Relationship Id="rId202" Type="http://schemas.openxmlformats.org/officeDocument/2006/relationships/hyperlink" Target="menuitemdisplay://ledgertransvoucher/+3123+%5B65534:5637572906%5D" TargetMode="External"/><Relationship Id="rId223" Type="http://schemas.openxmlformats.org/officeDocument/2006/relationships/hyperlink" Target="menuitemdisplay://ledgertransvoucher/+3123+%5B65534:5637572946%5D" TargetMode="External"/><Relationship Id="rId244" Type="http://schemas.openxmlformats.org/officeDocument/2006/relationships/hyperlink" Target="menuitemdisplay://ledgertransvoucher/+3123+%5B65534:5637573783%5D" TargetMode="External"/><Relationship Id="rId18" Type="http://schemas.openxmlformats.org/officeDocument/2006/relationships/hyperlink" Target="menuitemdisplay://ledgertransvoucher/+3123+%5B65534:5637572244%5D" TargetMode="External"/><Relationship Id="rId39" Type="http://schemas.openxmlformats.org/officeDocument/2006/relationships/hyperlink" Target="menuitemdisplay://ledgertransvoucher/+3123+%5B65534:5637572394%5D" TargetMode="External"/><Relationship Id="rId265" Type="http://schemas.openxmlformats.org/officeDocument/2006/relationships/hyperlink" Target="menuitemdisplay://ledgertransvoucher/+3123+%5B65534:5637574032%5D" TargetMode="External"/><Relationship Id="rId286" Type="http://schemas.openxmlformats.org/officeDocument/2006/relationships/hyperlink" Target="menuitemdisplay://ledgertransvoucher/+3123+%5B65534:5637574056%5D" TargetMode="External"/><Relationship Id="rId50" Type="http://schemas.openxmlformats.org/officeDocument/2006/relationships/hyperlink" Target="menuitemdisplay://ledgertransvoucher/+3123+%5B65534:5637572405%5D" TargetMode="External"/><Relationship Id="rId104" Type="http://schemas.openxmlformats.org/officeDocument/2006/relationships/hyperlink" Target="menuitemdisplay://ledgertransvoucher/+3123+%5B65534:5637572808%5D" TargetMode="External"/><Relationship Id="rId125" Type="http://schemas.openxmlformats.org/officeDocument/2006/relationships/hyperlink" Target="menuitemdisplay://ledgertransvoucher/+3123+%5B65534:5637572829%5D" TargetMode="External"/><Relationship Id="rId146" Type="http://schemas.openxmlformats.org/officeDocument/2006/relationships/hyperlink" Target="menuitemdisplay://ledgertransvoucher/+3123+%5B65534:5637572850%5D" TargetMode="External"/><Relationship Id="rId167" Type="http://schemas.openxmlformats.org/officeDocument/2006/relationships/hyperlink" Target="menuitemdisplay://ledgertransvoucher/+3123+%5B65534:5637572871%5D" TargetMode="External"/><Relationship Id="rId188" Type="http://schemas.openxmlformats.org/officeDocument/2006/relationships/hyperlink" Target="menuitemdisplay://ledgertransvoucher/+3123+%5B65534:5637572892%5D" TargetMode="External"/><Relationship Id="rId311" Type="http://schemas.openxmlformats.org/officeDocument/2006/relationships/hyperlink" Target="menuitemdisplay://ledgertransvoucher/+3123+%5B65534:5637576156%5D" TargetMode="External"/><Relationship Id="rId332" Type="http://schemas.openxmlformats.org/officeDocument/2006/relationships/hyperlink" Target="menuitemdisplay://ledgertransvoucher/+3123+%5B65534:5637576377%5D" TargetMode="External"/><Relationship Id="rId353" Type="http://schemas.openxmlformats.org/officeDocument/2006/relationships/hyperlink" Target="menuitemdisplay://ledgertransvoucher/+3123+%5B65534:5637576663%5D" TargetMode="External"/><Relationship Id="rId374" Type="http://schemas.openxmlformats.org/officeDocument/2006/relationships/hyperlink" Target="menuitemdisplay://ledgertransvoucher/+3123+%5B65534:5637576746%5D" TargetMode="External"/><Relationship Id="rId71" Type="http://schemas.openxmlformats.org/officeDocument/2006/relationships/hyperlink" Target="menuitemdisplay://ledgertransvoucher/+3123+%5B65534:5637572489%5D" TargetMode="External"/><Relationship Id="rId92" Type="http://schemas.openxmlformats.org/officeDocument/2006/relationships/hyperlink" Target="menuitemdisplay://ledgertransvoucher/+3123+%5B65534:5637572589%5D" TargetMode="External"/><Relationship Id="rId213" Type="http://schemas.openxmlformats.org/officeDocument/2006/relationships/hyperlink" Target="menuitemdisplay://ledgertransvoucher/+3123+%5B65534:5637572917%5D" TargetMode="External"/><Relationship Id="rId234" Type="http://schemas.openxmlformats.org/officeDocument/2006/relationships/hyperlink" Target="menuitemdisplay://ledgertransvoucher/+3123+%5B65534:5637572957%5D" TargetMode="External"/><Relationship Id="rId2" Type="http://schemas.openxmlformats.org/officeDocument/2006/relationships/hyperlink" Target="menuitemdisplay://ledgertransvoucher/+3123+%5B65534:5637570054%5D" TargetMode="External"/><Relationship Id="rId29" Type="http://schemas.openxmlformats.org/officeDocument/2006/relationships/hyperlink" Target="menuitemdisplay://ledgertransvoucher/+3123+%5B65534:5637572339%5D" TargetMode="External"/><Relationship Id="rId255" Type="http://schemas.openxmlformats.org/officeDocument/2006/relationships/hyperlink" Target="menuitemdisplay://ledgertransvoucher/+3123+%5B65534:5637574014%5D" TargetMode="External"/><Relationship Id="rId276" Type="http://schemas.openxmlformats.org/officeDocument/2006/relationships/hyperlink" Target="menuitemdisplay://ledgertransvoucher/+3123+%5B65534:5637573991%5D" TargetMode="External"/><Relationship Id="rId297" Type="http://schemas.openxmlformats.org/officeDocument/2006/relationships/hyperlink" Target="menuitemdisplay://ledgertransvoucher/+3123+%5B65534:5637574082%5D" TargetMode="External"/><Relationship Id="rId40" Type="http://schemas.openxmlformats.org/officeDocument/2006/relationships/hyperlink" Target="menuitemdisplay://ledgertransvoucher/+3123+%5B65534:5637572395%5D" TargetMode="External"/><Relationship Id="rId115" Type="http://schemas.openxmlformats.org/officeDocument/2006/relationships/hyperlink" Target="menuitemdisplay://ledgertransvoucher/+3123+%5B65534:5637572819%5D" TargetMode="External"/><Relationship Id="rId136" Type="http://schemas.openxmlformats.org/officeDocument/2006/relationships/hyperlink" Target="menuitemdisplay://ledgertransvoucher/+3123+%5B65534:5637572840%5D" TargetMode="External"/><Relationship Id="rId157" Type="http://schemas.openxmlformats.org/officeDocument/2006/relationships/hyperlink" Target="menuitemdisplay://ledgertransvoucher/+3123+%5B65534:5637572861%5D" TargetMode="External"/><Relationship Id="rId178" Type="http://schemas.openxmlformats.org/officeDocument/2006/relationships/hyperlink" Target="menuitemdisplay://ledgertransvoucher/+3123+%5B65534:5637572882%5D" TargetMode="External"/><Relationship Id="rId301" Type="http://schemas.openxmlformats.org/officeDocument/2006/relationships/hyperlink" Target="menuitemdisplay://ledgertransvoucher/+3123+%5B65534:5637574184%5D" TargetMode="External"/><Relationship Id="rId322" Type="http://schemas.openxmlformats.org/officeDocument/2006/relationships/hyperlink" Target="menuitemdisplay://ledgertransvoucher/+3123+%5B65534:5637576263%5D" TargetMode="External"/><Relationship Id="rId343" Type="http://schemas.openxmlformats.org/officeDocument/2006/relationships/hyperlink" Target="menuitemdisplay://ledgertransvoucher/+3123+%5B65534:5637577256%5D" TargetMode="External"/><Relationship Id="rId364" Type="http://schemas.openxmlformats.org/officeDocument/2006/relationships/hyperlink" Target="menuitemdisplay://ledgertransvoucher/+3123+%5B65534:5637576670%5D" TargetMode="External"/><Relationship Id="rId61" Type="http://schemas.openxmlformats.org/officeDocument/2006/relationships/hyperlink" Target="menuitemdisplay://ledgertransvoucher/+3123+%5B65534:5637576231%5D" TargetMode="External"/><Relationship Id="rId82" Type="http://schemas.openxmlformats.org/officeDocument/2006/relationships/hyperlink" Target="menuitemdisplay://ledgertransvoucher/+3123+%5B65534:5637572554%5D" TargetMode="External"/><Relationship Id="rId199" Type="http://schemas.openxmlformats.org/officeDocument/2006/relationships/hyperlink" Target="menuitemdisplay://ledgertransvoucher/+3123+%5B65534:5637572903%5D" TargetMode="External"/><Relationship Id="rId203" Type="http://schemas.openxmlformats.org/officeDocument/2006/relationships/hyperlink" Target="menuitemdisplay://ledgertransvoucher/+3123+%5B65534:5637572907%5D" TargetMode="External"/><Relationship Id="rId19" Type="http://schemas.openxmlformats.org/officeDocument/2006/relationships/hyperlink" Target="menuitemdisplay://ledgertransvoucher/+3123+%5B65534:5637572245%5D" TargetMode="External"/><Relationship Id="rId224" Type="http://schemas.openxmlformats.org/officeDocument/2006/relationships/hyperlink" Target="menuitemdisplay://ledgertransvoucher/+3123+%5B65534:5637572947%5D" TargetMode="External"/><Relationship Id="rId245" Type="http://schemas.openxmlformats.org/officeDocument/2006/relationships/hyperlink" Target="menuitemdisplay://ledgertransvoucher/+3123+%5B65534:5637573784%5D" TargetMode="External"/><Relationship Id="rId266" Type="http://schemas.openxmlformats.org/officeDocument/2006/relationships/hyperlink" Target="menuitemdisplay://ledgertransvoucher/+3123+%5B65534:5637573981%5D" TargetMode="External"/><Relationship Id="rId287" Type="http://schemas.openxmlformats.org/officeDocument/2006/relationships/hyperlink" Target="menuitemdisplay://ledgertransvoucher/+3123+%5B65534:5637574057%5D" TargetMode="External"/><Relationship Id="rId30" Type="http://schemas.openxmlformats.org/officeDocument/2006/relationships/hyperlink" Target="menuitemdisplay://ledgertransvoucher/+3123+%5B65534:5637572492%5D" TargetMode="External"/><Relationship Id="rId105" Type="http://schemas.openxmlformats.org/officeDocument/2006/relationships/hyperlink" Target="menuitemdisplay://ledgertransvoucher/+3123+%5B65534:5637572809%5D" TargetMode="External"/><Relationship Id="rId126" Type="http://schemas.openxmlformats.org/officeDocument/2006/relationships/hyperlink" Target="menuitemdisplay://ledgertransvoucher/+3123+%5B65534:5637572830%5D" TargetMode="External"/><Relationship Id="rId147" Type="http://schemas.openxmlformats.org/officeDocument/2006/relationships/hyperlink" Target="menuitemdisplay://ledgertransvoucher/+3123+%5B65534:5637572851%5D" TargetMode="External"/><Relationship Id="rId168" Type="http://schemas.openxmlformats.org/officeDocument/2006/relationships/hyperlink" Target="menuitemdisplay://ledgertransvoucher/+3123+%5B65534:5637572872%5D" TargetMode="External"/><Relationship Id="rId312" Type="http://schemas.openxmlformats.org/officeDocument/2006/relationships/hyperlink" Target="menuitemdisplay://ledgertransvoucher/+3123+%5B65534:5637576157%5D" TargetMode="External"/><Relationship Id="rId333" Type="http://schemas.openxmlformats.org/officeDocument/2006/relationships/hyperlink" Target="menuitemdisplay://ledgertransvoucher/+3123+%5B65534:5637576378%5D" TargetMode="External"/><Relationship Id="rId354" Type="http://schemas.openxmlformats.org/officeDocument/2006/relationships/hyperlink" Target="menuitemdisplay://ledgertransvoucher/+3123+%5B65534:5637576664%5D" TargetMode="External"/><Relationship Id="rId51" Type="http://schemas.openxmlformats.org/officeDocument/2006/relationships/hyperlink" Target="menuitemdisplay://ledgertransvoucher/+3123+%5B65534:5637572356%5D" TargetMode="External"/><Relationship Id="rId72" Type="http://schemas.openxmlformats.org/officeDocument/2006/relationships/hyperlink" Target="menuitemdisplay://ledgertransvoucher/+3123+%5B65534:5637572490%5D" TargetMode="External"/><Relationship Id="rId93" Type="http://schemas.openxmlformats.org/officeDocument/2006/relationships/hyperlink" Target="menuitemdisplay://ledgertransvoucher/+3123+%5B65534:5637572954%5D" TargetMode="External"/><Relationship Id="rId189" Type="http://schemas.openxmlformats.org/officeDocument/2006/relationships/hyperlink" Target="menuitemdisplay://ledgertransvoucher/+3123+%5B65534:5637572893%5D" TargetMode="External"/><Relationship Id="rId375" Type="http://schemas.openxmlformats.org/officeDocument/2006/relationships/hyperlink" Target="menuitemdisplay://ledgertransvoucher/+3123+%5B65534:5637576786%5D" TargetMode="External"/><Relationship Id="rId3" Type="http://schemas.openxmlformats.org/officeDocument/2006/relationships/hyperlink" Target="menuitemdisplay://ledgertransvoucher/+3123+%5B65534:5637572341%5D" TargetMode="External"/><Relationship Id="rId214" Type="http://schemas.openxmlformats.org/officeDocument/2006/relationships/hyperlink" Target="menuitemdisplay://ledgertransvoucher/+3123+%5B65534:5637572918%5D" TargetMode="External"/><Relationship Id="rId235" Type="http://schemas.openxmlformats.org/officeDocument/2006/relationships/hyperlink" Target="menuitemdisplay://ledgertransvoucher/+3123+%5B65534:5637573000%5D" TargetMode="External"/><Relationship Id="rId256" Type="http://schemas.openxmlformats.org/officeDocument/2006/relationships/hyperlink" Target="menuitemdisplay://ledgertransvoucher/+3123+%5B65534:5637574015%5D" TargetMode="External"/><Relationship Id="rId277" Type="http://schemas.openxmlformats.org/officeDocument/2006/relationships/hyperlink" Target="menuitemdisplay://ledgertransvoucher/+3123+%5B65534:5637574038%5D" TargetMode="External"/><Relationship Id="rId298" Type="http://schemas.openxmlformats.org/officeDocument/2006/relationships/hyperlink" Target="menuitemdisplay://ledgertransvoucher/+3123+%5B65534:5637574013%5D" TargetMode="External"/><Relationship Id="rId116" Type="http://schemas.openxmlformats.org/officeDocument/2006/relationships/hyperlink" Target="menuitemdisplay://ledgertransvoucher/+3123+%5B65534:5637572827%5D" TargetMode="External"/><Relationship Id="rId137" Type="http://schemas.openxmlformats.org/officeDocument/2006/relationships/hyperlink" Target="menuitemdisplay://ledgertransvoucher/+3123+%5B65534:5637572841%5D" TargetMode="External"/><Relationship Id="rId158" Type="http://schemas.openxmlformats.org/officeDocument/2006/relationships/hyperlink" Target="menuitemdisplay://ledgertransvoucher/+3123+%5B65534:5637572862%5D" TargetMode="External"/><Relationship Id="rId302" Type="http://schemas.openxmlformats.org/officeDocument/2006/relationships/hyperlink" Target="menuitemdisplay://ledgertransvoucher/+3123+%5B65534:5637574231%5D" TargetMode="External"/><Relationship Id="rId323" Type="http://schemas.openxmlformats.org/officeDocument/2006/relationships/hyperlink" Target="menuitemdisplay://ledgertransvoucher/+3123+%5B65534:5637576262%5D" TargetMode="External"/><Relationship Id="rId344" Type="http://schemas.openxmlformats.org/officeDocument/2006/relationships/hyperlink" Target="menuitemdisplay://ledgertransvoucher/+3123+%5B65534:5637577259%5D" TargetMode="External"/><Relationship Id="rId20" Type="http://schemas.openxmlformats.org/officeDocument/2006/relationships/hyperlink" Target="menuitemdisplay://ledgertransvoucher/+3123+%5B65534:5637572246%5D" TargetMode="External"/><Relationship Id="rId41" Type="http://schemas.openxmlformats.org/officeDocument/2006/relationships/hyperlink" Target="menuitemdisplay://ledgertransvoucher/+3123+%5B65534:5637572396%5D" TargetMode="External"/><Relationship Id="rId62" Type="http://schemas.openxmlformats.org/officeDocument/2006/relationships/hyperlink" Target="menuitemdisplay://ledgertransvoucher/+3123+%5B65534:5637575422%5D" TargetMode="External"/><Relationship Id="rId83" Type="http://schemas.openxmlformats.org/officeDocument/2006/relationships/hyperlink" Target="menuitemdisplay://ledgertransvoucher/+3123+%5B65534:5637572555%5D" TargetMode="External"/><Relationship Id="rId179" Type="http://schemas.openxmlformats.org/officeDocument/2006/relationships/hyperlink" Target="menuitemdisplay://ledgertransvoucher/+3123+%5B65534:5637572883%5D" TargetMode="External"/><Relationship Id="rId365" Type="http://schemas.openxmlformats.org/officeDocument/2006/relationships/hyperlink" Target="menuitemdisplay://ledgertransvoucher/+3123+%5B65534:5637574337%5D" TargetMode="External"/><Relationship Id="rId190" Type="http://schemas.openxmlformats.org/officeDocument/2006/relationships/hyperlink" Target="menuitemdisplay://ledgertransvoucher/+3123+%5B65534:5637572894%5D" TargetMode="External"/><Relationship Id="rId204" Type="http://schemas.openxmlformats.org/officeDocument/2006/relationships/hyperlink" Target="menuitemdisplay://ledgertransvoucher/+3123+%5B65534:5637572908%5D" TargetMode="External"/><Relationship Id="rId225" Type="http://schemas.openxmlformats.org/officeDocument/2006/relationships/hyperlink" Target="menuitemdisplay://ledgertransvoucher/+3123+%5B65534:5637572960%5D" TargetMode="External"/><Relationship Id="rId246" Type="http://schemas.openxmlformats.org/officeDocument/2006/relationships/hyperlink" Target="menuitemdisplay://ledgertransvoucher/+3123+%5B65534:5637573785%5D" TargetMode="External"/><Relationship Id="rId267" Type="http://schemas.openxmlformats.org/officeDocument/2006/relationships/hyperlink" Target="menuitemdisplay://ledgertransvoucher/+3123+%5B65534:5637573982%5D" TargetMode="External"/><Relationship Id="rId288" Type="http://schemas.openxmlformats.org/officeDocument/2006/relationships/hyperlink" Target="menuitemdisplay://ledgertransvoucher/+3123+%5B65534:5637574058%5D" TargetMode="External"/><Relationship Id="rId106" Type="http://schemas.openxmlformats.org/officeDocument/2006/relationships/hyperlink" Target="menuitemdisplay://ledgertransvoucher/+3123+%5B65534:5637572810%5D" TargetMode="External"/><Relationship Id="rId127" Type="http://schemas.openxmlformats.org/officeDocument/2006/relationships/hyperlink" Target="menuitemdisplay://ledgertransvoucher/+3123+%5B65534:5637572831%5D" TargetMode="External"/><Relationship Id="rId313" Type="http://schemas.openxmlformats.org/officeDocument/2006/relationships/hyperlink" Target="menuitemdisplay://ledgertransvoucher/+3123+%5B65534:5637576158%5D" TargetMode="External"/><Relationship Id="rId10" Type="http://schemas.openxmlformats.org/officeDocument/2006/relationships/hyperlink" Target="menuitemdisplay://ledgertransvoucher/+3123+%5B65534:5637572138%5D" TargetMode="External"/><Relationship Id="rId31" Type="http://schemas.openxmlformats.org/officeDocument/2006/relationships/hyperlink" Target="menuitemdisplay://ledgertransvoucher/+3123+%5B65534:5637572493%5D" TargetMode="External"/><Relationship Id="rId52" Type="http://schemas.openxmlformats.org/officeDocument/2006/relationships/hyperlink" Target="menuitemdisplay://ledgertransvoucher/+3123+%5B65534:5637572357%5D" TargetMode="External"/><Relationship Id="rId73" Type="http://schemas.openxmlformats.org/officeDocument/2006/relationships/hyperlink" Target="menuitemdisplay://ledgertransvoucher/+3123+%5B65534:5637572506%5D" TargetMode="External"/><Relationship Id="rId94" Type="http://schemas.openxmlformats.org/officeDocument/2006/relationships/hyperlink" Target="menuitemdisplay://ledgertransvoucher/+3123+%5B65534:5637572958%5D" TargetMode="External"/><Relationship Id="rId148" Type="http://schemas.openxmlformats.org/officeDocument/2006/relationships/hyperlink" Target="menuitemdisplay://ledgertransvoucher/+3123+%5B65534:5637572852%5D" TargetMode="External"/><Relationship Id="rId169" Type="http://schemas.openxmlformats.org/officeDocument/2006/relationships/hyperlink" Target="menuitemdisplay://ledgertransvoucher/+3123+%5B65534:5637572873%5D" TargetMode="External"/><Relationship Id="rId334" Type="http://schemas.openxmlformats.org/officeDocument/2006/relationships/hyperlink" Target="menuitemdisplay://ledgertransvoucher/+3123+%5B65534:5637576379%5D" TargetMode="External"/><Relationship Id="rId355" Type="http://schemas.openxmlformats.org/officeDocument/2006/relationships/hyperlink" Target="menuitemdisplay://ledgertransvoucher/+3123+%5B65534:5637576665%5D" TargetMode="External"/><Relationship Id="rId376" Type="http://schemas.openxmlformats.org/officeDocument/2006/relationships/hyperlink" Target="menuitemdisplay://ledgertransvoucher/+3123+%5B65534:5637577135%5D" TargetMode="External"/><Relationship Id="rId4" Type="http://schemas.openxmlformats.org/officeDocument/2006/relationships/hyperlink" Target="menuitemdisplay://ledgertransvoucher/+3123+%5B65534:5637572364%5D" TargetMode="External"/><Relationship Id="rId180" Type="http://schemas.openxmlformats.org/officeDocument/2006/relationships/hyperlink" Target="menuitemdisplay://ledgertransvoucher/+3123+%5B65534:5637572884%5D" TargetMode="External"/><Relationship Id="rId215" Type="http://schemas.openxmlformats.org/officeDocument/2006/relationships/hyperlink" Target="menuitemdisplay://ledgertransvoucher/+3123+%5B65534:5637572919%5D" TargetMode="External"/><Relationship Id="rId236" Type="http://schemas.openxmlformats.org/officeDocument/2006/relationships/hyperlink" Target="menuitemdisplay://ledgertransvoucher/+3123+%5B65534:5637573001%5D" TargetMode="External"/><Relationship Id="rId257" Type="http://schemas.openxmlformats.org/officeDocument/2006/relationships/hyperlink" Target="menuitemdisplay://ledgertransvoucher/+3123+%5B65534:5637573936%5D" TargetMode="External"/><Relationship Id="rId278" Type="http://schemas.openxmlformats.org/officeDocument/2006/relationships/hyperlink" Target="menuitemdisplay://ledgertransvoucher/+3123+%5B65534:5637574039%5D" TargetMode="External"/><Relationship Id="rId303" Type="http://schemas.openxmlformats.org/officeDocument/2006/relationships/hyperlink" Target="menuitemdisplay://ledgertransvoucher/+3123+%5B65534:5637574232%5D" TargetMode="External"/><Relationship Id="rId42" Type="http://schemas.openxmlformats.org/officeDocument/2006/relationships/hyperlink" Target="menuitemdisplay://ledgertransvoucher/+3123+%5B65534:5637572397%5D" TargetMode="External"/><Relationship Id="rId84" Type="http://schemas.openxmlformats.org/officeDocument/2006/relationships/hyperlink" Target="menuitemdisplay://ledgertransvoucher/+3123+%5B65534:5637572581%5D" TargetMode="External"/><Relationship Id="rId138" Type="http://schemas.openxmlformats.org/officeDocument/2006/relationships/hyperlink" Target="menuitemdisplay://ledgertransvoucher/+3123+%5B65534:5637572842%5D" TargetMode="External"/><Relationship Id="rId345" Type="http://schemas.openxmlformats.org/officeDocument/2006/relationships/hyperlink" Target="menuitemdisplay://ledgertransvoucher/+3123+%5B65534:5637574237%5D" TargetMode="External"/><Relationship Id="rId191" Type="http://schemas.openxmlformats.org/officeDocument/2006/relationships/hyperlink" Target="menuitemdisplay://ledgertransvoucher/+3123+%5B65534:5637572895%5D" TargetMode="External"/><Relationship Id="rId205" Type="http://schemas.openxmlformats.org/officeDocument/2006/relationships/hyperlink" Target="menuitemdisplay://ledgertransvoucher/+3123+%5B65534:5637572909%5D" TargetMode="External"/><Relationship Id="rId247" Type="http://schemas.openxmlformats.org/officeDocument/2006/relationships/hyperlink" Target="menuitemdisplay://ledgertransvoucher/+3123+%5B65534:5637573786%5D" TargetMode="External"/><Relationship Id="rId107" Type="http://schemas.openxmlformats.org/officeDocument/2006/relationships/hyperlink" Target="menuitemdisplay://ledgertransvoucher/+3123+%5B65534:5637572811%5D" TargetMode="External"/><Relationship Id="rId289" Type="http://schemas.openxmlformats.org/officeDocument/2006/relationships/hyperlink" Target="menuitemdisplay://ledgertransvoucher/+3123+%5B65534:5637574059%5D" TargetMode="External"/><Relationship Id="rId11" Type="http://schemas.openxmlformats.org/officeDocument/2006/relationships/hyperlink" Target="menuitemdisplay://ledgertransvoucher/+3123+%5B65534:5637572150%5D" TargetMode="External"/><Relationship Id="rId53" Type="http://schemas.openxmlformats.org/officeDocument/2006/relationships/hyperlink" Target="menuitemdisplay://ledgertransvoucher/+3123+%5B65534:5637572358%5D" TargetMode="External"/><Relationship Id="rId149" Type="http://schemas.openxmlformats.org/officeDocument/2006/relationships/hyperlink" Target="menuitemdisplay://ledgertransvoucher/+3123+%5B65534:5637572853%5D" TargetMode="External"/><Relationship Id="rId314" Type="http://schemas.openxmlformats.org/officeDocument/2006/relationships/hyperlink" Target="menuitemdisplay://ledgertransvoucher/+3123+%5B65534:5637576202%5D" TargetMode="External"/><Relationship Id="rId356" Type="http://schemas.openxmlformats.org/officeDocument/2006/relationships/hyperlink" Target="menuitemdisplay://ledgertransvoucher/+3123+%5B65534:5637576666%5D" TargetMode="External"/><Relationship Id="rId95" Type="http://schemas.openxmlformats.org/officeDocument/2006/relationships/hyperlink" Target="menuitemdisplay://ledgertransvoucher/+3123+%5B65534:5637572620%5D" TargetMode="External"/><Relationship Id="rId160" Type="http://schemas.openxmlformats.org/officeDocument/2006/relationships/hyperlink" Target="menuitemdisplay://ledgertransvoucher/+3123+%5B65534:5637572864%5D" TargetMode="External"/><Relationship Id="rId216" Type="http://schemas.openxmlformats.org/officeDocument/2006/relationships/hyperlink" Target="menuitemdisplay://ledgertransvoucher/+3123+%5B65534:5637572920%5D" TargetMode="External"/><Relationship Id="rId258" Type="http://schemas.openxmlformats.org/officeDocument/2006/relationships/hyperlink" Target="menuitemdisplay://ledgertransvoucher/+3123+%5B65534:5637573868%5D" TargetMode="External"/><Relationship Id="rId22" Type="http://schemas.openxmlformats.org/officeDocument/2006/relationships/hyperlink" Target="menuitemdisplay://ledgertransvoucher/+3123+%5B65534:5637572630%5D" TargetMode="External"/><Relationship Id="rId64" Type="http://schemas.openxmlformats.org/officeDocument/2006/relationships/hyperlink" Target="menuitemdisplay://ledgertransvoucher/+3123+%5B65534:5637572497%5D" TargetMode="External"/><Relationship Id="rId118" Type="http://schemas.openxmlformats.org/officeDocument/2006/relationships/hyperlink" Target="menuitemdisplay://ledgertransvoucher/+3123+%5B65534:5637572821%5D" TargetMode="External"/><Relationship Id="rId325" Type="http://schemas.openxmlformats.org/officeDocument/2006/relationships/hyperlink" Target="menuitemdisplay://ledgertransvoucher/+3123+%5B65534:5637576266%5D" TargetMode="External"/><Relationship Id="rId367" Type="http://schemas.openxmlformats.org/officeDocument/2006/relationships/hyperlink" Target="menuitemdisplay://ledgertransvoucher/+3123+%5B65534:5637576362%5D" TargetMode="External"/><Relationship Id="rId171" Type="http://schemas.openxmlformats.org/officeDocument/2006/relationships/hyperlink" Target="menuitemdisplay://ledgertransvoucher/+3123+%5B65534:5637572875%5D" TargetMode="External"/><Relationship Id="rId227" Type="http://schemas.openxmlformats.org/officeDocument/2006/relationships/hyperlink" Target="menuitemdisplay://ledgertransvoucher/+3123+%5B65534:5637572969%5D" TargetMode="External"/><Relationship Id="rId269" Type="http://schemas.openxmlformats.org/officeDocument/2006/relationships/hyperlink" Target="menuitemdisplay://ledgertransvoucher/+3123+%5B65534:5637573984%5D" TargetMode="External"/><Relationship Id="rId33" Type="http://schemas.openxmlformats.org/officeDocument/2006/relationships/hyperlink" Target="menuitemdisplay://ledgertransvoucher/+3123+%5B65534:5637572248%5D" TargetMode="External"/><Relationship Id="rId129" Type="http://schemas.openxmlformats.org/officeDocument/2006/relationships/hyperlink" Target="menuitemdisplay://ledgertransvoucher/+3123+%5B65534:5637572833%5D" TargetMode="External"/><Relationship Id="rId280" Type="http://schemas.openxmlformats.org/officeDocument/2006/relationships/hyperlink" Target="menuitemdisplay://ledgertransvoucher/+3123+%5B65534:5637574041%5D" TargetMode="External"/><Relationship Id="rId336" Type="http://schemas.openxmlformats.org/officeDocument/2006/relationships/hyperlink" Target="menuitemdisplay://ledgertransvoucher/+3123+%5B65534:5637576382%5D" TargetMode="External"/><Relationship Id="rId75" Type="http://schemas.openxmlformats.org/officeDocument/2006/relationships/hyperlink" Target="menuitemdisplay://ledgertransvoucher/+3123+%5B65534:5637572510%5D" TargetMode="External"/><Relationship Id="rId140" Type="http://schemas.openxmlformats.org/officeDocument/2006/relationships/hyperlink" Target="menuitemdisplay://ledgertransvoucher/+3123+%5B65534:5637572844%5D" TargetMode="External"/><Relationship Id="rId182" Type="http://schemas.openxmlformats.org/officeDocument/2006/relationships/hyperlink" Target="menuitemdisplay://ledgertransvoucher/+3123+%5B65534:5637572886%5D" TargetMode="External"/><Relationship Id="rId378" Type="http://schemas.openxmlformats.org/officeDocument/2006/relationships/drawing" Target="../drawings/drawing1.xml"/><Relationship Id="rId6" Type="http://schemas.openxmlformats.org/officeDocument/2006/relationships/hyperlink" Target="menuitemdisplay://ledgertransvoucher/+3123+%5B65534:5637571495%5D" TargetMode="External"/><Relationship Id="rId238" Type="http://schemas.openxmlformats.org/officeDocument/2006/relationships/hyperlink" Target="menuitemdisplay://ledgertransvoucher/+3123+%5B65534:5637573742%5D" TargetMode="External"/><Relationship Id="rId291" Type="http://schemas.openxmlformats.org/officeDocument/2006/relationships/hyperlink" Target="menuitemdisplay://ledgertransvoucher/+3123+%5B65534:5637574061%5D" TargetMode="External"/><Relationship Id="rId305" Type="http://schemas.openxmlformats.org/officeDocument/2006/relationships/hyperlink" Target="menuitemdisplay://ledgertransvoucher/+3123+%5B65534:5637574234%5D" TargetMode="External"/><Relationship Id="rId347" Type="http://schemas.openxmlformats.org/officeDocument/2006/relationships/hyperlink" Target="menuitemdisplay://ledgertransvoucher/+3123+%5B65534:5637574834%5D" TargetMode="External"/><Relationship Id="rId44" Type="http://schemas.openxmlformats.org/officeDocument/2006/relationships/hyperlink" Target="menuitemdisplay://ledgertransvoucher/+3123+%5B65534:5637572399%5D" TargetMode="External"/><Relationship Id="rId86" Type="http://schemas.openxmlformats.org/officeDocument/2006/relationships/hyperlink" Target="menuitemdisplay://ledgertransvoucher/+3123+%5B65534:5637572583%5D" TargetMode="External"/><Relationship Id="rId151" Type="http://schemas.openxmlformats.org/officeDocument/2006/relationships/hyperlink" Target="menuitemdisplay://ledgertransvoucher/+3123+%5B65534:5637572855%5D" TargetMode="External"/><Relationship Id="rId193" Type="http://schemas.openxmlformats.org/officeDocument/2006/relationships/hyperlink" Target="menuitemdisplay://ledgertransvoucher/+3123+%5B65534:5637572897%5D" TargetMode="External"/><Relationship Id="rId207" Type="http://schemas.openxmlformats.org/officeDocument/2006/relationships/hyperlink" Target="menuitemdisplay://ledgertransvoucher/+3123+%5B65534:5637572911%5D" TargetMode="External"/><Relationship Id="rId249" Type="http://schemas.openxmlformats.org/officeDocument/2006/relationships/hyperlink" Target="menuitemdisplay://ledgertransvoucher/+3123+%5B65534:5637573849%5D" TargetMode="External"/><Relationship Id="rId13" Type="http://schemas.openxmlformats.org/officeDocument/2006/relationships/hyperlink" Target="menuitemdisplay://ledgertransvoucher/+3123+%5B65534:5637572144%5D" TargetMode="External"/><Relationship Id="rId109" Type="http://schemas.openxmlformats.org/officeDocument/2006/relationships/hyperlink" Target="menuitemdisplay://ledgertransvoucher/+3123+%5B65534:5637572813%5D" TargetMode="External"/><Relationship Id="rId260" Type="http://schemas.openxmlformats.org/officeDocument/2006/relationships/hyperlink" Target="menuitemdisplay://ledgertransvoucher/+3123+%5B65534:5637573874%5D" TargetMode="External"/><Relationship Id="rId316" Type="http://schemas.openxmlformats.org/officeDocument/2006/relationships/hyperlink" Target="menuitemdisplay://ledgertransvoucher/+3123+%5B65534:5637576233%5D" TargetMode="External"/><Relationship Id="rId55" Type="http://schemas.openxmlformats.org/officeDocument/2006/relationships/hyperlink" Target="menuitemdisplay://ledgertransvoucher/+3123+%5B65534:5637572360%5D" TargetMode="External"/><Relationship Id="rId97" Type="http://schemas.openxmlformats.org/officeDocument/2006/relationships/hyperlink" Target="menuitemdisplay://ledgertransvoucher/+3123+%5B65534:5637572622%5D" TargetMode="External"/><Relationship Id="rId120" Type="http://schemas.openxmlformats.org/officeDocument/2006/relationships/hyperlink" Target="menuitemdisplay://ledgertransvoucher/+3123+%5B65534:5637572823%5D" TargetMode="External"/><Relationship Id="rId358" Type="http://schemas.openxmlformats.org/officeDocument/2006/relationships/hyperlink" Target="menuitemdisplay://ledgertransvoucher/+3123+%5B65534:5637576668%5D" TargetMode="External"/><Relationship Id="rId162" Type="http://schemas.openxmlformats.org/officeDocument/2006/relationships/hyperlink" Target="menuitemdisplay://ledgertransvoucher/+3123+%5B65534:5637572866%5D" TargetMode="External"/><Relationship Id="rId218" Type="http://schemas.openxmlformats.org/officeDocument/2006/relationships/hyperlink" Target="menuitemdisplay://ledgertransvoucher/+3123+%5B65534:5637572922%5D" TargetMode="External"/><Relationship Id="rId271" Type="http://schemas.openxmlformats.org/officeDocument/2006/relationships/hyperlink" Target="menuitemdisplay://ledgertransvoucher/+3123+%5B65534:5637573986%5D" TargetMode="External"/><Relationship Id="rId24" Type="http://schemas.openxmlformats.org/officeDocument/2006/relationships/hyperlink" Target="menuitemdisplay://ledgertransvoucher/+3123+%5B65534:5637572313%5D" TargetMode="External"/><Relationship Id="rId66" Type="http://schemas.openxmlformats.org/officeDocument/2006/relationships/hyperlink" Target="menuitemdisplay://ledgertransvoucher/+3123+%5B65534:5637572501%5D" TargetMode="External"/><Relationship Id="rId131" Type="http://schemas.openxmlformats.org/officeDocument/2006/relationships/hyperlink" Target="menuitemdisplay://ledgertransvoucher/+3123+%5B65534:5637572835%5D" TargetMode="External"/><Relationship Id="rId327" Type="http://schemas.openxmlformats.org/officeDocument/2006/relationships/hyperlink" Target="menuitemdisplay://ledgertransvoucher/+3123+%5B65534:5637576320%5D" TargetMode="External"/><Relationship Id="rId369" Type="http://schemas.openxmlformats.org/officeDocument/2006/relationships/hyperlink" Target="menuitemdisplay://ledgertransvoucher/+3123+%5B65534:5637576386%5D" TargetMode="External"/><Relationship Id="rId173" Type="http://schemas.openxmlformats.org/officeDocument/2006/relationships/hyperlink" Target="menuitemdisplay://ledgertransvoucher/+3123+%5B65534:5637572877%5D" TargetMode="External"/><Relationship Id="rId229" Type="http://schemas.openxmlformats.org/officeDocument/2006/relationships/hyperlink" Target="menuitemdisplay://ledgertransvoucher/+3123+%5B65534:5637572993%5D" TargetMode="External"/><Relationship Id="rId240" Type="http://schemas.openxmlformats.org/officeDocument/2006/relationships/hyperlink" Target="menuitemdisplay://ledgertransvoucher/+3123+%5B65534:5637573798%5D" TargetMode="External"/><Relationship Id="rId35" Type="http://schemas.openxmlformats.org/officeDocument/2006/relationships/hyperlink" Target="menuitemdisplay://ledgertransvoucher/+3123+%5B65534:5637572297%5D" TargetMode="External"/><Relationship Id="rId77" Type="http://schemas.openxmlformats.org/officeDocument/2006/relationships/hyperlink" Target="menuitemdisplay://ledgertransvoucher/+3123+%5B65534:5637572592%5D" TargetMode="External"/><Relationship Id="rId100" Type="http://schemas.openxmlformats.org/officeDocument/2006/relationships/hyperlink" Target="menuitemdisplay://ledgertransvoucher/+3123+%5B65534:5637572631%5D" TargetMode="External"/><Relationship Id="rId282" Type="http://schemas.openxmlformats.org/officeDocument/2006/relationships/hyperlink" Target="menuitemdisplay://ledgertransvoucher/+3123+%5B65534:5637574043%5D" TargetMode="External"/><Relationship Id="rId338" Type="http://schemas.openxmlformats.org/officeDocument/2006/relationships/hyperlink" Target="menuitemdisplay://ledgertransvoucher/+3123+%5B65534:5637576632%5D" TargetMode="External"/><Relationship Id="rId8" Type="http://schemas.openxmlformats.org/officeDocument/2006/relationships/hyperlink" Target="menuitemdisplay://ledgertransvoucher/+3123+%5B65534:5637571497%5D" TargetMode="External"/><Relationship Id="rId142" Type="http://schemas.openxmlformats.org/officeDocument/2006/relationships/hyperlink" Target="menuitemdisplay://ledgertransvoucher/+3123+%5B65534:5637572846%5D" TargetMode="External"/><Relationship Id="rId184" Type="http://schemas.openxmlformats.org/officeDocument/2006/relationships/hyperlink" Target="menuitemdisplay://ledgertransvoucher/+3123+%5B65534:5637572888%5D" TargetMode="External"/><Relationship Id="rId251" Type="http://schemas.openxmlformats.org/officeDocument/2006/relationships/hyperlink" Target="menuitemdisplay://ledgertransvoucher/+3123+%5B65534:5637573853%5D" TargetMode="External"/><Relationship Id="rId46" Type="http://schemas.openxmlformats.org/officeDocument/2006/relationships/hyperlink" Target="menuitemdisplay://ledgertransvoucher/+3123+%5B65534:5637572401%5D" TargetMode="External"/><Relationship Id="rId293" Type="http://schemas.openxmlformats.org/officeDocument/2006/relationships/hyperlink" Target="menuitemdisplay://ledgertransvoucher/+3123+%5B65534:5637574078%5D" TargetMode="External"/><Relationship Id="rId307" Type="http://schemas.openxmlformats.org/officeDocument/2006/relationships/hyperlink" Target="menuitemdisplay://ledgertransvoucher/+3123+%5B65534:5637574238%5D" TargetMode="External"/><Relationship Id="rId349" Type="http://schemas.openxmlformats.org/officeDocument/2006/relationships/hyperlink" Target="menuitemdisplay://ledgertransvoucher/+3123+%5B65534:5637576257%5D" TargetMode="External"/><Relationship Id="rId88" Type="http://schemas.openxmlformats.org/officeDocument/2006/relationships/hyperlink" Target="menuitemdisplay://ledgertransvoucher/+3123+%5B65534:5637572585%5D" TargetMode="External"/><Relationship Id="rId111" Type="http://schemas.openxmlformats.org/officeDocument/2006/relationships/hyperlink" Target="menuitemdisplay://ledgertransvoucher/+3123+%5B65534:5637572815%5D" TargetMode="External"/><Relationship Id="rId153" Type="http://schemas.openxmlformats.org/officeDocument/2006/relationships/hyperlink" Target="menuitemdisplay://ledgertransvoucher/+3123+%5B65534:5637572857%5D" TargetMode="External"/><Relationship Id="rId195" Type="http://schemas.openxmlformats.org/officeDocument/2006/relationships/hyperlink" Target="menuitemdisplay://ledgertransvoucher/+3123+%5B65534:5637572899%5D" TargetMode="External"/><Relationship Id="rId209" Type="http://schemas.openxmlformats.org/officeDocument/2006/relationships/hyperlink" Target="menuitemdisplay://ledgertransvoucher/+3123+%5B65534:5637572913%5D" TargetMode="External"/><Relationship Id="rId360" Type="http://schemas.openxmlformats.org/officeDocument/2006/relationships/hyperlink" Target="menuitemdisplay://ledgertransvoucher/+3123+%5B65534:5637576675%5D" TargetMode="External"/><Relationship Id="rId220" Type="http://schemas.openxmlformats.org/officeDocument/2006/relationships/hyperlink" Target="menuitemdisplay://ledgertransvoucher/+3123+%5B65534:5637572936%5D" TargetMode="External"/><Relationship Id="rId15" Type="http://schemas.openxmlformats.org/officeDocument/2006/relationships/hyperlink" Target="menuitemdisplay://ledgertransvoucher/+3123+%5B65534:5637572142%5D" TargetMode="External"/><Relationship Id="rId57" Type="http://schemas.openxmlformats.org/officeDocument/2006/relationships/hyperlink" Target="menuitemdisplay://ledgertransvoucher/+3123+%5B65534:5637572362%5D" TargetMode="External"/><Relationship Id="rId262" Type="http://schemas.openxmlformats.org/officeDocument/2006/relationships/hyperlink" Target="menuitemdisplay://ledgertransvoucher/+3123+%5B65534:5637573876%5D" TargetMode="External"/><Relationship Id="rId318" Type="http://schemas.openxmlformats.org/officeDocument/2006/relationships/hyperlink" Target="menuitemdisplay://ledgertransvoucher/+3123+%5B65534:5637576259%5D" TargetMode="External"/><Relationship Id="rId99" Type="http://schemas.openxmlformats.org/officeDocument/2006/relationships/hyperlink" Target="menuitemdisplay://ledgertransvoucher/+3123+%5B65534:5637572629%5D" TargetMode="External"/><Relationship Id="rId122" Type="http://schemas.openxmlformats.org/officeDocument/2006/relationships/hyperlink" Target="menuitemdisplay://ledgertransvoucher/+3123+%5B65534:5637572825%5D" TargetMode="External"/><Relationship Id="rId164" Type="http://schemas.openxmlformats.org/officeDocument/2006/relationships/hyperlink" Target="menuitemdisplay://ledgertransvoucher/+3123+%5B65534:5637572868%5D" TargetMode="External"/><Relationship Id="rId371" Type="http://schemas.openxmlformats.org/officeDocument/2006/relationships/hyperlink" Target="menuitemdisplay://ledgertransvoucher/+3123+%5B65534:5637576390%5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F0CC6-3AE2-4ACC-99EA-899D22A72550}">
  <dimension ref="A1:I415"/>
  <sheetViews>
    <sheetView tabSelected="1" topLeftCell="A2" zoomScaleNormal="100" workbookViewId="0">
      <selection activeCell="I8" sqref="I8"/>
    </sheetView>
  </sheetViews>
  <sheetFormatPr baseColWidth="10" defaultColWidth="11.5546875" defaultRowHeight="24.9" customHeight="1" x14ac:dyDescent="0.3"/>
  <cols>
    <col min="1" max="1" width="3.21875" style="1" customWidth="1"/>
    <col min="2" max="2" width="8.88671875" style="14" customWidth="1"/>
    <col min="3" max="3" width="8.21875" style="1" customWidth="1"/>
    <col min="4" max="4" width="11.44140625" style="1" customWidth="1"/>
    <col min="5" max="5" width="55.5546875" style="1" customWidth="1"/>
    <col min="6" max="6" width="15" style="1" bestFit="1" customWidth="1"/>
    <col min="7" max="7" width="15" style="10" bestFit="1" customWidth="1"/>
    <col min="8" max="8" width="14.88671875" style="10" customWidth="1"/>
    <col min="9" max="16384" width="11.5546875" style="1"/>
  </cols>
  <sheetData>
    <row r="1" spans="1:9" ht="15.75" customHeight="1" x14ac:dyDescent="0.3">
      <c r="A1" s="20"/>
      <c r="B1" s="20"/>
      <c r="C1" s="20"/>
      <c r="D1" s="20"/>
      <c r="E1" s="20"/>
      <c r="F1" s="20"/>
      <c r="G1" s="20"/>
      <c r="H1" s="20"/>
    </row>
    <row r="2" spans="1:9" ht="15.75" customHeight="1" x14ac:dyDescent="0.3">
      <c r="A2" s="20"/>
      <c r="B2" s="20"/>
      <c r="C2" s="20"/>
      <c r="D2" s="20"/>
      <c r="E2" s="20"/>
      <c r="F2" s="20"/>
      <c r="G2" s="20"/>
      <c r="H2" s="20"/>
    </row>
    <row r="3" spans="1:9" ht="15.75" customHeight="1" x14ac:dyDescent="0.3">
      <c r="A3" s="20"/>
      <c r="B3" s="20"/>
      <c r="C3" s="20"/>
      <c r="D3" s="20"/>
      <c r="E3" s="20"/>
      <c r="F3" s="20"/>
      <c r="G3" s="20"/>
      <c r="H3" s="20"/>
    </row>
    <row r="4" spans="1:9" ht="15.75" customHeight="1" x14ac:dyDescent="0.3">
      <c r="A4" s="20"/>
      <c r="B4" s="20"/>
      <c r="C4" s="20"/>
      <c r="D4" s="20"/>
      <c r="E4" s="20"/>
      <c r="F4" s="20"/>
      <c r="G4" s="20"/>
      <c r="H4" s="20"/>
    </row>
    <row r="5" spans="1:9" ht="15.75" customHeight="1" x14ac:dyDescent="0.3">
      <c r="A5" s="20"/>
      <c r="B5" s="20"/>
      <c r="C5" s="20"/>
      <c r="D5" s="20"/>
      <c r="E5" s="20"/>
      <c r="F5" s="20"/>
      <c r="G5" s="20"/>
      <c r="H5" s="20"/>
    </row>
    <row r="6" spans="1:9" ht="15" customHeight="1" x14ac:dyDescent="0.3">
      <c r="A6" s="20"/>
      <c r="B6" s="20"/>
      <c r="C6" s="20"/>
      <c r="D6" s="20"/>
      <c r="E6" s="20"/>
      <c r="F6" s="20"/>
      <c r="G6" s="20"/>
      <c r="H6" s="20"/>
    </row>
    <row r="7" spans="1:9" ht="15" customHeight="1" x14ac:dyDescent="0.3">
      <c r="A7" s="21" t="s">
        <v>0</v>
      </c>
      <c r="B7" s="21"/>
      <c r="C7" s="21"/>
      <c r="D7" s="21"/>
      <c r="E7" s="21"/>
      <c r="F7" s="21"/>
      <c r="G7" s="21"/>
      <c r="H7" s="21"/>
    </row>
    <row r="8" spans="1:9" ht="15" customHeight="1" x14ac:dyDescent="0.3">
      <c r="A8" s="21" t="s">
        <v>17</v>
      </c>
      <c r="B8" s="21"/>
      <c r="C8" s="21"/>
      <c r="D8" s="21"/>
      <c r="E8" s="21"/>
      <c r="F8" s="21"/>
      <c r="G8" s="21"/>
      <c r="H8" s="21"/>
    </row>
    <row r="9" spans="1:9" ht="15.9" customHeight="1" x14ac:dyDescent="0.3">
      <c r="A9" s="22" t="s">
        <v>1</v>
      </c>
      <c r="B9" s="22"/>
      <c r="C9" s="22"/>
      <c r="D9" s="22"/>
      <c r="E9" s="22"/>
      <c r="F9" s="22"/>
      <c r="G9" s="22"/>
      <c r="H9" s="22"/>
    </row>
    <row r="10" spans="1:9" ht="3" customHeight="1" x14ac:dyDescent="0.3">
      <c r="A10" s="2"/>
      <c r="B10" s="11"/>
      <c r="C10" s="2"/>
      <c r="D10" s="2"/>
      <c r="E10" s="2"/>
      <c r="F10" s="2"/>
      <c r="G10" s="7"/>
      <c r="H10" s="7"/>
    </row>
    <row r="11" spans="1:9" ht="9" customHeight="1" x14ac:dyDescent="0.3">
      <c r="A11" s="2"/>
      <c r="B11" s="11"/>
      <c r="C11" s="2"/>
      <c r="D11" s="2"/>
      <c r="E11" s="2"/>
      <c r="F11" s="2"/>
      <c r="G11" s="7"/>
      <c r="H11" s="7"/>
    </row>
    <row r="12" spans="1:9" ht="28.5" customHeight="1" x14ac:dyDescent="0.3">
      <c r="A12" s="46" t="s">
        <v>12</v>
      </c>
      <c r="B12" s="47"/>
      <c r="C12" s="47"/>
      <c r="D12" s="47"/>
      <c r="E12" s="47"/>
      <c r="F12" s="47"/>
      <c r="G12" s="47"/>
      <c r="H12" s="48"/>
    </row>
    <row r="13" spans="1:9" ht="61.8" customHeight="1" x14ac:dyDescent="0.3">
      <c r="A13" s="3"/>
      <c r="B13" s="12" t="s">
        <v>2</v>
      </c>
      <c r="C13" s="5" t="s">
        <v>3</v>
      </c>
      <c r="D13" s="4" t="s">
        <v>4</v>
      </c>
      <c r="E13" s="25" t="s">
        <v>5</v>
      </c>
      <c r="F13" s="4" t="s">
        <v>6</v>
      </c>
      <c r="G13" s="8" t="s">
        <v>7</v>
      </c>
      <c r="H13" s="8" t="s">
        <v>8</v>
      </c>
    </row>
    <row r="14" spans="1:9" s="18" customFormat="1" ht="14.4" x14ac:dyDescent="0.3">
      <c r="A14" s="16">
        <v>1</v>
      </c>
      <c r="B14" s="13"/>
      <c r="C14" s="27" t="s">
        <v>9</v>
      </c>
      <c r="D14" s="27" t="s">
        <v>9</v>
      </c>
      <c r="E14" s="27" t="s">
        <v>10</v>
      </c>
      <c r="F14" s="28" t="s">
        <v>9</v>
      </c>
      <c r="G14" s="28" t="s">
        <v>9</v>
      </c>
      <c r="H14" s="15">
        <v>879881242.38</v>
      </c>
      <c r="I14" s="26"/>
    </row>
    <row r="15" spans="1:9" s="35" customFormat="1" ht="13.8" customHeight="1" x14ac:dyDescent="0.25">
      <c r="A15" s="17">
        <f>+A14+1</f>
        <v>2</v>
      </c>
      <c r="B15" s="31">
        <v>44896</v>
      </c>
      <c r="C15" s="32" t="s">
        <v>9</v>
      </c>
      <c r="D15" s="33" t="s">
        <v>273</v>
      </c>
      <c r="E15" s="32" t="s">
        <v>649</v>
      </c>
      <c r="F15" s="34">
        <v>240771.75</v>
      </c>
      <c r="G15" s="34"/>
      <c r="H15" s="15">
        <f>H14+F15-G15</f>
        <v>880122014.13</v>
      </c>
    </row>
    <row r="16" spans="1:9" s="35" customFormat="1" ht="18.600000000000001" customHeight="1" x14ac:dyDescent="0.25">
      <c r="A16" s="17">
        <f t="shared" ref="A16:A79" si="0">+A15+1</f>
        <v>3</v>
      </c>
      <c r="B16" s="36">
        <v>44896</v>
      </c>
      <c r="C16" s="37" t="s">
        <v>9</v>
      </c>
      <c r="D16" s="38" t="s">
        <v>274</v>
      </c>
      <c r="E16" s="37" t="s">
        <v>650</v>
      </c>
      <c r="F16" s="39"/>
      <c r="G16" s="39">
        <v>81100</v>
      </c>
      <c r="H16" s="15">
        <f t="shared" ref="H16:H79" si="1">H15+F16-G16</f>
        <v>880040914.13</v>
      </c>
    </row>
    <row r="17" spans="1:8" s="35" customFormat="1" ht="13.2" customHeight="1" x14ac:dyDescent="0.25">
      <c r="A17" s="17">
        <f t="shared" si="0"/>
        <v>4</v>
      </c>
      <c r="B17" s="31">
        <v>44896</v>
      </c>
      <c r="C17" s="32" t="s">
        <v>9</v>
      </c>
      <c r="D17" s="33" t="s">
        <v>275</v>
      </c>
      <c r="E17" s="32" t="s">
        <v>651</v>
      </c>
      <c r="F17" s="34">
        <v>81100</v>
      </c>
      <c r="G17" s="34">
        <v>0</v>
      </c>
      <c r="H17" s="15">
        <f t="shared" si="1"/>
        <v>880122014.13</v>
      </c>
    </row>
    <row r="18" spans="1:8" s="35" customFormat="1" ht="13.8" customHeight="1" x14ac:dyDescent="0.25">
      <c r="A18" s="17">
        <f t="shared" si="0"/>
        <v>5</v>
      </c>
      <c r="B18" s="36">
        <v>44896</v>
      </c>
      <c r="C18" s="37" t="s">
        <v>9</v>
      </c>
      <c r="D18" s="38" t="s">
        <v>276</v>
      </c>
      <c r="E18" s="44" t="s">
        <v>899</v>
      </c>
      <c r="F18" s="39"/>
      <c r="G18" s="39">
        <v>79840</v>
      </c>
      <c r="H18" s="15">
        <f t="shared" si="1"/>
        <v>880042174.13</v>
      </c>
    </row>
    <row r="19" spans="1:8" s="35" customFormat="1" ht="14.4" customHeight="1" x14ac:dyDescent="0.25">
      <c r="A19" s="17">
        <f t="shared" si="0"/>
        <v>6</v>
      </c>
      <c r="B19" s="31">
        <v>44896</v>
      </c>
      <c r="C19" s="32" t="s">
        <v>18</v>
      </c>
      <c r="D19" s="33" t="s">
        <v>277</v>
      </c>
      <c r="E19" s="32" t="s">
        <v>652</v>
      </c>
      <c r="F19" s="34"/>
      <c r="G19" s="34">
        <v>278666</v>
      </c>
      <c r="H19" s="15">
        <f t="shared" si="1"/>
        <v>879763508.13</v>
      </c>
    </row>
    <row r="20" spans="1:8" s="35" customFormat="1" ht="15.6" customHeight="1" x14ac:dyDescent="0.25">
      <c r="A20" s="17">
        <f t="shared" si="0"/>
        <v>7</v>
      </c>
      <c r="B20" s="36">
        <v>44897</v>
      </c>
      <c r="C20" s="37" t="s">
        <v>19</v>
      </c>
      <c r="D20" s="38" t="s">
        <v>278</v>
      </c>
      <c r="E20" s="37" t="s">
        <v>652</v>
      </c>
      <c r="F20" s="39"/>
      <c r="G20" s="39">
        <v>271334</v>
      </c>
      <c r="H20" s="15">
        <f t="shared" si="1"/>
        <v>879492174.13</v>
      </c>
    </row>
    <row r="21" spans="1:8" s="35" customFormat="1" ht="12" customHeight="1" x14ac:dyDescent="0.25">
      <c r="A21" s="17">
        <f t="shared" si="0"/>
        <v>8</v>
      </c>
      <c r="B21" s="31">
        <v>44897</v>
      </c>
      <c r="C21" s="32" t="s">
        <v>20</v>
      </c>
      <c r="D21" s="33" t="s">
        <v>279</v>
      </c>
      <c r="E21" s="32" t="s">
        <v>653</v>
      </c>
      <c r="F21" s="34"/>
      <c r="G21" s="34">
        <v>38260.57</v>
      </c>
      <c r="H21" s="15">
        <f t="shared" si="1"/>
        <v>879453913.55999994</v>
      </c>
    </row>
    <row r="22" spans="1:8" s="35" customFormat="1" ht="12" customHeight="1" x14ac:dyDescent="0.25">
      <c r="A22" s="17">
        <f t="shared" si="0"/>
        <v>9</v>
      </c>
      <c r="B22" s="36">
        <v>44897</v>
      </c>
      <c r="C22" s="37" t="s">
        <v>21</v>
      </c>
      <c r="D22" s="38" t="s">
        <v>280</v>
      </c>
      <c r="E22" s="37" t="s">
        <v>654</v>
      </c>
      <c r="F22" s="39"/>
      <c r="G22" s="39">
        <v>450000</v>
      </c>
      <c r="H22" s="15">
        <f t="shared" si="1"/>
        <v>879003913.55999994</v>
      </c>
    </row>
    <row r="23" spans="1:8" s="35" customFormat="1" ht="12" customHeight="1" x14ac:dyDescent="0.25">
      <c r="A23" s="17">
        <f t="shared" si="0"/>
        <v>10</v>
      </c>
      <c r="B23" s="31">
        <v>44897</v>
      </c>
      <c r="C23" s="32" t="s">
        <v>9</v>
      </c>
      <c r="D23" s="33" t="s">
        <v>281</v>
      </c>
      <c r="E23" s="32" t="s">
        <v>655</v>
      </c>
      <c r="F23" s="34">
        <v>271334</v>
      </c>
      <c r="G23" s="34"/>
      <c r="H23" s="15">
        <f t="shared" si="1"/>
        <v>879275247.55999994</v>
      </c>
    </row>
    <row r="24" spans="1:8" s="35" customFormat="1" ht="12" customHeight="1" x14ac:dyDescent="0.25">
      <c r="A24" s="17">
        <f t="shared" si="0"/>
        <v>11</v>
      </c>
      <c r="B24" s="36">
        <v>44897</v>
      </c>
      <c r="C24" s="37" t="s">
        <v>9</v>
      </c>
      <c r="D24" s="38" t="s">
        <v>282</v>
      </c>
      <c r="E24" s="37" t="s">
        <v>656</v>
      </c>
      <c r="F24" s="39">
        <v>278666</v>
      </c>
      <c r="G24" s="39"/>
      <c r="H24" s="15">
        <f t="shared" si="1"/>
        <v>879553913.55999994</v>
      </c>
    </row>
    <row r="25" spans="1:8" s="35" customFormat="1" ht="12" customHeight="1" x14ac:dyDescent="0.25">
      <c r="A25" s="17">
        <f t="shared" si="0"/>
        <v>12</v>
      </c>
      <c r="B25" s="31">
        <v>44897</v>
      </c>
      <c r="C25" s="32" t="s">
        <v>9</v>
      </c>
      <c r="D25" s="33" t="s">
        <v>283</v>
      </c>
      <c r="E25" s="32" t="s">
        <v>657</v>
      </c>
      <c r="F25" s="34">
        <v>450000</v>
      </c>
      <c r="G25" s="34"/>
      <c r="H25" s="15">
        <f t="shared" si="1"/>
        <v>880003913.55999994</v>
      </c>
    </row>
    <row r="26" spans="1:8" s="35" customFormat="1" ht="12" customHeight="1" x14ac:dyDescent="0.25">
      <c r="A26" s="17">
        <f t="shared" si="0"/>
        <v>13</v>
      </c>
      <c r="B26" s="36">
        <v>44897</v>
      </c>
      <c r="C26" s="37" t="s">
        <v>9</v>
      </c>
      <c r="D26" s="38" t="s">
        <v>284</v>
      </c>
      <c r="E26" s="37" t="s">
        <v>658</v>
      </c>
      <c r="F26" s="39">
        <v>1101053.56</v>
      </c>
      <c r="G26" s="39"/>
      <c r="H26" s="15">
        <f t="shared" si="1"/>
        <v>881104967.11999989</v>
      </c>
    </row>
    <row r="27" spans="1:8" s="35" customFormat="1" ht="17.399999999999999" customHeight="1" x14ac:dyDescent="0.25">
      <c r="A27" s="17">
        <f t="shared" si="0"/>
        <v>14</v>
      </c>
      <c r="B27" s="31">
        <v>44900</v>
      </c>
      <c r="C27" s="32" t="s">
        <v>9</v>
      </c>
      <c r="D27" s="33" t="s">
        <v>285</v>
      </c>
      <c r="E27" s="32" t="s">
        <v>659</v>
      </c>
      <c r="F27" s="34"/>
      <c r="G27" s="34">
        <v>52921516.829999998</v>
      </c>
      <c r="H27" s="15">
        <f t="shared" si="1"/>
        <v>828183450.28999984</v>
      </c>
    </row>
    <row r="28" spans="1:8" s="35" customFormat="1" ht="15.6" customHeight="1" x14ac:dyDescent="0.25">
      <c r="A28" s="17">
        <f t="shared" si="0"/>
        <v>15</v>
      </c>
      <c r="B28" s="36">
        <v>44900</v>
      </c>
      <c r="C28" s="37" t="s">
        <v>9</v>
      </c>
      <c r="D28" s="38" t="s">
        <v>286</v>
      </c>
      <c r="E28" s="37" t="s">
        <v>660</v>
      </c>
      <c r="F28" s="39"/>
      <c r="G28" s="39">
        <v>1337391.44</v>
      </c>
      <c r="H28" s="15">
        <f t="shared" si="1"/>
        <v>826846058.84999979</v>
      </c>
    </row>
    <row r="29" spans="1:8" s="35" customFormat="1" ht="15.6" customHeight="1" x14ac:dyDescent="0.25">
      <c r="A29" s="17">
        <f t="shared" si="0"/>
        <v>16</v>
      </c>
      <c r="B29" s="31">
        <v>44900</v>
      </c>
      <c r="C29" s="32" t="s">
        <v>9</v>
      </c>
      <c r="D29" s="33" t="s">
        <v>287</v>
      </c>
      <c r="E29" s="32" t="s">
        <v>661</v>
      </c>
      <c r="F29" s="34"/>
      <c r="G29" s="34">
        <v>28881287.32</v>
      </c>
      <c r="H29" s="15">
        <f t="shared" si="1"/>
        <v>797964771.52999973</v>
      </c>
    </row>
    <row r="30" spans="1:8" s="35" customFormat="1" ht="15.6" customHeight="1" x14ac:dyDescent="0.25">
      <c r="A30" s="17">
        <f t="shared" si="0"/>
        <v>17</v>
      </c>
      <c r="B30" s="36">
        <v>44900</v>
      </c>
      <c r="C30" s="37" t="s">
        <v>9</v>
      </c>
      <c r="D30" s="38" t="s">
        <v>288</v>
      </c>
      <c r="E30" s="37" t="s">
        <v>662</v>
      </c>
      <c r="F30" s="39"/>
      <c r="G30" s="39">
        <v>2674782.87</v>
      </c>
      <c r="H30" s="15">
        <f t="shared" si="1"/>
        <v>795289988.65999973</v>
      </c>
    </row>
    <row r="31" spans="1:8" s="35" customFormat="1" ht="15.6" customHeight="1" x14ac:dyDescent="0.25">
      <c r="A31" s="17">
        <f t="shared" si="0"/>
        <v>18</v>
      </c>
      <c r="B31" s="31">
        <v>44900</v>
      </c>
      <c r="C31" s="32" t="s">
        <v>22</v>
      </c>
      <c r="D31" s="33" t="s">
        <v>289</v>
      </c>
      <c r="E31" s="32" t="s">
        <v>663</v>
      </c>
      <c r="F31" s="34"/>
      <c r="G31" s="34">
        <v>271334</v>
      </c>
      <c r="H31" s="15">
        <f t="shared" si="1"/>
        <v>795018654.65999973</v>
      </c>
    </row>
    <row r="32" spans="1:8" s="35" customFormat="1" ht="15.6" customHeight="1" x14ac:dyDescent="0.25">
      <c r="A32" s="17">
        <f t="shared" si="0"/>
        <v>19</v>
      </c>
      <c r="B32" s="36">
        <v>44900</v>
      </c>
      <c r="C32" s="37" t="s">
        <v>23</v>
      </c>
      <c r="D32" s="38" t="s">
        <v>290</v>
      </c>
      <c r="E32" s="37" t="s">
        <v>664</v>
      </c>
      <c r="F32" s="39"/>
      <c r="G32" s="39">
        <v>278666</v>
      </c>
      <c r="H32" s="15">
        <f t="shared" si="1"/>
        <v>794739988.65999973</v>
      </c>
    </row>
    <row r="33" spans="1:8" s="35" customFormat="1" ht="15.6" customHeight="1" x14ac:dyDescent="0.25">
      <c r="A33" s="17">
        <f t="shared" si="0"/>
        <v>20</v>
      </c>
      <c r="B33" s="31">
        <v>44900</v>
      </c>
      <c r="C33" s="32" t="s">
        <v>24</v>
      </c>
      <c r="D33" s="33" t="s">
        <v>291</v>
      </c>
      <c r="E33" s="32" t="s">
        <v>665</v>
      </c>
      <c r="F33" s="34"/>
      <c r="G33" s="34">
        <v>15154.87</v>
      </c>
      <c r="H33" s="15">
        <f t="shared" si="1"/>
        <v>794724833.78999972</v>
      </c>
    </row>
    <row r="34" spans="1:8" s="35" customFormat="1" ht="15.6" customHeight="1" x14ac:dyDescent="0.25">
      <c r="A34" s="17">
        <f t="shared" si="0"/>
        <v>21</v>
      </c>
      <c r="B34" s="36">
        <v>44900</v>
      </c>
      <c r="C34" s="37" t="s">
        <v>25</v>
      </c>
      <c r="D34" s="38" t="s">
        <v>292</v>
      </c>
      <c r="E34" s="37" t="s">
        <v>666</v>
      </c>
      <c r="F34" s="39"/>
      <c r="G34" s="39">
        <v>450000</v>
      </c>
      <c r="H34" s="15">
        <f t="shared" si="1"/>
        <v>794274833.78999972</v>
      </c>
    </row>
    <row r="35" spans="1:8" s="35" customFormat="1" ht="19.8" customHeight="1" x14ac:dyDescent="0.25">
      <c r="A35" s="17">
        <f t="shared" si="0"/>
        <v>22</v>
      </c>
      <c r="B35" s="31">
        <v>44900</v>
      </c>
      <c r="C35" s="32" t="s">
        <v>26</v>
      </c>
      <c r="D35" s="33" t="s">
        <v>293</v>
      </c>
      <c r="E35" s="32" t="s">
        <v>667</v>
      </c>
      <c r="F35" s="34"/>
      <c r="G35" s="34">
        <v>276334.65999999997</v>
      </c>
      <c r="H35" s="15">
        <f t="shared" si="1"/>
        <v>793998499.12999976</v>
      </c>
    </row>
    <row r="36" spans="1:8" s="35" customFormat="1" ht="23.4" customHeight="1" x14ac:dyDescent="0.25">
      <c r="A36" s="17">
        <f t="shared" si="0"/>
        <v>23</v>
      </c>
      <c r="B36" s="36">
        <v>44900</v>
      </c>
      <c r="C36" s="37" t="s">
        <v>27</v>
      </c>
      <c r="D36" s="38" t="s">
        <v>294</v>
      </c>
      <c r="E36" s="37" t="s">
        <v>668</v>
      </c>
      <c r="F36" s="39"/>
      <c r="G36" s="39">
        <v>161460</v>
      </c>
      <c r="H36" s="15">
        <f t="shared" si="1"/>
        <v>793837039.12999976</v>
      </c>
    </row>
    <row r="37" spans="1:8" s="35" customFormat="1" ht="13.2" customHeight="1" x14ac:dyDescent="0.25">
      <c r="A37" s="17">
        <f t="shared" si="0"/>
        <v>24</v>
      </c>
      <c r="B37" s="31">
        <v>44900</v>
      </c>
      <c r="C37" s="32" t="s">
        <v>9</v>
      </c>
      <c r="D37" s="33" t="s">
        <v>295</v>
      </c>
      <c r="E37" s="32" t="s">
        <v>669</v>
      </c>
      <c r="F37" s="34">
        <v>4100</v>
      </c>
      <c r="G37" s="34"/>
      <c r="H37" s="15">
        <f t="shared" si="1"/>
        <v>793841139.12999976</v>
      </c>
    </row>
    <row r="38" spans="1:8" s="35" customFormat="1" ht="13.2" customHeight="1" x14ac:dyDescent="0.25">
      <c r="A38" s="17">
        <f t="shared" si="0"/>
        <v>25</v>
      </c>
      <c r="B38" s="36">
        <v>44901</v>
      </c>
      <c r="C38" s="37" t="s">
        <v>9</v>
      </c>
      <c r="D38" s="38" t="s">
        <v>296</v>
      </c>
      <c r="E38" s="37" t="s">
        <v>670</v>
      </c>
      <c r="F38" s="39">
        <v>15600</v>
      </c>
      <c r="G38" s="39"/>
      <c r="H38" s="15">
        <f t="shared" si="1"/>
        <v>793856739.12999976</v>
      </c>
    </row>
    <row r="39" spans="1:8" s="35" customFormat="1" ht="13.2" customHeight="1" x14ac:dyDescent="0.25">
      <c r="A39" s="17">
        <f t="shared" si="0"/>
        <v>26</v>
      </c>
      <c r="B39" s="31">
        <v>44901</v>
      </c>
      <c r="C39" s="32" t="s">
        <v>9</v>
      </c>
      <c r="D39" s="33" t="s">
        <v>297</v>
      </c>
      <c r="E39" s="32" t="s">
        <v>671</v>
      </c>
      <c r="F39" s="34">
        <v>1564143.99</v>
      </c>
      <c r="G39" s="34"/>
      <c r="H39" s="15">
        <f t="shared" si="1"/>
        <v>795420883.11999977</v>
      </c>
    </row>
    <row r="40" spans="1:8" s="35" customFormat="1" ht="13.2" customHeight="1" x14ac:dyDescent="0.25">
      <c r="A40" s="17">
        <f t="shared" si="0"/>
        <v>27</v>
      </c>
      <c r="B40" s="36">
        <v>44901</v>
      </c>
      <c r="C40" s="37" t="s">
        <v>9</v>
      </c>
      <c r="D40" s="38" t="s">
        <v>298</v>
      </c>
      <c r="E40" s="37" t="s">
        <v>672</v>
      </c>
      <c r="F40" s="39">
        <v>17998926.719999999</v>
      </c>
      <c r="G40" s="39"/>
      <c r="H40" s="15">
        <f t="shared" si="1"/>
        <v>813419809.83999979</v>
      </c>
    </row>
    <row r="41" spans="1:8" s="35" customFormat="1" ht="13.2" customHeight="1" x14ac:dyDescent="0.25">
      <c r="A41" s="17">
        <f t="shared" si="0"/>
        <v>28</v>
      </c>
      <c r="B41" s="31">
        <v>44901</v>
      </c>
      <c r="C41" s="32" t="s">
        <v>9</v>
      </c>
      <c r="D41" s="33" t="s">
        <v>299</v>
      </c>
      <c r="E41" s="32" t="s">
        <v>673</v>
      </c>
      <c r="F41" s="34">
        <v>7801368.8200000003</v>
      </c>
      <c r="G41" s="34"/>
      <c r="H41" s="15">
        <f t="shared" si="1"/>
        <v>821221178.65999985</v>
      </c>
    </row>
    <row r="42" spans="1:8" s="35" customFormat="1" ht="13.2" customHeight="1" x14ac:dyDescent="0.25">
      <c r="A42" s="17">
        <f t="shared" si="0"/>
        <v>29</v>
      </c>
      <c r="B42" s="36">
        <v>44901</v>
      </c>
      <c r="C42" s="37" t="s">
        <v>9</v>
      </c>
      <c r="D42" s="38" t="s">
        <v>300</v>
      </c>
      <c r="E42" s="37" t="s">
        <v>674</v>
      </c>
      <c r="F42" s="39">
        <v>146326.63</v>
      </c>
      <c r="G42" s="39"/>
      <c r="H42" s="15">
        <f t="shared" si="1"/>
        <v>821367505.28999984</v>
      </c>
    </row>
    <row r="43" spans="1:8" s="35" customFormat="1" ht="13.2" customHeight="1" x14ac:dyDescent="0.25">
      <c r="A43" s="17">
        <f t="shared" si="0"/>
        <v>30</v>
      </c>
      <c r="B43" s="31">
        <v>44901</v>
      </c>
      <c r="C43" s="32" t="s">
        <v>9</v>
      </c>
      <c r="D43" s="33" t="s">
        <v>301</v>
      </c>
      <c r="E43" s="32" t="s">
        <v>675</v>
      </c>
      <c r="F43" s="34">
        <v>3689267.08</v>
      </c>
      <c r="G43" s="34"/>
      <c r="H43" s="15">
        <f t="shared" si="1"/>
        <v>825056772.36999989</v>
      </c>
    </row>
    <row r="44" spans="1:8" s="35" customFormat="1" ht="13.2" customHeight="1" x14ac:dyDescent="0.25">
      <c r="A44" s="17">
        <f t="shared" si="0"/>
        <v>31</v>
      </c>
      <c r="B44" s="36">
        <v>44901</v>
      </c>
      <c r="C44" s="37" t="s">
        <v>9</v>
      </c>
      <c r="D44" s="38" t="s">
        <v>302</v>
      </c>
      <c r="E44" s="37" t="s">
        <v>676</v>
      </c>
      <c r="F44" s="39">
        <v>7839066.0199999996</v>
      </c>
      <c r="G44" s="39"/>
      <c r="H44" s="15">
        <f t="shared" si="1"/>
        <v>832895838.38999987</v>
      </c>
    </row>
    <row r="45" spans="1:8" s="35" customFormat="1" ht="13.2" customHeight="1" x14ac:dyDescent="0.25">
      <c r="A45" s="17">
        <f t="shared" si="0"/>
        <v>32</v>
      </c>
      <c r="B45" s="31">
        <v>44901</v>
      </c>
      <c r="C45" s="32" t="s">
        <v>9</v>
      </c>
      <c r="D45" s="33" t="s">
        <v>303</v>
      </c>
      <c r="E45" s="32" t="s">
        <v>677</v>
      </c>
      <c r="F45" s="34">
        <v>70466.73</v>
      </c>
      <c r="G45" s="34"/>
      <c r="H45" s="15">
        <f t="shared" si="1"/>
        <v>832966305.11999989</v>
      </c>
    </row>
    <row r="46" spans="1:8" s="35" customFormat="1" ht="13.2" customHeight="1" x14ac:dyDescent="0.25">
      <c r="A46" s="17">
        <f t="shared" si="0"/>
        <v>33</v>
      </c>
      <c r="B46" s="36">
        <v>44901</v>
      </c>
      <c r="C46" s="37" t="s">
        <v>9</v>
      </c>
      <c r="D46" s="38" t="s">
        <v>304</v>
      </c>
      <c r="E46" s="37" t="s">
        <v>678</v>
      </c>
      <c r="F46" s="39">
        <v>10084651.92</v>
      </c>
      <c r="G46" s="39"/>
      <c r="H46" s="15">
        <f t="shared" si="1"/>
        <v>843050957.03999984</v>
      </c>
    </row>
    <row r="47" spans="1:8" s="35" customFormat="1" ht="22.8" customHeight="1" x14ac:dyDescent="0.25">
      <c r="A47" s="17">
        <f t="shared" si="0"/>
        <v>34</v>
      </c>
      <c r="B47" s="31">
        <v>44901</v>
      </c>
      <c r="C47" s="32" t="s">
        <v>9</v>
      </c>
      <c r="D47" s="33" t="s">
        <v>305</v>
      </c>
      <c r="E47" s="32" t="s">
        <v>679</v>
      </c>
      <c r="F47" s="34"/>
      <c r="G47" s="34">
        <v>64000</v>
      </c>
      <c r="H47" s="15">
        <f t="shared" si="1"/>
        <v>842986957.03999984</v>
      </c>
    </row>
    <row r="48" spans="1:8" s="35" customFormat="1" ht="16.2" customHeight="1" x14ac:dyDescent="0.25">
      <c r="A48" s="17">
        <f t="shared" si="0"/>
        <v>35</v>
      </c>
      <c r="B48" s="36">
        <v>44901</v>
      </c>
      <c r="C48" s="37" t="s">
        <v>9</v>
      </c>
      <c r="D48" s="38" t="s">
        <v>306</v>
      </c>
      <c r="E48" s="37" t="s">
        <v>680</v>
      </c>
      <c r="F48" s="39">
        <v>420</v>
      </c>
      <c r="G48" s="39"/>
      <c r="H48" s="15">
        <f t="shared" si="1"/>
        <v>842987377.03999984</v>
      </c>
    </row>
    <row r="49" spans="1:8" s="35" customFormat="1" ht="16.2" customHeight="1" x14ac:dyDescent="0.25">
      <c r="A49" s="17">
        <f t="shared" si="0"/>
        <v>36</v>
      </c>
      <c r="B49" s="31">
        <v>44901</v>
      </c>
      <c r="C49" s="32" t="s">
        <v>28</v>
      </c>
      <c r="D49" s="33" t="s">
        <v>307</v>
      </c>
      <c r="E49" s="32" t="s">
        <v>681</v>
      </c>
      <c r="F49" s="34"/>
      <c r="G49" s="34">
        <v>148590.56</v>
      </c>
      <c r="H49" s="15">
        <f t="shared" si="1"/>
        <v>842838786.4799999</v>
      </c>
    </row>
    <row r="50" spans="1:8" s="35" customFormat="1" ht="16.2" customHeight="1" x14ac:dyDescent="0.25">
      <c r="A50" s="17">
        <f t="shared" si="0"/>
        <v>37</v>
      </c>
      <c r="B50" s="36">
        <v>44901</v>
      </c>
      <c r="C50" s="37" t="s">
        <v>29</v>
      </c>
      <c r="D50" s="38" t="s">
        <v>308</v>
      </c>
      <c r="E50" s="37" t="s">
        <v>682</v>
      </c>
      <c r="F50" s="39"/>
      <c r="G50" s="39">
        <v>32600</v>
      </c>
      <c r="H50" s="15">
        <f t="shared" si="1"/>
        <v>842806186.4799999</v>
      </c>
    </row>
    <row r="51" spans="1:8" s="35" customFormat="1" ht="16.2" customHeight="1" x14ac:dyDescent="0.25">
      <c r="A51" s="17">
        <f t="shared" si="0"/>
        <v>38</v>
      </c>
      <c r="B51" s="31">
        <v>44901</v>
      </c>
      <c r="C51" s="32" t="s">
        <v>30</v>
      </c>
      <c r="D51" s="33" t="s">
        <v>309</v>
      </c>
      <c r="E51" s="32" t="s">
        <v>683</v>
      </c>
      <c r="F51" s="34"/>
      <c r="G51" s="34">
        <v>91134.95</v>
      </c>
      <c r="H51" s="15">
        <f t="shared" si="1"/>
        <v>842715051.52999985</v>
      </c>
    </row>
    <row r="52" spans="1:8" s="35" customFormat="1" ht="16.2" customHeight="1" x14ac:dyDescent="0.25">
      <c r="A52" s="17">
        <f t="shared" si="0"/>
        <v>39</v>
      </c>
      <c r="B52" s="36">
        <v>44901</v>
      </c>
      <c r="C52" s="37" t="s">
        <v>9</v>
      </c>
      <c r="D52" s="38" t="s">
        <v>310</v>
      </c>
      <c r="E52" s="37" t="s">
        <v>684</v>
      </c>
      <c r="F52" s="39"/>
      <c r="G52" s="39">
        <v>38400</v>
      </c>
      <c r="H52" s="15">
        <f t="shared" si="1"/>
        <v>842676651.52999985</v>
      </c>
    </row>
    <row r="53" spans="1:8" s="35" customFormat="1" ht="21.6" customHeight="1" x14ac:dyDescent="0.25">
      <c r="A53" s="17">
        <f t="shared" si="0"/>
        <v>40</v>
      </c>
      <c r="B53" s="31">
        <v>44902</v>
      </c>
      <c r="C53" s="32" t="s">
        <v>31</v>
      </c>
      <c r="D53" s="33" t="s">
        <v>311</v>
      </c>
      <c r="E53" s="32" t="s">
        <v>685</v>
      </c>
      <c r="F53" s="34"/>
      <c r="G53" s="34">
        <v>113328.51</v>
      </c>
      <c r="H53" s="15">
        <f t="shared" si="1"/>
        <v>842563323.01999986</v>
      </c>
    </row>
    <row r="54" spans="1:8" s="35" customFormat="1" ht="16.8" customHeight="1" x14ac:dyDescent="0.25">
      <c r="A54" s="17">
        <f t="shared" si="0"/>
        <v>41</v>
      </c>
      <c r="B54" s="36">
        <v>44902</v>
      </c>
      <c r="C54" s="37" t="s">
        <v>32</v>
      </c>
      <c r="D54" s="38" t="s">
        <v>312</v>
      </c>
      <c r="E54" s="37" t="s">
        <v>686</v>
      </c>
      <c r="F54" s="39"/>
      <c r="G54" s="39">
        <v>140000</v>
      </c>
      <c r="H54" s="15">
        <f t="shared" si="1"/>
        <v>842423323.01999986</v>
      </c>
    </row>
    <row r="55" spans="1:8" s="35" customFormat="1" ht="16.8" customHeight="1" x14ac:dyDescent="0.25">
      <c r="A55" s="17">
        <f t="shared" si="0"/>
        <v>42</v>
      </c>
      <c r="B55" s="31">
        <v>44902</v>
      </c>
      <c r="C55" s="32" t="s">
        <v>33</v>
      </c>
      <c r="D55" s="33" t="s">
        <v>313</v>
      </c>
      <c r="E55" s="32" t="s">
        <v>687</v>
      </c>
      <c r="F55" s="34"/>
      <c r="G55" s="34">
        <v>130000</v>
      </c>
      <c r="H55" s="15">
        <f t="shared" si="1"/>
        <v>842293323.01999986</v>
      </c>
    </row>
    <row r="56" spans="1:8" s="35" customFormat="1" ht="21.6" customHeight="1" x14ac:dyDescent="0.25">
      <c r="A56" s="17">
        <f t="shared" si="0"/>
        <v>43</v>
      </c>
      <c r="B56" s="36">
        <v>44902</v>
      </c>
      <c r="C56" s="37" t="s">
        <v>34</v>
      </c>
      <c r="D56" s="38" t="s">
        <v>314</v>
      </c>
      <c r="E56" s="37" t="s">
        <v>688</v>
      </c>
      <c r="F56" s="39"/>
      <c r="G56" s="39">
        <v>121231.71</v>
      </c>
      <c r="H56" s="15">
        <f t="shared" si="1"/>
        <v>842172091.30999982</v>
      </c>
    </row>
    <row r="57" spans="1:8" s="35" customFormat="1" ht="19.2" customHeight="1" x14ac:dyDescent="0.25">
      <c r="A57" s="17">
        <f t="shared" si="0"/>
        <v>44</v>
      </c>
      <c r="B57" s="31">
        <v>44902</v>
      </c>
      <c r="C57" s="32" t="s">
        <v>35</v>
      </c>
      <c r="D57" s="33" t="s">
        <v>315</v>
      </c>
      <c r="E57" s="32" t="s">
        <v>689</v>
      </c>
      <c r="F57" s="34"/>
      <c r="G57" s="34">
        <v>134901.95000000001</v>
      </c>
      <c r="H57" s="15">
        <f t="shared" si="1"/>
        <v>842037189.35999978</v>
      </c>
    </row>
    <row r="58" spans="1:8" s="35" customFormat="1" ht="16.2" customHeight="1" x14ac:dyDescent="0.25">
      <c r="A58" s="17">
        <f t="shared" si="0"/>
        <v>45</v>
      </c>
      <c r="B58" s="36">
        <v>44902</v>
      </c>
      <c r="C58" s="37" t="s">
        <v>36</v>
      </c>
      <c r="D58" s="38" t="s">
        <v>316</v>
      </c>
      <c r="E58" s="37" t="s">
        <v>690</v>
      </c>
      <c r="F58" s="39"/>
      <c r="G58" s="39">
        <v>14183</v>
      </c>
      <c r="H58" s="15">
        <f t="shared" si="1"/>
        <v>842023006.35999978</v>
      </c>
    </row>
    <row r="59" spans="1:8" s="35" customFormat="1" ht="16.2" customHeight="1" x14ac:dyDescent="0.25">
      <c r="A59" s="17">
        <f t="shared" si="0"/>
        <v>46</v>
      </c>
      <c r="B59" s="31">
        <v>44902</v>
      </c>
      <c r="C59" s="32" t="s">
        <v>37</v>
      </c>
      <c r="D59" s="33" t="s">
        <v>317</v>
      </c>
      <c r="E59" s="32" t="s">
        <v>691</v>
      </c>
      <c r="F59" s="34"/>
      <c r="G59" s="34">
        <v>23384.12</v>
      </c>
      <c r="H59" s="15">
        <f t="shared" si="1"/>
        <v>841999622.23999977</v>
      </c>
    </row>
    <row r="60" spans="1:8" s="35" customFormat="1" ht="21" customHeight="1" x14ac:dyDescent="0.25">
      <c r="A60" s="17">
        <f t="shared" si="0"/>
        <v>47</v>
      </c>
      <c r="B60" s="36">
        <v>44902</v>
      </c>
      <c r="C60" s="37" t="s">
        <v>38</v>
      </c>
      <c r="D60" s="38" t="s">
        <v>318</v>
      </c>
      <c r="E60" s="37" t="s">
        <v>692</v>
      </c>
      <c r="F60" s="39"/>
      <c r="G60" s="39">
        <v>35125.730000000003</v>
      </c>
      <c r="H60" s="15">
        <f t="shared" si="1"/>
        <v>841964496.50999975</v>
      </c>
    </row>
    <row r="61" spans="1:8" s="35" customFormat="1" ht="21" customHeight="1" x14ac:dyDescent="0.25">
      <c r="A61" s="17">
        <f t="shared" si="0"/>
        <v>48</v>
      </c>
      <c r="B61" s="31">
        <v>44902</v>
      </c>
      <c r="C61" s="32" t="s">
        <v>39</v>
      </c>
      <c r="D61" s="33" t="s">
        <v>319</v>
      </c>
      <c r="E61" s="32" t="s">
        <v>693</v>
      </c>
      <c r="F61" s="34"/>
      <c r="G61" s="34">
        <v>63761.64</v>
      </c>
      <c r="H61" s="15">
        <f t="shared" si="1"/>
        <v>841900734.86999977</v>
      </c>
    </row>
    <row r="62" spans="1:8" s="35" customFormat="1" ht="21.6" customHeight="1" x14ac:dyDescent="0.25">
      <c r="A62" s="17">
        <f t="shared" si="0"/>
        <v>49</v>
      </c>
      <c r="B62" s="36">
        <v>44902</v>
      </c>
      <c r="C62" s="37" t="s">
        <v>40</v>
      </c>
      <c r="D62" s="38" t="s">
        <v>320</v>
      </c>
      <c r="E62" s="37" t="s">
        <v>694</v>
      </c>
      <c r="F62" s="39"/>
      <c r="G62" s="39">
        <v>54000</v>
      </c>
      <c r="H62" s="15">
        <f t="shared" si="1"/>
        <v>841846734.86999977</v>
      </c>
    </row>
    <row r="63" spans="1:8" s="35" customFormat="1" ht="19.2" customHeight="1" x14ac:dyDescent="0.25">
      <c r="A63" s="17">
        <f t="shared" si="0"/>
        <v>50</v>
      </c>
      <c r="B63" s="31">
        <v>44902</v>
      </c>
      <c r="C63" s="32" t="s">
        <v>41</v>
      </c>
      <c r="D63" s="33" t="s">
        <v>321</v>
      </c>
      <c r="E63" s="32" t="s">
        <v>695</v>
      </c>
      <c r="F63" s="34"/>
      <c r="G63" s="34">
        <v>162000</v>
      </c>
      <c r="H63" s="15">
        <f t="shared" si="1"/>
        <v>841684734.86999977</v>
      </c>
    </row>
    <row r="64" spans="1:8" s="35" customFormat="1" ht="16.8" customHeight="1" x14ac:dyDescent="0.25">
      <c r="A64" s="17">
        <f t="shared" si="0"/>
        <v>51</v>
      </c>
      <c r="B64" s="36">
        <v>44902</v>
      </c>
      <c r="C64" s="37" t="s">
        <v>42</v>
      </c>
      <c r="D64" s="38" t="s">
        <v>322</v>
      </c>
      <c r="E64" s="37" t="s">
        <v>696</v>
      </c>
      <c r="F64" s="39"/>
      <c r="G64" s="39">
        <v>70600.240000000005</v>
      </c>
      <c r="H64" s="15">
        <f t="shared" si="1"/>
        <v>841614134.62999976</v>
      </c>
    </row>
    <row r="65" spans="1:8" s="35" customFormat="1" ht="16.8" customHeight="1" x14ac:dyDescent="0.25">
      <c r="A65" s="17">
        <f t="shared" si="0"/>
        <v>52</v>
      </c>
      <c r="B65" s="31">
        <v>44902</v>
      </c>
      <c r="C65" s="32" t="s">
        <v>43</v>
      </c>
      <c r="D65" s="33" t="s">
        <v>323</v>
      </c>
      <c r="E65" s="32" t="s">
        <v>697</v>
      </c>
      <c r="F65" s="34"/>
      <c r="G65" s="34">
        <v>1909438.95</v>
      </c>
      <c r="H65" s="15">
        <f t="shared" si="1"/>
        <v>839704695.67999971</v>
      </c>
    </row>
    <row r="66" spans="1:8" s="35" customFormat="1" ht="20.399999999999999" customHeight="1" x14ac:dyDescent="0.25">
      <c r="A66" s="17">
        <f t="shared" si="0"/>
        <v>53</v>
      </c>
      <c r="B66" s="36">
        <v>44902</v>
      </c>
      <c r="C66" s="37" t="s">
        <v>44</v>
      </c>
      <c r="D66" s="38" t="s">
        <v>324</v>
      </c>
      <c r="E66" s="37" t="s">
        <v>698</v>
      </c>
      <c r="F66" s="39"/>
      <c r="G66" s="39">
        <v>178992</v>
      </c>
      <c r="H66" s="15">
        <f t="shared" si="1"/>
        <v>839525703.67999971</v>
      </c>
    </row>
    <row r="67" spans="1:8" s="35" customFormat="1" ht="21.6" customHeight="1" x14ac:dyDescent="0.25">
      <c r="A67" s="17">
        <f t="shared" si="0"/>
        <v>54</v>
      </c>
      <c r="B67" s="31">
        <v>44902</v>
      </c>
      <c r="C67" s="32" t="s">
        <v>45</v>
      </c>
      <c r="D67" s="33" t="s">
        <v>325</v>
      </c>
      <c r="E67" s="32" t="s">
        <v>699</v>
      </c>
      <c r="F67" s="34"/>
      <c r="G67" s="34">
        <v>33825</v>
      </c>
      <c r="H67" s="15">
        <f t="shared" si="1"/>
        <v>839491878.67999971</v>
      </c>
    </row>
    <row r="68" spans="1:8" s="35" customFormat="1" ht="15.6" customHeight="1" x14ac:dyDescent="0.25">
      <c r="A68" s="17">
        <f t="shared" si="0"/>
        <v>55</v>
      </c>
      <c r="B68" s="36">
        <v>44902</v>
      </c>
      <c r="C68" s="37" t="s">
        <v>46</v>
      </c>
      <c r="D68" s="38" t="s">
        <v>326</v>
      </c>
      <c r="E68" s="37" t="s">
        <v>700</v>
      </c>
      <c r="F68" s="39"/>
      <c r="G68" s="39">
        <v>103398.63</v>
      </c>
      <c r="H68" s="15">
        <f t="shared" si="1"/>
        <v>839388480.04999971</v>
      </c>
    </row>
    <row r="69" spans="1:8" s="35" customFormat="1" ht="19.8" customHeight="1" x14ac:dyDescent="0.25">
      <c r="A69" s="17">
        <f t="shared" si="0"/>
        <v>56</v>
      </c>
      <c r="B69" s="31">
        <v>44902</v>
      </c>
      <c r="C69" s="32" t="s">
        <v>47</v>
      </c>
      <c r="D69" s="33" t="s">
        <v>327</v>
      </c>
      <c r="E69" s="32" t="s">
        <v>701</v>
      </c>
      <c r="F69" s="34"/>
      <c r="G69" s="34">
        <v>148727.82</v>
      </c>
      <c r="H69" s="15">
        <f t="shared" si="1"/>
        <v>839239752.22999966</v>
      </c>
    </row>
    <row r="70" spans="1:8" s="35" customFormat="1" ht="19.2" customHeight="1" x14ac:dyDescent="0.25">
      <c r="A70" s="17">
        <f t="shared" si="0"/>
        <v>57</v>
      </c>
      <c r="B70" s="36">
        <v>44902</v>
      </c>
      <c r="C70" s="37" t="s">
        <v>48</v>
      </c>
      <c r="D70" s="38" t="s">
        <v>328</v>
      </c>
      <c r="E70" s="37" t="s">
        <v>702</v>
      </c>
      <c r="F70" s="39"/>
      <c r="G70" s="39">
        <v>264311.57</v>
      </c>
      <c r="H70" s="15">
        <f t="shared" si="1"/>
        <v>838975440.65999961</v>
      </c>
    </row>
    <row r="71" spans="1:8" s="35" customFormat="1" ht="15.6" customHeight="1" x14ac:dyDescent="0.25">
      <c r="A71" s="17">
        <f t="shared" si="0"/>
        <v>58</v>
      </c>
      <c r="B71" s="31">
        <v>44902</v>
      </c>
      <c r="C71" s="32" t="s">
        <v>49</v>
      </c>
      <c r="D71" s="33" t="s">
        <v>329</v>
      </c>
      <c r="E71" s="32" t="s">
        <v>703</v>
      </c>
      <c r="F71" s="34"/>
      <c r="G71" s="34">
        <v>403230.92</v>
      </c>
      <c r="H71" s="15">
        <f t="shared" si="1"/>
        <v>838572209.73999965</v>
      </c>
    </row>
    <row r="72" spans="1:8" s="35" customFormat="1" ht="15.6" customHeight="1" x14ac:dyDescent="0.25">
      <c r="A72" s="17">
        <f t="shared" si="0"/>
        <v>59</v>
      </c>
      <c r="B72" s="36">
        <v>44902</v>
      </c>
      <c r="C72" s="37" t="s">
        <v>50</v>
      </c>
      <c r="D72" s="38" t="s">
        <v>330</v>
      </c>
      <c r="E72" s="37" t="s">
        <v>704</v>
      </c>
      <c r="F72" s="39"/>
      <c r="G72" s="39">
        <v>234209.33</v>
      </c>
      <c r="H72" s="15">
        <f t="shared" si="1"/>
        <v>838338000.40999961</v>
      </c>
    </row>
    <row r="73" spans="1:8" s="35" customFormat="1" ht="19.2" customHeight="1" x14ac:dyDescent="0.25">
      <c r="A73" s="17">
        <f t="shared" si="0"/>
        <v>60</v>
      </c>
      <c r="B73" s="31">
        <v>44902</v>
      </c>
      <c r="C73" s="32" t="s">
        <v>9</v>
      </c>
      <c r="D73" s="33" t="s">
        <v>331</v>
      </c>
      <c r="E73" s="32" t="s">
        <v>705</v>
      </c>
      <c r="F73" s="34"/>
      <c r="G73" s="34">
        <v>14520693.26</v>
      </c>
      <c r="H73" s="15">
        <f t="shared" si="1"/>
        <v>823817307.14999962</v>
      </c>
    </row>
    <row r="74" spans="1:8" s="35" customFormat="1" ht="21.6" customHeight="1" x14ac:dyDescent="0.25">
      <c r="A74" s="17">
        <f t="shared" si="0"/>
        <v>61</v>
      </c>
      <c r="B74" s="36">
        <v>44903</v>
      </c>
      <c r="C74" s="37" t="s">
        <v>9</v>
      </c>
      <c r="D74" s="38" t="s">
        <v>332</v>
      </c>
      <c r="E74" s="37" t="s">
        <v>706</v>
      </c>
      <c r="F74" s="39"/>
      <c r="G74" s="39">
        <v>1000783</v>
      </c>
      <c r="H74" s="15">
        <f t="shared" si="1"/>
        <v>822816524.14999962</v>
      </c>
    </row>
    <row r="75" spans="1:8" s="35" customFormat="1" ht="16.2" customHeight="1" x14ac:dyDescent="0.25">
      <c r="A75" s="17">
        <f t="shared" si="0"/>
        <v>62</v>
      </c>
      <c r="B75" s="31">
        <v>44903</v>
      </c>
      <c r="C75" s="32" t="s">
        <v>9</v>
      </c>
      <c r="D75" s="33" t="s">
        <v>333</v>
      </c>
      <c r="E75" s="32" t="s">
        <v>707</v>
      </c>
      <c r="F75" s="34"/>
      <c r="G75" s="34">
        <v>6697.66</v>
      </c>
      <c r="H75" s="15">
        <f t="shared" si="1"/>
        <v>822809826.48999965</v>
      </c>
    </row>
    <row r="76" spans="1:8" s="35" customFormat="1" ht="15" customHeight="1" x14ac:dyDescent="0.25">
      <c r="A76" s="17">
        <f t="shared" si="0"/>
        <v>63</v>
      </c>
      <c r="B76" s="36">
        <v>44903</v>
      </c>
      <c r="C76" s="37" t="s">
        <v>9</v>
      </c>
      <c r="D76" s="38" t="s">
        <v>334</v>
      </c>
      <c r="E76" s="37" t="s">
        <v>708</v>
      </c>
      <c r="F76" s="39">
        <v>10</v>
      </c>
      <c r="G76" s="39"/>
      <c r="H76" s="15">
        <f t="shared" si="1"/>
        <v>822809836.48999965</v>
      </c>
    </row>
    <row r="77" spans="1:8" s="35" customFormat="1" ht="11.4" customHeight="1" x14ac:dyDescent="0.25">
      <c r="A77" s="17">
        <f t="shared" si="0"/>
        <v>64</v>
      </c>
      <c r="B77" s="31">
        <v>44904</v>
      </c>
      <c r="C77" s="32" t="s">
        <v>9</v>
      </c>
      <c r="D77" s="33" t="s">
        <v>335</v>
      </c>
      <c r="E77" s="32" t="s">
        <v>709</v>
      </c>
      <c r="F77" s="34">
        <v>11166298.91</v>
      </c>
      <c r="G77" s="34"/>
      <c r="H77" s="15">
        <f t="shared" si="1"/>
        <v>833976135.39999962</v>
      </c>
    </row>
    <row r="78" spans="1:8" s="35" customFormat="1" ht="13.2" customHeight="1" x14ac:dyDescent="0.25">
      <c r="A78" s="17">
        <f t="shared" si="0"/>
        <v>65</v>
      </c>
      <c r="B78" s="36">
        <v>44907</v>
      </c>
      <c r="C78" s="37" t="s">
        <v>9</v>
      </c>
      <c r="D78" s="38" t="s">
        <v>336</v>
      </c>
      <c r="E78" s="37" t="s">
        <v>710</v>
      </c>
      <c r="F78" s="39">
        <v>7000</v>
      </c>
      <c r="G78" s="39"/>
      <c r="H78" s="15">
        <f t="shared" si="1"/>
        <v>833983135.39999962</v>
      </c>
    </row>
    <row r="79" spans="1:8" s="35" customFormat="1" ht="12.6" customHeight="1" x14ac:dyDescent="0.25">
      <c r="A79" s="17">
        <f t="shared" si="0"/>
        <v>66</v>
      </c>
      <c r="B79" s="31">
        <v>44907</v>
      </c>
      <c r="C79" s="32" t="s">
        <v>9</v>
      </c>
      <c r="D79" s="33" t="s">
        <v>337</v>
      </c>
      <c r="E79" s="32" t="s">
        <v>711</v>
      </c>
      <c r="F79" s="34">
        <v>7000</v>
      </c>
      <c r="G79" s="34"/>
      <c r="H79" s="15">
        <f t="shared" si="1"/>
        <v>833990135.39999962</v>
      </c>
    </row>
    <row r="80" spans="1:8" s="35" customFormat="1" ht="13.8" customHeight="1" x14ac:dyDescent="0.25">
      <c r="A80" s="17">
        <f t="shared" ref="A80:A143" si="2">+A79+1</f>
        <v>67</v>
      </c>
      <c r="B80" s="36">
        <v>44907</v>
      </c>
      <c r="C80" s="37" t="s">
        <v>9</v>
      </c>
      <c r="D80" s="38" t="s">
        <v>338</v>
      </c>
      <c r="E80" s="37" t="s">
        <v>712</v>
      </c>
      <c r="F80" s="39">
        <v>7000</v>
      </c>
      <c r="G80" s="39"/>
      <c r="H80" s="15">
        <f t="shared" ref="H80:H143" si="3">H79+F80-G80</f>
        <v>833997135.39999962</v>
      </c>
    </row>
    <row r="81" spans="1:8" s="35" customFormat="1" ht="15.6" customHeight="1" x14ac:dyDescent="0.25">
      <c r="A81" s="17">
        <f t="shared" si="2"/>
        <v>68</v>
      </c>
      <c r="B81" s="31">
        <v>44907</v>
      </c>
      <c r="C81" s="32" t="s">
        <v>9</v>
      </c>
      <c r="D81" s="33" t="s">
        <v>339</v>
      </c>
      <c r="E81" s="32" t="s">
        <v>713</v>
      </c>
      <c r="F81" s="34">
        <v>7000</v>
      </c>
      <c r="G81" s="34"/>
      <c r="H81" s="15">
        <f t="shared" si="3"/>
        <v>834004135.39999962</v>
      </c>
    </row>
    <row r="82" spans="1:8" s="35" customFormat="1" ht="23.4" customHeight="1" x14ac:dyDescent="0.25">
      <c r="A82" s="17">
        <f t="shared" si="2"/>
        <v>69</v>
      </c>
      <c r="B82" s="36">
        <v>44907</v>
      </c>
      <c r="C82" s="37" t="s">
        <v>51</v>
      </c>
      <c r="D82" s="38" t="s">
        <v>340</v>
      </c>
      <c r="E82" s="37" t="s">
        <v>714</v>
      </c>
      <c r="F82" s="39"/>
      <c r="G82" s="39">
        <v>714410.52</v>
      </c>
      <c r="H82" s="15">
        <f t="shared" si="3"/>
        <v>833289724.87999964</v>
      </c>
    </row>
    <row r="83" spans="1:8" s="35" customFormat="1" ht="22.8" customHeight="1" x14ac:dyDescent="0.25">
      <c r="A83" s="17">
        <f t="shared" si="2"/>
        <v>70</v>
      </c>
      <c r="B83" s="31">
        <v>44907</v>
      </c>
      <c r="C83" s="32" t="s">
        <v>52</v>
      </c>
      <c r="D83" s="33" t="s">
        <v>341</v>
      </c>
      <c r="E83" s="32" t="s">
        <v>715</v>
      </c>
      <c r="F83" s="34"/>
      <c r="G83" s="34">
        <v>9889.74</v>
      </c>
      <c r="H83" s="15">
        <f t="shared" si="3"/>
        <v>833279835.13999963</v>
      </c>
    </row>
    <row r="84" spans="1:8" s="35" customFormat="1" ht="21.6" customHeight="1" x14ac:dyDescent="0.25">
      <c r="A84" s="17">
        <f t="shared" si="2"/>
        <v>71</v>
      </c>
      <c r="B84" s="36">
        <v>44907</v>
      </c>
      <c r="C84" s="37" t="s">
        <v>53</v>
      </c>
      <c r="D84" s="38" t="s">
        <v>342</v>
      </c>
      <c r="E84" s="37" t="s">
        <v>716</v>
      </c>
      <c r="F84" s="39"/>
      <c r="G84" s="39">
        <v>290608.17</v>
      </c>
      <c r="H84" s="15">
        <f t="shared" si="3"/>
        <v>832989226.96999967</v>
      </c>
    </row>
    <row r="85" spans="1:8" s="35" customFormat="1" ht="23.4" customHeight="1" x14ac:dyDescent="0.25">
      <c r="A85" s="17">
        <f t="shared" si="2"/>
        <v>72</v>
      </c>
      <c r="B85" s="31">
        <v>44907</v>
      </c>
      <c r="C85" s="32" t="s">
        <v>54</v>
      </c>
      <c r="D85" s="33" t="s">
        <v>343</v>
      </c>
      <c r="E85" s="32" t="s">
        <v>717</v>
      </c>
      <c r="F85" s="34"/>
      <c r="G85" s="34">
        <v>635819.36</v>
      </c>
      <c r="H85" s="15">
        <f t="shared" si="3"/>
        <v>832353407.60999966</v>
      </c>
    </row>
    <row r="86" spans="1:8" s="35" customFormat="1" ht="21.6" customHeight="1" x14ac:dyDescent="0.25">
      <c r="A86" s="17">
        <f t="shared" si="2"/>
        <v>73</v>
      </c>
      <c r="B86" s="36">
        <v>44907</v>
      </c>
      <c r="C86" s="37" t="s">
        <v>55</v>
      </c>
      <c r="D86" s="38" t="s">
        <v>344</v>
      </c>
      <c r="E86" s="37" t="s">
        <v>718</v>
      </c>
      <c r="F86" s="39"/>
      <c r="G86" s="39">
        <v>141237.9</v>
      </c>
      <c r="H86" s="15">
        <f t="shared" si="3"/>
        <v>832212169.70999968</v>
      </c>
    </row>
    <row r="87" spans="1:8" s="35" customFormat="1" ht="13.2" customHeight="1" x14ac:dyDescent="0.25">
      <c r="A87" s="17">
        <f t="shared" si="2"/>
        <v>74</v>
      </c>
      <c r="B87" s="31">
        <v>44907</v>
      </c>
      <c r="C87" s="32" t="s">
        <v>9</v>
      </c>
      <c r="D87" s="33" t="s">
        <v>345</v>
      </c>
      <c r="E87" s="32" t="s">
        <v>719</v>
      </c>
      <c r="F87" s="34">
        <v>4100</v>
      </c>
      <c r="G87" s="34"/>
      <c r="H87" s="15">
        <f t="shared" si="3"/>
        <v>832216269.70999968</v>
      </c>
    </row>
    <row r="88" spans="1:8" s="35" customFormat="1" ht="15" customHeight="1" x14ac:dyDescent="0.25">
      <c r="A88" s="17">
        <f t="shared" si="2"/>
        <v>75</v>
      </c>
      <c r="B88" s="36">
        <v>44908</v>
      </c>
      <c r="C88" s="37" t="s">
        <v>56</v>
      </c>
      <c r="D88" s="38" t="s">
        <v>346</v>
      </c>
      <c r="E88" s="37" t="s">
        <v>720</v>
      </c>
      <c r="F88" s="39"/>
      <c r="G88" s="39">
        <v>8634234.5500000007</v>
      </c>
      <c r="H88" s="15">
        <f t="shared" si="3"/>
        <v>823582035.15999973</v>
      </c>
    </row>
    <row r="89" spans="1:8" s="35" customFormat="1" ht="21" customHeight="1" x14ac:dyDescent="0.25">
      <c r="A89" s="17">
        <f t="shared" si="2"/>
        <v>76</v>
      </c>
      <c r="B89" s="31">
        <v>44908</v>
      </c>
      <c r="C89" s="32" t="s">
        <v>57</v>
      </c>
      <c r="D89" s="33" t="s">
        <v>347</v>
      </c>
      <c r="E89" s="32" t="s">
        <v>721</v>
      </c>
      <c r="F89" s="34"/>
      <c r="G89" s="34">
        <v>35818.629999999997</v>
      </c>
      <c r="H89" s="15">
        <f t="shared" si="3"/>
        <v>823546216.52999973</v>
      </c>
    </row>
    <row r="90" spans="1:8" s="35" customFormat="1" ht="16.2" customHeight="1" x14ac:dyDescent="0.25">
      <c r="A90" s="17">
        <f t="shared" si="2"/>
        <v>77</v>
      </c>
      <c r="B90" s="36">
        <v>44908</v>
      </c>
      <c r="C90" s="37" t="s">
        <v>9</v>
      </c>
      <c r="D90" s="38" t="s">
        <v>348</v>
      </c>
      <c r="E90" s="37" t="s">
        <v>722</v>
      </c>
      <c r="F90" s="39">
        <v>327000</v>
      </c>
      <c r="G90" s="39"/>
      <c r="H90" s="15">
        <f t="shared" si="3"/>
        <v>823873216.52999973</v>
      </c>
    </row>
    <row r="91" spans="1:8" s="35" customFormat="1" ht="16.2" customHeight="1" x14ac:dyDescent="0.25">
      <c r="A91" s="17">
        <f t="shared" si="2"/>
        <v>78</v>
      </c>
      <c r="B91" s="31">
        <v>44909</v>
      </c>
      <c r="C91" s="32" t="s">
        <v>9</v>
      </c>
      <c r="D91" s="33" t="s">
        <v>349</v>
      </c>
      <c r="E91" s="32" t="s">
        <v>723</v>
      </c>
      <c r="F91" s="34">
        <v>15600</v>
      </c>
      <c r="G91" s="34"/>
      <c r="H91" s="15">
        <f t="shared" si="3"/>
        <v>823888816.52999973</v>
      </c>
    </row>
    <row r="92" spans="1:8" s="35" customFormat="1" ht="16.2" customHeight="1" x14ac:dyDescent="0.25">
      <c r="A92" s="17">
        <f t="shared" si="2"/>
        <v>79</v>
      </c>
      <c r="B92" s="36">
        <v>44909</v>
      </c>
      <c r="C92" s="37" t="s">
        <v>9</v>
      </c>
      <c r="D92" s="38" t="s">
        <v>350</v>
      </c>
      <c r="E92" s="37" t="s">
        <v>724</v>
      </c>
      <c r="F92" s="39">
        <v>60</v>
      </c>
      <c r="G92" s="39"/>
      <c r="H92" s="15">
        <f t="shared" si="3"/>
        <v>823888876.52999973</v>
      </c>
    </row>
    <row r="93" spans="1:8" s="35" customFormat="1" ht="16.2" customHeight="1" x14ac:dyDescent="0.25">
      <c r="A93" s="17">
        <f t="shared" si="2"/>
        <v>80</v>
      </c>
      <c r="B93" s="31">
        <v>44909</v>
      </c>
      <c r="C93" s="32" t="s">
        <v>9</v>
      </c>
      <c r="D93" s="33" t="s">
        <v>351</v>
      </c>
      <c r="E93" s="32" t="s">
        <v>725</v>
      </c>
      <c r="F93" s="34">
        <v>60</v>
      </c>
      <c r="G93" s="34"/>
      <c r="H93" s="15">
        <f t="shared" si="3"/>
        <v>823888936.52999973</v>
      </c>
    </row>
    <row r="94" spans="1:8" s="35" customFormat="1" ht="16.2" customHeight="1" x14ac:dyDescent="0.25">
      <c r="A94" s="17">
        <f t="shared" si="2"/>
        <v>81</v>
      </c>
      <c r="B94" s="36">
        <v>44909</v>
      </c>
      <c r="C94" s="37" t="s">
        <v>58</v>
      </c>
      <c r="D94" s="38" t="s">
        <v>352</v>
      </c>
      <c r="E94" s="37" t="s">
        <v>726</v>
      </c>
      <c r="F94" s="39"/>
      <c r="G94" s="39">
        <v>604632.16</v>
      </c>
      <c r="H94" s="15">
        <f t="shared" si="3"/>
        <v>823284304.36999977</v>
      </c>
    </row>
    <row r="95" spans="1:8" s="35" customFormat="1" ht="16.2" customHeight="1" x14ac:dyDescent="0.25">
      <c r="A95" s="17">
        <f t="shared" si="2"/>
        <v>82</v>
      </c>
      <c r="B95" s="31">
        <v>44909</v>
      </c>
      <c r="C95" s="32" t="s">
        <v>59</v>
      </c>
      <c r="D95" s="33" t="s">
        <v>353</v>
      </c>
      <c r="E95" s="32" t="s">
        <v>727</v>
      </c>
      <c r="F95" s="34"/>
      <c r="G95" s="34">
        <v>52527.24</v>
      </c>
      <c r="H95" s="15">
        <f t="shared" si="3"/>
        <v>823231777.12999976</v>
      </c>
    </row>
    <row r="96" spans="1:8" s="35" customFormat="1" ht="24" customHeight="1" x14ac:dyDescent="0.25">
      <c r="A96" s="17">
        <f t="shared" si="2"/>
        <v>83</v>
      </c>
      <c r="B96" s="36">
        <v>44909</v>
      </c>
      <c r="C96" s="37" t="s">
        <v>60</v>
      </c>
      <c r="D96" s="38" t="s">
        <v>354</v>
      </c>
      <c r="E96" s="37" t="s">
        <v>728</v>
      </c>
      <c r="F96" s="39"/>
      <c r="G96" s="39">
        <v>19800</v>
      </c>
      <c r="H96" s="15">
        <f t="shared" si="3"/>
        <v>823211977.12999976</v>
      </c>
    </row>
    <row r="97" spans="1:8" s="35" customFormat="1" ht="19.8" customHeight="1" x14ac:dyDescent="0.25">
      <c r="A97" s="17">
        <f t="shared" si="2"/>
        <v>84</v>
      </c>
      <c r="B97" s="31">
        <v>44909</v>
      </c>
      <c r="C97" s="32" t="s">
        <v>61</v>
      </c>
      <c r="D97" s="33" t="s">
        <v>355</v>
      </c>
      <c r="E97" s="32" t="s">
        <v>729</v>
      </c>
      <c r="F97" s="34"/>
      <c r="G97" s="34">
        <v>22500</v>
      </c>
      <c r="H97" s="15">
        <f t="shared" si="3"/>
        <v>823189477.12999976</v>
      </c>
    </row>
    <row r="98" spans="1:8" s="35" customFormat="1" ht="21" customHeight="1" x14ac:dyDescent="0.25">
      <c r="A98" s="17">
        <f t="shared" si="2"/>
        <v>85</v>
      </c>
      <c r="B98" s="36">
        <v>44909</v>
      </c>
      <c r="C98" s="37" t="s">
        <v>62</v>
      </c>
      <c r="D98" s="38" t="s">
        <v>356</v>
      </c>
      <c r="E98" s="37" t="s">
        <v>730</v>
      </c>
      <c r="F98" s="39"/>
      <c r="G98" s="39">
        <v>3349821.68</v>
      </c>
      <c r="H98" s="15">
        <f t="shared" si="3"/>
        <v>819839655.44999981</v>
      </c>
    </row>
    <row r="99" spans="1:8" s="35" customFormat="1" ht="15.6" customHeight="1" x14ac:dyDescent="0.25">
      <c r="A99" s="17">
        <f t="shared" si="2"/>
        <v>86</v>
      </c>
      <c r="B99" s="31">
        <v>44909</v>
      </c>
      <c r="C99" s="32" t="s">
        <v>63</v>
      </c>
      <c r="D99" s="33" t="s">
        <v>357</v>
      </c>
      <c r="E99" s="32" t="s">
        <v>731</v>
      </c>
      <c r="F99" s="34"/>
      <c r="G99" s="34">
        <v>7498.35</v>
      </c>
      <c r="H99" s="15">
        <f t="shared" si="3"/>
        <v>819832157.09999979</v>
      </c>
    </row>
    <row r="100" spans="1:8" s="35" customFormat="1" ht="15.6" customHeight="1" x14ac:dyDescent="0.25">
      <c r="A100" s="17">
        <f t="shared" si="2"/>
        <v>87</v>
      </c>
      <c r="B100" s="36">
        <v>44909</v>
      </c>
      <c r="C100" s="37" t="s">
        <v>64</v>
      </c>
      <c r="D100" s="38" t="s">
        <v>358</v>
      </c>
      <c r="E100" s="37" t="s">
        <v>732</v>
      </c>
      <c r="F100" s="39"/>
      <c r="G100" s="39">
        <v>552817.64</v>
      </c>
      <c r="H100" s="15">
        <f t="shared" si="3"/>
        <v>819279339.4599998</v>
      </c>
    </row>
    <row r="101" spans="1:8" s="35" customFormat="1" ht="21" customHeight="1" x14ac:dyDescent="0.25">
      <c r="A101" s="17">
        <f t="shared" si="2"/>
        <v>88</v>
      </c>
      <c r="B101" s="31">
        <v>44909</v>
      </c>
      <c r="C101" s="32" t="s">
        <v>65</v>
      </c>
      <c r="D101" s="33" t="s">
        <v>359</v>
      </c>
      <c r="E101" s="32" t="s">
        <v>733</v>
      </c>
      <c r="F101" s="34"/>
      <c r="G101" s="34">
        <v>25162.81</v>
      </c>
      <c r="H101" s="15">
        <f t="shared" si="3"/>
        <v>819254176.64999986</v>
      </c>
    </row>
    <row r="102" spans="1:8" s="35" customFormat="1" ht="16.8" customHeight="1" x14ac:dyDescent="0.25">
      <c r="A102" s="17">
        <f t="shared" si="2"/>
        <v>89</v>
      </c>
      <c r="B102" s="36">
        <v>44909</v>
      </c>
      <c r="C102" s="37" t="s">
        <v>66</v>
      </c>
      <c r="D102" s="38" t="s">
        <v>360</v>
      </c>
      <c r="E102" s="37" t="s">
        <v>734</v>
      </c>
      <c r="F102" s="39"/>
      <c r="G102" s="39">
        <v>6793.2</v>
      </c>
      <c r="H102" s="15">
        <f t="shared" si="3"/>
        <v>819247383.44999981</v>
      </c>
    </row>
    <row r="103" spans="1:8" s="35" customFormat="1" ht="16.2" customHeight="1" x14ac:dyDescent="0.25">
      <c r="A103" s="17">
        <f t="shared" si="2"/>
        <v>90</v>
      </c>
      <c r="B103" s="31">
        <v>44909</v>
      </c>
      <c r="C103" s="32" t="s">
        <v>67</v>
      </c>
      <c r="D103" s="33" t="s">
        <v>361</v>
      </c>
      <c r="E103" s="32" t="s">
        <v>735</v>
      </c>
      <c r="F103" s="34"/>
      <c r="G103" s="34">
        <v>114506.72</v>
      </c>
      <c r="H103" s="15">
        <f t="shared" si="3"/>
        <v>819132876.72999978</v>
      </c>
    </row>
    <row r="104" spans="1:8" s="35" customFormat="1" ht="12" customHeight="1" x14ac:dyDescent="0.25">
      <c r="A104" s="17">
        <f t="shared" si="2"/>
        <v>91</v>
      </c>
      <c r="B104" s="36">
        <v>44909</v>
      </c>
      <c r="C104" s="37" t="s">
        <v>68</v>
      </c>
      <c r="D104" s="38" t="s">
        <v>362</v>
      </c>
      <c r="E104" s="37" t="s">
        <v>736</v>
      </c>
      <c r="F104" s="39"/>
      <c r="G104" s="39">
        <v>90000</v>
      </c>
      <c r="H104" s="15">
        <f t="shared" si="3"/>
        <v>819042876.72999978</v>
      </c>
    </row>
    <row r="105" spans="1:8" s="35" customFormat="1" ht="12" customHeight="1" x14ac:dyDescent="0.25">
      <c r="A105" s="17">
        <f t="shared" si="2"/>
        <v>92</v>
      </c>
      <c r="B105" s="31">
        <v>44909</v>
      </c>
      <c r="C105" s="32" t="s">
        <v>69</v>
      </c>
      <c r="D105" s="33" t="s">
        <v>363</v>
      </c>
      <c r="E105" s="32" t="s">
        <v>737</v>
      </c>
      <c r="F105" s="34"/>
      <c r="G105" s="34">
        <v>88750.2</v>
      </c>
      <c r="H105" s="15">
        <f t="shared" si="3"/>
        <v>818954126.52999973</v>
      </c>
    </row>
    <row r="106" spans="1:8" s="35" customFormat="1" ht="12" customHeight="1" x14ac:dyDescent="0.25">
      <c r="A106" s="17">
        <f t="shared" si="2"/>
        <v>93</v>
      </c>
      <c r="B106" s="36">
        <v>44909</v>
      </c>
      <c r="C106" s="37" t="s">
        <v>70</v>
      </c>
      <c r="D106" s="38" t="s">
        <v>364</v>
      </c>
      <c r="E106" s="37" t="s">
        <v>738</v>
      </c>
      <c r="F106" s="39"/>
      <c r="G106" s="39">
        <v>140494.14000000001</v>
      </c>
      <c r="H106" s="15">
        <f t="shared" si="3"/>
        <v>818813632.38999975</v>
      </c>
    </row>
    <row r="107" spans="1:8" s="35" customFormat="1" ht="12" customHeight="1" x14ac:dyDescent="0.25">
      <c r="A107" s="17">
        <f t="shared" si="2"/>
        <v>94</v>
      </c>
      <c r="B107" s="31">
        <v>44909</v>
      </c>
      <c r="C107" s="32" t="s">
        <v>71</v>
      </c>
      <c r="D107" s="33" t="s">
        <v>365</v>
      </c>
      <c r="E107" s="32" t="s">
        <v>739</v>
      </c>
      <c r="F107" s="34"/>
      <c r="G107" s="34">
        <v>110944.5</v>
      </c>
      <c r="H107" s="15">
        <f t="shared" si="3"/>
        <v>818702687.88999975</v>
      </c>
    </row>
    <row r="108" spans="1:8" s="35" customFormat="1" ht="12" customHeight="1" x14ac:dyDescent="0.25">
      <c r="A108" s="17">
        <f t="shared" si="2"/>
        <v>95</v>
      </c>
      <c r="B108" s="36">
        <v>44909</v>
      </c>
      <c r="C108" s="37" t="s">
        <v>72</v>
      </c>
      <c r="D108" s="38" t="s">
        <v>366</v>
      </c>
      <c r="E108" s="37" t="s">
        <v>740</v>
      </c>
      <c r="F108" s="39"/>
      <c r="G108" s="39">
        <v>61050</v>
      </c>
      <c r="H108" s="15">
        <f t="shared" si="3"/>
        <v>818641637.88999975</v>
      </c>
    </row>
    <row r="109" spans="1:8" s="35" customFormat="1" ht="12" customHeight="1" x14ac:dyDescent="0.25">
      <c r="A109" s="17">
        <f t="shared" si="2"/>
        <v>96</v>
      </c>
      <c r="B109" s="31">
        <v>44909</v>
      </c>
      <c r="C109" s="32" t="s">
        <v>73</v>
      </c>
      <c r="D109" s="33" t="s">
        <v>367</v>
      </c>
      <c r="E109" s="32" t="s">
        <v>741</v>
      </c>
      <c r="F109" s="34"/>
      <c r="G109" s="34">
        <v>210175.47</v>
      </c>
      <c r="H109" s="15">
        <f t="shared" si="3"/>
        <v>818431462.41999972</v>
      </c>
    </row>
    <row r="110" spans="1:8" s="35" customFormat="1" ht="12" customHeight="1" x14ac:dyDescent="0.25">
      <c r="A110" s="17">
        <f t="shared" si="2"/>
        <v>97</v>
      </c>
      <c r="B110" s="36">
        <v>44910</v>
      </c>
      <c r="C110" s="37" t="s">
        <v>74</v>
      </c>
      <c r="D110" s="38" t="s">
        <v>368</v>
      </c>
      <c r="E110" s="37" t="s">
        <v>742</v>
      </c>
      <c r="F110" s="39"/>
      <c r="G110" s="39">
        <v>16385</v>
      </c>
      <c r="H110" s="15">
        <f t="shared" si="3"/>
        <v>818415077.41999972</v>
      </c>
    </row>
    <row r="111" spans="1:8" s="35" customFormat="1" ht="12" customHeight="1" x14ac:dyDescent="0.25">
      <c r="A111" s="17">
        <f t="shared" si="2"/>
        <v>98</v>
      </c>
      <c r="B111" s="31">
        <v>44910</v>
      </c>
      <c r="C111" s="32" t="s">
        <v>75</v>
      </c>
      <c r="D111" s="33" t="s">
        <v>369</v>
      </c>
      <c r="E111" s="32" t="s">
        <v>743</v>
      </c>
      <c r="F111" s="34"/>
      <c r="G111" s="34">
        <v>48025</v>
      </c>
      <c r="H111" s="15">
        <f t="shared" si="3"/>
        <v>818367052.41999972</v>
      </c>
    </row>
    <row r="112" spans="1:8" s="35" customFormat="1" ht="12" customHeight="1" x14ac:dyDescent="0.25">
      <c r="A112" s="17">
        <f t="shared" si="2"/>
        <v>99</v>
      </c>
      <c r="B112" s="36">
        <v>44910</v>
      </c>
      <c r="C112" s="37" t="s">
        <v>76</v>
      </c>
      <c r="D112" s="38" t="s">
        <v>370</v>
      </c>
      <c r="E112" s="37" t="s">
        <v>744</v>
      </c>
      <c r="F112" s="39"/>
      <c r="G112" s="39">
        <v>703935.28</v>
      </c>
      <c r="H112" s="15">
        <f t="shared" si="3"/>
        <v>817663117.13999975</v>
      </c>
    </row>
    <row r="113" spans="1:8" s="35" customFormat="1" ht="12" customHeight="1" x14ac:dyDescent="0.25">
      <c r="A113" s="17">
        <f t="shared" si="2"/>
        <v>100</v>
      </c>
      <c r="B113" s="31">
        <v>44910</v>
      </c>
      <c r="C113" s="32" t="s">
        <v>77</v>
      </c>
      <c r="D113" s="33" t="s">
        <v>371</v>
      </c>
      <c r="E113" s="32" t="s">
        <v>745</v>
      </c>
      <c r="F113" s="34"/>
      <c r="G113" s="34">
        <v>1282104.73</v>
      </c>
      <c r="H113" s="15">
        <f t="shared" si="3"/>
        <v>816381012.40999973</v>
      </c>
    </row>
    <row r="114" spans="1:8" s="35" customFormat="1" ht="12" customHeight="1" x14ac:dyDescent="0.25">
      <c r="A114" s="17">
        <f t="shared" si="2"/>
        <v>101</v>
      </c>
      <c r="B114" s="36">
        <v>44911</v>
      </c>
      <c r="C114" s="37" t="s">
        <v>78</v>
      </c>
      <c r="D114" s="38" t="s">
        <v>372</v>
      </c>
      <c r="E114" s="37" t="s">
        <v>746</v>
      </c>
      <c r="F114" s="39"/>
      <c r="G114" s="39">
        <v>124200</v>
      </c>
      <c r="H114" s="15">
        <f t="shared" si="3"/>
        <v>816256812.40999973</v>
      </c>
    </row>
    <row r="115" spans="1:8" s="35" customFormat="1" ht="12" customHeight="1" x14ac:dyDescent="0.25">
      <c r="A115" s="17">
        <f t="shared" si="2"/>
        <v>102</v>
      </c>
      <c r="B115" s="31">
        <v>44911</v>
      </c>
      <c r="C115" s="32" t="s">
        <v>79</v>
      </c>
      <c r="D115" s="33" t="s">
        <v>373</v>
      </c>
      <c r="E115" s="32" t="s">
        <v>747</v>
      </c>
      <c r="F115" s="34"/>
      <c r="G115" s="34">
        <v>69645.289999999994</v>
      </c>
      <c r="H115" s="15">
        <f t="shared" si="3"/>
        <v>816187167.11999977</v>
      </c>
    </row>
    <row r="116" spans="1:8" s="35" customFormat="1" ht="12" customHeight="1" x14ac:dyDescent="0.25">
      <c r="A116" s="17">
        <f t="shared" si="2"/>
        <v>103</v>
      </c>
      <c r="B116" s="36">
        <v>44914</v>
      </c>
      <c r="C116" s="37" t="s">
        <v>80</v>
      </c>
      <c r="D116" s="38" t="s">
        <v>374</v>
      </c>
      <c r="E116" s="37" t="s">
        <v>748</v>
      </c>
      <c r="F116" s="39"/>
      <c r="G116" s="39">
        <v>21868.76</v>
      </c>
      <c r="H116" s="15">
        <f t="shared" si="3"/>
        <v>816165298.35999978</v>
      </c>
    </row>
    <row r="117" spans="1:8" s="35" customFormat="1" ht="12" customHeight="1" x14ac:dyDescent="0.25">
      <c r="A117" s="17">
        <f t="shared" si="2"/>
        <v>104</v>
      </c>
      <c r="B117" s="31">
        <v>44914</v>
      </c>
      <c r="C117" s="32" t="s">
        <v>81</v>
      </c>
      <c r="D117" s="33" t="s">
        <v>375</v>
      </c>
      <c r="E117" s="32" t="s">
        <v>749</v>
      </c>
      <c r="F117" s="34"/>
      <c r="G117" s="34">
        <v>27756.1</v>
      </c>
      <c r="H117" s="15">
        <f t="shared" si="3"/>
        <v>816137542.25999975</v>
      </c>
    </row>
    <row r="118" spans="1:8" s="35" customFormat="1" ht="12" customHeight="1" x14ac:dyDescent="0.25">
      <c r="A118" s="17">
        <f t="shared" si="2"/>
        <v>105</v>
      </c>
      <c r="B118" s="36">
        <v>44914</v>
      </c>
      <c r="C118" s="37" t="s">
        <v>82</v>
      </c>
      <c r="D118" s="38" t="s">
        <v>376</v>
      </c>
      <c r="E118" s="37" t="s">
        <v>750</v>
      </c>
      <c r="F118" s="39"/>
      <c r="G118" s="39">
        <v>30496.560000000001</v>
      </c>
      <c r="H118" s="15">
        <f t="shared" si="3"/>
        <v>816107045.69999981</v>
      </c>
    </row>
    <row r="119" spans="1:8" s="35" customFormat="1" ht="12" customHeight="1" x14ac:dyDescent="0.25">
      <c r="A119" s="17">
        <f t="shared" si="2"/>
        <v>106</v>
      </c>
      <c r="B119" s="31">
        <v>44914</v>
      </c>
      <c r="C119" s="32" t="s">
        <v>83</v>
      </c>
      <c r="D119" s="33" t="s">
        <v>377</v>
      </c>
      <c r="E119" s="32" t="s">
        <v>750</v>
      </c>
      <c r="F119" s="34"/>
      <c r="G119" s="34">
        <v>37364.81</v>
      </c>
      <c r="H119" s="15">
        <f t="shared" si="3"/>
        <v>816069680.88999987</v>
      </c>
    </row>
    <row r="120" spans="1:8" s="35" customFormat="1" ht="12" customHeight="1" x14ac:dyDescent="0.25">
      <c r="A120" s="17">
        <f t="shared" si="2"/>
        <v>107</v>
      </c>
      <c r="B120" s="36">
        <v>44914</v>
      </c>
      <c r="C120" s="37" t="s">
        <v>84</v>
      </c>
      <c r="D120" s="38" t="s">
        <v>378</v>
      </c>
      <c r="E120" s="37" t="s">
        <v>750</v>
      </c>
      <c r="F120" s="39"/>
      <c r="G120" s="39">
        <v>129901.48</v>
      </c>
      <c r="H120" s="15">
        <f t="shared" si="3"/>
        <v>815939779.40999985</v>
      </c>
    </row>
    <row r="121" spans="1:8" s="35" customFormat="1" ht="12" customHeight="1" x14ac:dyDescent="0.25">
      <c r="A121" s="17">
        <f t="shared" si="2"/>
        <v>108</v>
      </c>
      <c r="B121" s="31">
        <v>44914</v>
      </c>
      <c r="C121" s="32" t="s">
        <v>85</v>
      </c>
      <c r="D121" s="33" t="s">
        <v>379</v>
      </c>
      <c r="E121" s="32" t="s">
        <v>750</v>
      </c>
      <c r="F121" s="34"/>
      <c r="G121" s="34">
        <v>119770.84</v>
      </c>
      <c r="H121" s="15">
        <f t="shared" si="3"/>
        <v>815820008.56999981</v>
      </c>
    </row>
    <row r="122" spans="1:8" s="35" customFormat="1" ht="12" customHeight="1" x14ac:dyDescent="0.25">
      <c r="A122" s="17">
        <f t="shared" si="2"/>
        <v>109</v>
      </c>
      <c r="B122" s="36">
        <v>44914</v>
      </c>
      <c r="C122" s="37" t="s">
        <v>86</v>
      </c>
      <c r="D122" s="38" t="s">
        <v>380</v>
      </c>
      <c r="E122" s="37" t="s">
        <v>750</v>
      </c>
      <c r="F122" s="39"/>
      <c r="G122" s="39">
        <v>8730.7999999999993</v>
      </c>
      <c r="H122" s="15">
        <f t="shared" si="3"/>
        <v>815811277.76999986</v>
      </c>
    </row>
    <row r="123" spans="1:8" s="35" customFormat="1" ht="12" customHeight="1" x14ac:dyDescent="0.25">
      <c r="A123" s="17">
        <f t="shared" si="2"/>
        <v>110</v>
      </c>
      <c r="B123" s="31">
        <v>44914</v>
      </c>
      <c r="C123" s="32" t="s">
        <v>87</v>
      </c>
      <c r="D123" s="33" t="s">
        <v>381</v>
      </c>
      <c r="E123" s="32" t="s">
        <v>750</v>
      </c>
      <c r="F123" s="34"/>
      <c r="G123" s="34">
        <v>118008.98</v>
      </c>
      <c r="H123" s="15">
        <f t="shared" si="3"/>
        <v>815693268.78999984</v>
      </c>
    </row>
    <row r="124" spans="1:8" s="35" customFormat="1" ht="12" customHeight="1" x14ac:dyDescent="0.25">
      <c r="A124" s="17">
        <f t="shared" si="2"/>
        <v>111</v>
      </c>
      <c r="B124" s="36">
        <v>44914</v>
      </c>
      <c r="C124" s="37" t="s">
        <v>88</v>
      </c>
      <c r="D124" s="38" t="s">
        <v>382</v>
      </c>
      <c r="E124" s="37" t="s">
        <v>750</v>
      </c>
      <c r="F124" s="39"/>
      <c r="G124" s="39">
        <v>15919.18</v>
      </c>
      <c r="H124" s="15">
        <f t="shared" si="3"/>
        <v>815677349.6099999</v>
      </c>
    </row>
    <row r="125" spans="1:8" s="35" customFormat="1" ht="12" customHeight="1" x14ac:dyDescent="0.25">
      <c r="A125" s="17">
        <f t="shared" si="2"/>
        <v>112</v>
      </c>
      <c r="B125" s="31">
        <v>44914</v>
      </c>
      <c r="C125" s="32" t="s">
        <v>89</v>
      </c>
      <c r="D125" s="33" t="s">
        <v>383</v>
      </c>
      <c r="E125" s="32" t="s">
        <v>750</v>
      </c>
      <c r="F125" s="34"/>
      <c r="G125" s="34">
        <v>58902.97</v>
      </c>
      <c r="H125" s="15">
        <f t="shared" si="3"/>
        <v>815618446.63999987</v>
      </c>
    </row>
    <row r="126" spans="1:8" s="35" customFormat="1" ht="14.4" customHeight="1" x14ac:dyDescent="0.25">
      <c r="A126" s="17">
        <f t="shared" si="2"/>
        <v>113</v>
      </c>
      <c r="B126" s="36">
        <v>44914</v>
      </c>
      <c r="C126" s="37" t="s">
        <v>90</v>
      </c>
      <c r="D126" s="38" t="s">
        <v>384</v>
      </c>
      <c r="E126" s="37" t="s">
        <v>750</v>
      </c>
      <c r="F126" s="39"/>
      <c r="G126" s="39">
        <v>21284.74</v>
      </c>
      <c r="H126" s="15">
        <f t="shared" si="3"/>
        <v>815597161.89999986</v>
      </c>
    </row>
    <row r="127" spans="1:8" s="35" customFormat="1" ht="13.8" customHeight="1" x14ac:dyDescent="0.25">
      <c r="A127" s="17">
        <f t="shared" si="2"/>
        <v>114</v>
      </c>
      <c r="B127" s="31">
        <v>44914</v>
      </c>
      <c r="C127" s="32" t="s">
        <v>91</v>
      </c>
      <c r="D127" s="33" t="s">
        <v>385</v>
      </c>
      <c r="E127" s="32" t="s">
        <v>750</v>
      </c>
      <c r="F127" s="34"/>
      <c r="G127" s="34">
        <v>28604.2</v>
      </c>
      <c r="H127" s="15">
        <f t="shared" si="3"/>
        <v>815568557.69999981</v>
      </c>
    </row>
    <row r="128" spans="1:8" s="35" customFormat="1" ht="13.8" customHeight="1" x14ac:dyDescent="0.25">
      <c r="A128" s="17">
        <f t="shared" si="2"/>
        <v>115</v>
      </c>
      <c r="B128" s="36">
        <v>44914</v>
      </c>
      <c r="C128" s="37" t="s">
        <v>92</v>
      </c>
      <c r="D128" s="38" t="s">
        <v>386</v>
      </c>
      <c r="E128" s="37" t="s">
        <v>750</v>
      </c>
      <c r="F128" s="39"/>
      <c r="G128" s="39">
        <v>32973.68</v>
      </c>
      <c r="H128" s="15">
        <f t="shared" si="3"/>
        <v>815535584.01999986</v>
      </c>
    </row>
    <row r="129" spans="1:8" s="35" customFormat="1" ht="13.8" customHeight="1" x14ac:dyDescent="0.25">
      <c r="A129" s="17">
        <f t="shared" si="2"/>
        <v>116</v>
      </c>
      <c r="B129" s="31">
        <v>44914</v>
      </c>
      <c r="C129" s="32" t="s">
        <v>93</v>
      </c>
      <c r="D129" s="33" t="s">
        <v>387</v>
      </c>
      <c r="E129" s="32" t="s">
        <v>750</v>
      </c>
      <c r="F129" s="34"/>
      <c r="G129" s="34">
        <v>21976.68</v>
      </c>
      <c r="H129" s="15">
        <f t="shared" si="3"/>
        <v>815513607.33999991</v>
      </c>
    </row>
    <row r="130" spans="1:8" s="35" customFormat="1" ht="13.8" customHeight="1" x14ac:dyDescent="0.25">
      <c r="A130" s="17">
        <f t="shared" si="2"/>
        <v>117</v>
      </c>
      <c r="B130" s="36">
        <v>44914</v>
      </c>
      <c r="C130" s="37" t="s">
        <v>94</v>
      </c>
      <c r="D130" s="38" t="s">
        <v>388</v>
      </c>
      <c r="E130" s="37" t="s">
        <v>750</v>
      </c>
      <c r="F130" s="39"/>
      <c r="G130" s="39">
        <v>52317.06</v>
      </c>
      <c r="H130" s="15">
        <f t="shared" si="3"/>
        <v>815461290.27999997</v>
      </c>
    </row>
    <row r="131" spans="1:8" s="35" customFormat="1" ht="13.8" customHeight="1" x14ac:dyDescent="0.25">
      <c r="A131" s="17">
        <f t="shared" si="2"/>
        <v>118</v>
      </c>
      <c r="B131" s="31">
        <v>44914</v>
      </c>
      <c r="C131" s="32" t="s">
        <v>95</v>
      </c>
      <c r="D131" s="33" t="s">
        <v>389</v>
      </c>
      <c r="E131" s="32" t="s">
        <v>750</v>
      </c>
      <c r="F131" s="34"/>
      <c r="G131" s="34">
        <v>41819.18</v>
      </c>
      <c r="H131" s="15">
        <f t="shared" si="3"/>
        <v>815419471.10000002</v>
      </c>
    </row>
    <row r="132" spans="1:8" s="35" customFormat="1" ht="13.8" customHeight="1" x14ac:dyDescent="0.25">
      <c r="A132" s="17">
        <f t="shared" si="2"/>
        <v>119</v>
      </c>
      <c r="B132" s="36">
        <v>44914</v>
      </c>
      <c r="C132" s="37" t="s">
        <v>96</v>
      </c>
      <c r="D132" s="38" t="s">
        <v>390</v>
      </c>
      <c r="E132" s="37" t="s">
        <v>750</v>
      </c>
      <c r="F132" s="39"/>
      <c r="G132" s="39">
        <v>10047.14</v>
      </c>
      <c r="H132" s="15">
        <f t="shared" si="3"/>
        <v>815409423.96000004</v>
      </c>
    </row>
    <row r="133" spans="1:8" s="35" customFormat="1" ht="13.8" customHeight="1" x14ac:dyDescent="0.25">
      <c r="A133" s="17">
        <f t="shared" si="2"/>
        <v>120</v>
      </c>
      <c r="B133" s="31">
        <v>44914</v>
      </c>
      <c r="C133" s="32" t="s">
        <v>97</v>
      </c>
      <c r="D133" s="33" t="s">
        <v>391</v>
      </c>
      <c r="E133" s="32" t="s">
        <v>750</v>
      </c>
      <c r="F133" s="34"/>
      <c r="G133" s="34">
        <v>58903.02</v>
      </c>
      <c r="H133" s="15">
        <f t="shared" si="3"/>
        <v>815350520.94000006</v>
      </c>
    </row>
    <row r="134" spans="1:8" s="35" customFormat="1" ht="13.8" customHeight="1" x14ac:dyDescent="0.25">
      <c r="A134" s="17">
        <f t="shared" si="2"/>
        <v>121</v>
      </c>
      <c r="B134" s="36">
        <v>44914</v>
      </c>
      <c r="C134" s="37" t="s">
        <v>98</v>
      </c>
      <c r="D134" s="38" t="s">
        <v>392</v>
      </c>
      <c r="E134" s="37" t="s">
        <v>750</v>
      </c>
      <c r="F134" s="39"/>
      <c r="G134" s="39">
        <v>125920.64</v>
      </c>
      <c r="H134" s="15">
        <f t="shared" si="3"/>
        <v>815224600.30000007</v>
      </c>
    </row>
    <row r="135" spans="1:8" s="35" customFormat="1" ht="13.8" customHeight="1" x14ac:dyDescent="0.25">
      <c r="A135" s="17">
        <f t="shared" si="2"/>
        <v>122</v>
      </c>
      <c r="B135" s="31">
        <v>44914</v>
      </c>
      <c r="C135" s="32" t="s">
        <v>99</v>
      </c>
      <c r="D135" s="33" t="s">
        <v>393</v>
      </c>
      <c r="E135" s="32" t="s">
        <v>750</v>
      </c>
      <c r="F135" s="34"/>
      <c r="G135" s="34">
        <v>36214.620000000003</v>
      </c>
      <c r="H135" s="15">
        <f t="shared" si="3"/>
        <v>815188385.68000007</v>
      </c>
    </row>
    <row r="136" spans="1:8" s="35" customFormat="1" ht="13.8" customHeight="1" x14ac:dyDescent="0.25">
      <c r="A136" s="17">
        <f t="shared" si="2"/>
        <v>123</v>
      </c>
      <c r="B136" s="36">
        <v>44914</v>
      </c>
      <c r="C136" s="37" t="s">
        <v>100</v>
      </c>
      <c r="D136" s="38" t="s">
        <v>394</v>
      </c>
      <c r="E136" s="37" t="s">
        <v>750</v>
      </c>
      <c r="F136" s="39"/>
      <c r="G136" s="39">
        <v>36025.78</v>
      </c>
      <c r="H136" s="15">
        <f t="shared" si="3"/>
        <v>815152359.9000001</v>
      </c>
    </row>
    <row r="137" spans="1:8" s="35" customFormat="1" ht="13.8" customHeight="1" x14ac:dyDescent="0.25">
      <c r="A137" s="17">
        <f t="shared" si="2"/>
        <v>124</v>
      </c>
      <c r="B137" s="31">
        <v>44914</v>
      </c>
      <c r="C137" s="32" t="s">
        <v>101</v>
      </c>
      <c r="D137" s="33" t="s">
        <v>395</v>
      </c>
      <c r="E137" s="32" t="s">
        <v>750</v>
      </c>
      <c r="F137" s="34"/>
      <c r="G137" s="34">
        <v>73302.8</v>
      </c>
      <c r="H137" s="15">
        <f t="shared" si="3"/>
        <v>815079057.10000014</v>
      </c>
    </row>
    <row r="138" spans="1:8" s="35" customFormat="1" ht="13.8" customHeight="1" x14ac:dyDescent="0.25">
      <c r="A138" s="17">
        <f t="shared" si="2"/>
        <v>125</v>
      </c>
      <c r="B138" s="36">
        <v>44914</v>
      </c>
      <c r="C138" s="37" t="s">
        <v>102</v>
      </c>
      <c r="D138" s="38" t="s">
        <v>396</v>
      </c>
      <c r="E138" s="37" t="s">
        <v>750</v>
      </c>
      <c r="F138" s="39"/>
      <c r="G138" s="39">
        <v>73861.850000000006</v>
      </c>
      <c r="H138" s="15">
        <f t="shared" si="3"/>
        <v>815005195.25000012</v>
      </c>
    </row>
    <row r="139" spans="1:8" s="35" customFormat="1" ht="13.8" customHeight="1" x14ac:dyDescent="0.25">
      <c r="A139" s="17">
        <f t="shared" si="2"/>
        <v>126</v>
      </c>
      <c r="B139" s="31">
        <v>44914</v>
      </c>
      <c r="C139" s="32" t="s">
        <v>103</v>
      </c>
      <c r="D139" s="33" t="s">
        <v>397</v>
      </c>
      <c r="E139" s="32" t="s">
        <v>750</v>
      </c>
      <c r="F139" s="34"/>
      <c r="G139" s="34">
        <v>36624.239999999998</v>
      </c>
      <c r="H139" s="15">
        <f t="shared" si="3"/>
        <v>814968571.01000011</v>
      </c>
    </row>
    <row r="140" spans="1:8" s="35" customFormat="1" ht="13.8" customHeight="1" x14ac:dyDescent="0.25">
      <c r="A140" s="17">
        <f t="shared" si="2"/>
        <v>127</v>
      </c>
      <c r="B140" s="36">
        <v>44914</v>
      </c>
      <c r="C140" s="37" t="s">
        <v>104</v>
      </c>
      <c r="D140" s="38" t="s">
        <v>398</v>
      </c>
      <c r="E140" s="37" t="s">
        <v>750</v>
      </c>
      <c r="F140" s="39"/>
      <c r="G140" s="39">
        <v>69945.11</v>
      </c>
      <c r="H140" s="15">
        <f t="shared" si="3"/>
        <v>814898625.9000001</v>
      </c>
    </row>
    <row r="141" spans="1:8" s="35" customFormat="1" ht="13.8" customHeight="1" x14ac:dyDescent="0.25">
      <c r="A141" s="17">
        <f t="shared" si="2"/>
        <v>128</v>
      </c>
      <c r="B141" s="31">
        <v>44914</v>
      </c>
      <c r="C141" s="32" t="s">
        <v>105</v>
      </c>
      <c r="D141" s="33" t="s">
        <v>399</v>
      </c>
      <c r="E141" s="32" t="s">
        <v>750</v>
      </c>
      <c r="F141" s="34"/>
      <c r="G141" s="34">
        <v>9861.48</v>
      </c>
      <c r="H141" s="15">
        <f t="shared" si="3"/>
        <v>814888764.42000008</v>
      </c>
    </row>
    <row r="142" spans="1:8" s="35" customFormat="1" ht="13.8" customHeight="1" x14ac:dyDescent="0.25">
      <c r="A142" s="17">
        <f t="shared" si="2"/>
        <v>129</v>
      </c>
      <c r="B142" s="36">
        <v>44914</v>
      </c>
      <c r="C142" s="37" t="s">
        <v>106</v>
      </c>
      <c r="D142" s="38" t="s">
        <v>400</v>
      </c>
      <c r="E142" s="37" t="s">
        <v>750</v>
      </c>
      <c r="F142" s="39"/>
      <c r="G142" s="39">
        <v>62053.06</v>
      </c>
      <c r="H142" s="15">
        <f t="shared" si="3"/>
        <v>814826711.36000013</v>
      </c>
    </row>
    <row r="143" spans="1:8" s="35" customFormat="1" ht="13.8" customHeight="1" x14ac:dyDescent="0.25">
      <c r="A143" s="17">
        <f t="shared" si="2"/>
        <v>130</v>
      </c>
      <c r="B143" s="31">
        <v>44914</v>
      </c>
      <c r="C143" s="32" t="s">
        <v>107</v>
      </c>
      <c r="D143" s="33" t="s">
        <v>401</v>
      </c>
      <c r="E143" s="32" t="s">
        <v>750</v>
      </c>
      <c r="F143" s="34"/>
      <c r="G143" s="34">
        <v>251239.21</v>
      </c>
      <c r="H143" s="15">
        <f t="shared" si="3"/>
        <v>814575472.1500001</v>
      </c>
    </row>
    <row r="144" spans="1:8" s="35" customFormat="1" ht="13.8" customHeight="1" x14ac:dyDescent="0.25">
      <c r="A144" s="17">
        <f t="shared" ref="A144:A207" si="4">+A143+1</f>
        <v>131</v>
      </c>
      <c r="B144" s="36">
        <v>44914</v>
      </c>
      <c r="C144" s="37" t="s">
        <v>108</v>
      </c>
      <c r="D144" s="38" t="s">
        <v>402</v>
      </c>
      <c r="E144" s="37" t="s">
        <v>750</v>
      </c>
      <c r="F144" s="39"/>
      <c r="G144" s="39">
        <v>15919.18</v>
      </c>
      <c r="H144" s="15">
        <f t="shared" ref="H144:H207" si="5">H143+F144-G144</f>
        <v>814559552.97000015</v>
      </c>
    </row>
    <row r="145" spans="1:8" s="35" customFormat="1" ht="13.8" customHeight="1" x14ac:dyDescent="0.25">
      <c r="A145" s="17">
        <f t="shared" si="4"/>
        <v>132</v>
      </c>
      <c r="B145" s="31">
        <v>44914</v>
      </c>
      <c r="C145" s="32" t="s">
        <v>109</v>
      </c>
      <c r="D145" s="33" t="s">
        <v>403</v>
      </c>
      <c r="E145" s="32" t="s">
        <v>750</v>
      </c>
      <c r="F145" s="34"/>
      <c r="G145" s="34">
        <v>134801.75</v>
      </c>
      <c r="H145" s="15">
        <f t="shared" si="5"/>
        <v>814424751.22000015</v>
      </c>
    </row>
    <row r="146" spans="1:8" s="35" customFormat="1" ht="13.8" customHeight="1" x14ac:dyDescent="0.25">
      <c r="A146" s="17">
        <f t="shared" si="4"/>
        <v>133</v>
      </c>
      <c r="B146" s="36">
        <v>44914</v>
      </c>
      <c r="C146" s="37" t="s">
        <v>110</v>
      </c>
      <c r="D146" s="38" t="s">
        <v>404</v>
      </c>
      <c r="E146" s="37" t="s">
        <v>750</v>
      </c>
      <c r="F146" s="39"/>
      <c r="G146" s="39">
        <v>70256.33</v>
      </c>
      <c r="H146" s="15">
        <f t="shared" si="5"/>
        <v>814354494.8900001</v>
      </c>
    </row>
    <row r="147" spans="1:8" s="35" customFormat="1" ht="13.8" customHeight="1" x14ac:dyDescent="0.25">
      <c r="A147" s="17">
        <f t="shared" si="4"/>
        <v>134</v>
      </c>
      <c r="B147" s="31">
        <v>44914</v>
      </c>
      <c r="C147" s="32" t="s">
        <v>111</v>
      </c>
      <c r="D147" s="33" t="s">
        <v>405</v>
      </c>
      <c r="E147" s="32" t="s">
        <v>750</v>
      </c>
      <c r="F147" s="34"/>
      <c r="G147" s="34">
        <v>8670.82</v>
      </c>
      <c r="H147" s="15">
        <f t="shared" si="5"/>
        <v>814345824.07000005</v>
      </c>
    </row>
    <row r="148" spans="1:8" s="35" customFormat="1" ht="13.8" customHeight="1" x14ac:dyDescent="0.25">
      <c r="A148" s="17">
        <f t="shared" si="4"/>
        <v>135</v>
      </c>
      <c r="B148" s="36">
        <v>44914</v>
      </c>
      <c r="C148" s="37" t="s">
        <v>112</v>
      </c>
      <c r="D148" s="38" t="s">
        <v>406</v>
      </c>
      <c r="E148" s="37" t="s">
        <v>750</v>
      </c>
      <c r="F148" s="39"/>
      <c r="G148" s="39">
        <v>6361.76</v>
      </c>
      <c r="H148" s="15">
        <f t="shared" si="5"/>
        <v>814339462.31000006</v>
      </c>
    </row>
    <row r="149" spans="1:8" s="35" customFormat="1" ht="13.8" customHeight="1" x14ac:dyDescent="0.25">
      <c r="A149" s="17">
        <f t="shared" si="4"/>
        <v>136</v>
      </c>
      <c r="B149" s="31">
        <v>44914</v>
      </c>
      <c r="C149" s="32" t="s">
        <v>113</v>
      </c>
      <c r="D149" s="33" t="s">
        <v>407</v>
      </c>
      <c r="E149" s="32" t="s">
        <v>750</v>
      </c>
      <c r="F149" s="34"/>
      <c r="G149" s="34">
        <v>106087.09</v>
      </c>
      <c r="H149" s="15">
        <f t="shared" si="5"/>
        <v>814233375.22000003</v>
      </c>
    </row>
    <row r="150" spans="1:8" s="35" customFormat="1" ht="13.8" customHeight="1" x14ac:dyDescent="0.25">
      <c r="A150" s="17">
        <f t="shared" si="4"/>
        <v>137</v>
      </c>
      <c r="B150" s="36">
        <v>44914</v>
      </c>
      <c r="C150" s="37" t="s">
        <v>114</v>
      </c>
      <c r="D150" s="38" t="s">
        <v>408</v>
      </c>
      <c r="E150" s="37" t="s">
        <v>750</v>
      </c>
      <c r="F150" s="39"/>
      <c r="G150" s="39">
        <v>37540.980000000003</v>
      </c>
      <c r="H150" s="15">
        <f t="shared" si="5"/>
        <v>814195834.24000001</v>
      </c>
    </row>
    <row r="151" spans="1:8" s="35" customFormat="1" ht="13.8" customHeight="1" x14ac:dyDescent="0.25">
      <c r="A151" s="17">
        <f t="shared" si="4"/>
        <v>138</v>
      </c>
      <c r="B151" s="31">
        <v>44914</v>
      </c>
      <c r="C151" s="32" t="s">
        <v>115</v>
      </c>
      <c r="D151" s="33" t="s">
        <v>409</v>
      </c>
      <c r="E151" s="32" t="s">
        <v>750</v>
      </c>
      <c r="F151" s="34"/>
      <c r="G151" s="34">
        <v>27188.14</v>
      </c>
      <c r="H151" s="15">
        <f t="shared" si="5"/>
        <v>814168646.10000002</v>
      </c>
    </row>
    <row r="152" spans="1:8" s="35" customFormat="1" ht="13.8" customHeight="1" x14ac:dyDescent="0.25">
      <c r="A152" s="17">
        <f t="shared" si="4"/>
        <v>139</v>
      </c>
      <c r="B152" s="36">
        <v>44914</v>
      </c>
      <c r="C152" s="37" t="s">
        <v>116</v>
      </c>
      <c r="D152" s="38" t="s">
        <v>410</v>
      </c>
      <c r="E152" s="37" t="s">
        <v>750</v>
      </c>
      <c r="F152" s="39"/>
      <c r="G152" s="39">
        <v>10935.76</v>
      </c>
      <c r="H152" s="15">
        <f t="shared" si="5"/>
        <v>814157710.34000003</v>
      </c>
    </row>
    <row r="153" spans="1:8" s="35" customFormat="1" ht="13.8" customHeight="1" x14ac:dyDescent="0.25">
      <c r="A153" s="17">
        <f t="shared" si="4"/>
        <v>140</v>
      </c>
      <c r="B153" s="31">
        <v>44914</v>
      </c>
      <c r="C153" s="32" t="s">
        <v>117</v>
      </c>
      <c r="D153" s="33" t="s">
        <v>411</v>
      </c>
      <c r="E153" s="32" t="s">
        <v>750</v>
      </c>
      <c r="F153" s="34"/>
      <c r="G153" s="34">
        <v>23611.4</v>
      </c>
      <c r="H153" s="15">
        <f t="shared" si="5"/>
        <v>814134098.94000006</v>
      </c>
    </row>
    <row r="154" spans="1:8" s="35" customFormat="1" ht="13.8" customHeight="1" x14ac:dyDescent="0.25">
      <c r="A154" s="17">
        <f t="shared" si="4"/>
        <v>141</v>
      </c>
      <c r="B154" s="36">
        <v>44914</v>
      </c>
      <c r="C154" s="37" t="s">
        <v>118</v>
      </c>
      <c r="D154" s="38" t="s">
        <v>412</v>
      </c>
      <c r="E154" s="37" t="s">
        <v>750</v>
      </c>
      <c r="F154" s="39"/>
      <c r="G154" s="39">
        <v>11505.06</v>
      </c>
      <c r="H154" s="15">
        <f t="shared" si="5"/>
        <v>814122593.88000011</v>
      </c>
    </row>
    <row r="155" spans="1:8" s="35" customFormat="1" ht="13.8" customHeight="1" x14ac:dyDescent="0.25">
      <c r="A155" s="17">
        <f t="shared" si="4"/>
        <v>142</v>
      </c>
      <c r="B155" s="31">
        <v>44914</v>
      </c>
      <c r="C155" s="32" t="s">
        <v>119</v>
      </c>
      <c r="D155" s="33" t="s">
        <v>413</v>
      </c>
      <c r="E155" s="32" t="s">
        <v>750</v>
      </c>
      <c r="F155" s="34"/>
      <c r="G155" s="34">
        <v>33787.519999999997</v>
      </c>
      <c r="H155" s="15">
        <f t="shared" si="5"/>
        <v>814088806.36000013</v>
      </c>
    </row>
    <row r="156" spans="1:8" s="35" customFormat="1" ht="13.8" customHeight="1" x14ac:dyDescent="0.25">
      <c r="A156" s="17">
        <f t="shared" si="4"/>
        <v>143</v>
      </c>
      <c r="B156" s="36">
        <v>44914</v>
      </c>
      <c r="C156" s="37" t="s">
        <v>120</v>
      </c>
      <c r="D156" s="38" t="s">
        <v>414</v>
      </c>
      <c r="E156" s="37" t="s">
        <v>750</v>
      </c>
      <c r="F156" s="39"/>
      <c r="G156" s="39">
        <v>18989.34</v>
      </c>
      <c r="H156" s="15">
        <f t="shared" si="5"/>
        <v>814069817.0200001</v>
      </c>
    </row>
    <row r="157" spans="1:8" s="35" customFormat="1" ht="13.8" customHeight="1" x14ac:dyDescent="0.25">
      <c r="A157" s="17">
        <f t="shared" si="4"/>
        <v>144</v>
      </c>
      <c r="B157" s="31">
        <v>44914</v>
      </c>
      <c r="C157" s="32" t="s">
        <v>121</v>
      </c>
      <c r="D157" s="33" t="s">
        <v>415</v>
      </c>
      <c r="E157" s="32" t="s">
        <v>750</v>
      </c>
      <c r="F157" s="34"/>
      <c r="G157" s="34">
        <v>38169.300000000003</v>
      </c>
      <c r="H157" s="15">
        <f t="shared" si="5"/>
        <v>814031647.72000015</v>
      </c>
    </row>
    <row r="158" spans="1:8" s="35" customFormat="1" ht="13.8" customHeight="1" x14ac:dyDescent="0.25">
      <c r="A158" s="17">
        <f t="shared" si="4"/>
        <v>145</v>
      </c>
      <c r="B158" s="36">
        <v>44914</v>
      </c>
      <c r="C158" s="37" t="s">
        <v>122</v>
      </c>
      <c r="D158" s="38" t="s">
        <v>416</v>
      </c>
      <c r="E158" s="37" t="s">
        <v>750</v>
      </c>
      <c r="F158" s="39"/>
      <c r="G158" s="39">
        <v>17194.439999999999</v>
      </c>
      <c r="H158" s="15">
        <f t="shared" si="5"/>
        <v>814014453.28000009</v>
      </c>
    </row>
    <row r="159" spans="1:8" s="35" customFormat="1" ht="13.8" customHeight="1" x14ac:dyDescent="0.25">
      <c r="A159" s="17">
        <f t="shared" si="4"/>
        <v>146</v>
      </c>
      <c r="B159" s="31">
        <v>44914</v>
      </c>
      <c r="C159" s="32" t="s">
        <v>123</v>
      </c>
      <c r="D159" s="33" t="s">
        <v>417</v>
      </c>
      <c r="E159" s="32" t="s">
        <v>750</v>
      </c>
      <c r="F159" s="34"/>
      <c r="G159" s="34">
        <v>72579.47</v>
      </c>
      <c r="H159" s="15">
        <f t="shared" si="5"/>
        <v>813941873.81000006</v>
      </c>
    </row>
    <row r="160" spans="1:8" s="35" customFormat="1" ht="13.8" customHeight="1" x14ac:dyDescent="0.25">
      <c r="A160" s="17">
        <f t="shared" si="4"/>
        <v>147</v>
      </c>
      <c r="B160" s="36">
        <v>44914</v>
      </c>
      <c r="C160" s="37" t="s">
        <v>124</v>
      </c>
      <c r="D160" s="38" t="s">
        <v>418</v>
      </c>
      <c r="E160" s="37" t="s">
        <v>750</v>
      </c>
      <c r="F160" s="39"/>
      <c r="G160" s="39">
        <v>14472</v>
      </c>
      <c r="H160" s="15">
        <f t="shared" si="5"/>
        <v>813927401.81000006</v>
      </c>
    </row>
    <row r="161" spans="1:8" s="35" customFormat="1" ht="13.8" customHeight="1" x14ac:dyDescent="0.25">
      <c r="A161" s="17">
        <f t="shared" si="4"/>
        <v>148</v>
      </c>
      <c r="B161" s="31">
        <v>44914</v>
      </c>
      <c r="C161" s="32" t="s">
        <v>125</v>
      </c>
      <c r="D161" s="33" t="s">
        <v>419</v>
      </c>
      <c r="E161" s="32" t="s">
        <v>750</v>
      </c>
      <c r="F161" s="34"/>
      <c r="G161" s="34">
        <v>20745.099999999999</v>
      </c>
      <c r="H161" s="15">
        <f t="shared" si="5"/>
        <v>813906656.71000004</v>
      </c>
    </row>
    <row r="162" spans="1:8" s="35" customFormat="1" ht="13.8" customHeight="1" x14ac:dyDescent="0.25">
      <c r="A162" s="17">
        <f t="shared" si="4"/>
        <v>149</v>
      </c>
      <c r="B162" s="36">
        <v>44914</v>
      </c>
      <c r="C162" s="37" t="s">
        <v>126</v>
      </c>
      <c r="D162" s="38" t="s">
        <v>420</v>
      </c>
      <c r="E162" s="37" t="s">
        <v>750</v>
      </c>
      <c r="F162" s="39"/>
      <c r="G162" s="39">
        <v>37540.980000000003</v>
      </c>
      <c r="H162" s="15">
        <f t="shared" si="5"/>
        <v>813869115.73000002</v>
      </c>
    </row>
    <row r="163" spans="1:8" s="35" customFormat="1" ht="13.8" customHeight="1" x14ac:dyDescent="0.25">
      <c r="A163" s="17">
        <f t="shared" si="4"/>
        <v>150</v>
      </c>
      <c r="B163" s="31">
        <v>44914</v>
      </c>
      <c r="C163" s="32" t="s">
        <v>127</v>
      </c>
      <c r="D163" s="33" t="s">
        <v>421</v>
      </c>
      <c r="E163" s="32" t="s">
        <v>750</v>
      </c>
      <c r="F163" s="34"/>
      <c r="G163" s="34">
        <v>115476.19</v>
      </c>
      <c r="H163" s="15">
        <f t="shared" si="5"/>
        <v>813753639.53999996</v>
      </c>
    </row>
    <row r="164" spans="1:8" s="35" customFormat="1" ht="13.8" customHeight="1" x14ac:dyDescent="0.25">
      <c r="A164" s="17">
        <f t="shared" si="4"/>
        <v>151</v>
      </c>
      <c r="B164" s="36">
        <v>44914</v>
      </c>
      <c r="C164" s="37" t="s">
        <v>128</v>
      </c>
      <c r="D164" s="38" t="s">
        <v>422</v>
      </c>
      <c r="E164" s="37" t="s">
        <v>750</v>
      </c>
      <c r="F164" s="39"/>
      <c r="G164" s="39">
        <v>54221.35</v>
      </c>
      <c r="H164" s="15">
        <f t="shared" si="5"/>
        <v>813699418.18999994</v>
      </c>
    </row>
    <row r="165" spans="1:8" s="35" customFormat="1" ht="13.8" customHeight="1" x14ac:dyDescent="0.25">
      <c r="A165" s="17">
        <f t="shared" si="4"/>
        <v>152</v>
      </c>
      <c r="B165" s="31">
        <v>44914</v>
      </c>
      <c r="C165" s="32" t="s">
        <v>129</v>
      </c>
      <c r="D165" s="33" t="s">
        <v>423</v>
      </c>
      <c r="E165" s="32" t="s">
        <v>750</v>
      </c>
      <c r="F165" s="34"/>
      <c r="G165" s="34">
        <v>63428.52</v>
      </c>
      <c r="H165" s="15">
        <f t="shared" si="5"/>
        <v>813635989.66999996</v>
      </c>
    </row>
    <row r="166" spans="1:8" s="35" customFormat="1" ht="13.8" customHeight="1" x14ac:dyDescent="0.25">
      <c r="A166" s="17">
        <f t="shared" si="4"/>
        <v>153</v>
      </c>
      <c r="B166" s="36">
        <v>44914</v>
      </c>
      <c r="C166" s="37" t="s">
        <v>130</v>
      </c>
      <c r="D166" s="38" t="s">
        <v>424</v>
      </c>
      <c r="E166" s="37" t="s">
        <v>750</v>
      </c>
      <c r="F166" s="39"/>
      <c r="G166" s="39">
        <v>30270.16</v>
      </c>
      <c r="H166" s="15">
        <f t="shared" si="5"/>
        <v>813605719.50999999</v>
      </c>
    </row>
    <row r="167" spans="1:8" s="35" customFormat="1" ht="13.8" customHeight="1" x14ac:dyDescent="0.25">
      <c r="A167" s="17">
        <f t="shared" si="4"/>
        <v>154</v>
      </c>
      <c r="B167" s="31">
        <v>44914</v>
      </c>
      <c r="C167" s="32" t="s">
        <v>131</v>
      </c>
      <c r="D167" s="33" t="s">
        <v>425</v>
      </c>
      <c r="E167" s="32" t="s">
        <v>750</v>
      </c>
      <c r="F167" s="34"/>
      <c r="G167" s="34">
        <v>14615.28</v>
      </c>
      <c r="H167" s="15">
        <f t="shared" si="5"/>
        <v>813591104.23000002</v>
      </c>
    </row>
    <row r="168" spans="1:8" s="35" customFormat="1" ht="13.8" customHeight="1" x14ac:dyDescent="0.25">
      <c r="A168" s="17">
        <f t="shared" si="4"/>
        <v>155</v>
      </c>
      <c r="B168" s="36">
        <v>44914</v>
      </c>
      <c r="C168" s="37" t="s">
        <v>132</v>
      </c>
      <c r="D168" s="38" t="s">
        <v>426</v>
      </c>
      <c r="E168" s="37" t="s">
        <v>750</v>
      </c>
      <c r="F168" s="39"/>
      <c r="G168" s="39">
        <v>63634.84</v>
      </c>
      <c r="H168" s="15">
        <f t="shared" si="5"/>
        <v>813527469.38999999</v>
      </c>
    </row>
    <row r="169" spans="1:8" s="35" customFormat="1" ht="13.8" customHeight="1" x14ac:dyDescent="0.25">
      <c r="A169" s="17">
        <f t="shared" si="4"/>
        <v>156</v>
      </c>
      <c r="B169" s="31">
        <v>44914</v>
      </c>
      <c r="C169" s="32" t="s">
        <v>133</v>
      </c>
      <c r="D169" s="33" t="s">
        <v>427</v>
      </c>
      <c r="E169" s="32" t="s">
        <v>750</v>
      </c>
      <c r="F169" s="34"/>
      <c r="G169" s="34">
        <v>75889.570000000007</v>
      </c>
      <c r="H169" s="15">
        <f t="shared" si="5"/>
        <v>813451579.81999993</v>
      </c>
    </row>
    <row r="170" spans="1:8" s="35" customFormat="1" ht="13.8" customHeight="1" x14ac:dyDescent="0.25">
      <c r="A170" s="17">
        <f t="shared" si="4"/>
        <v>157</v>
      </c>
      <c r="B170" s="36">
        <v>44914</v>
      </c>
      <c r="C170" s="37" t="s">
        <v>134</v>
      </c>
      <c r="D170" s="38" t="s">
        <v>428</v>
      </c>
      <c r="E170" s="37" t="s">
        <v>750</v>
      </c>
      <c r="F170" s="39"/>
      <c r="G170" s="39">
        <v>13228.98</v>
      </c>
      <c r="H170" s="15">
        <f t="shared" si="5"/>
        <v>813438350.83999991</v>
      </c>
    </row>
    <row r="171" spans="1:8" s="35" customFormat="1" ht="13.8" customHeight="1" x14ac:dyDescent="0.25">
      <c r="A171" s="17">
        <f t="shared" si="4"/>
        <v>158</v>
      </c>
      <c r="B171" s="31">
        <v>44914</v>
      </c>
      <c r="C171" s="32" t="s">
        <v>135</v>
      </c>
      <c r="D171" s="33" t="s">
        <v>429</v>
      </c>
      <c r="E171" s="32" t="s">
        <v>750</v>
      </c>
      <c r="F171" s="34"/>
      <c r="G171" s="34">
        <v>21569.78</v>
      </c>
      <c r="H171" s="15">
        <f t="shared" si="5"/>
        <v>813416781.05999994</v>
      </c>
    </row>
    <row r="172" spans="1:8" s="35" customFormat="1" ht="13.8" customHeight="1" x14ac:dyDescent="0.25">
      <c r="A172" s="17">
        <f t="shared" si="4"/>
        <v>159</v>
      </c>
      <c r="B172" s="36">
        <v>44914</v>
      </c>
      <c r="C172" s="37" t="s">
        <v>136</v>
      </c>
      <c r="D172" s="38" t="s">
        <v>430</v>
      </c>
      <c r="E172" s="37" t="s">
        <v>750</v>
      </c>
      <c r="F172" s="39"/>
      <c r="G172" s="39">
        <v>59267.74</v>
      </c>
      <c r="H172" s="15">
        <f t="shared" si="5"/>
        <v>813357513.31999993</v>
      </c>
    </row>
    <row r="173" spans="1:8" s="35" customFormat="1" ht="13.8" customHeight="1" x14ac:dyDescent="0.25">
      <c r="A173" s="17">
        <f t="shared" si="4"/>
        <v>160</v>
      </c>
      <c r="B173" s="31">
        <v>44914</v>
      </c>
      <c r="C173" s="32" t="s">
        <v>137</v>
      </c>
      <c r="D173" s="33" t="s">
        <v>431</v>
      </c>
      <c r="E173" s="32" t="s">
        <v>750</v>
      </c>
      <c r="F173" s="34"/>
      <c r="G173" s="34">
        <v>75280.87</v>
      </c>
      <c r="H173" s="15">
        <f t="shared" si="5"/>
        <v>813282232.44999993</v>
      </c>
    </row>
    <row r="174" spans="1:8" s="35" customFormat="1" ht="13.8" customHeight="1" x14ac:dyDescent="0.25">
      <c r="A174" s="17">
        <f t="shared" si="4"/>
        <v>161</v>
      </c>
      <c r="B174" s="36">
        <v>44914</v>
      </c>
      <c r="C174" s="37" t="s">
        <v>138</v>
      </c>
      <c r="D174" s="38" t="s">
        <v>432</v>
      </c>
      <c r="E174" s="37" t="s">
        <v>750</v>
      </c>
      <c r="F174" s="39"/>
      <c r="G174" s="39">
        <v>38802.480000000003</v>
      </c>
      <c r="H174" s="15">
        <f t="shared" si="5"/>
        <v>813243429.96999991</v>
      </c>
    </row>
    <row r="175" spans="1:8" s="35" customFormat="1" ht="13.8" customHeight="1" x14ac:dyDescent="0.25">
      <c r="A175" s="17">
        <f t="shared" si="4"/>
        <v>162</v>
      </c>
      <c r="B175" s="31">
        <v>44914</v>
      </c>
      <c r="C175" s="32" t="s">
        <v>139</v>
      </c>
      <c r="D175" s="33" t="s">
        <v>433</v>
      </c>
      <c r="E175" s="32" t="s">
        <v>750</v>
      </c>
      <c r="F175" s="34"/>
      <c r="G175" s="34">
        <v>21493.98</v>
      </c>
      <c r="H175" s="15">
        <f t="shared" si="5"/>
        <v>813221935.98999989</v>
      </c>
    </row>
    <row r="176" spans="1:8" s="35" customFormat="1" ht="13.8" customHeight="1" x14ac:dyDescent="0.25">
      <c r="A176" s="17">
        <f t="shared" si="4"/>
        <v>163</v>
      </c>
      <c r="B176" s="36">
        <v>44914</v>
      </c>
      <c r="C176" s="37" t="s">
        <v>140</v>
      </c>
      <c r="D176" s="38" t="s">
        <v>434</v>
      </c>
      <c r="E176" s="37" t="s">
        <v>750</v>
      </c>
      <c r="F176" s="39"/>
      <c r="G176" s="39">
        <v>34218.660000000003</v>
      </c>
      <c r="H176" s="15">
        <f t="shared" si="5"/>
        <v>813187717.32999992</v>
      </c>
    </row>
    <row r="177" spans="1:8" s="35" customFormat="1" ht="13.8" customHeight="1" x14ac:dyDescent="0.25">
      <c r="A177" s="17">
        <f t="shared" si="4"/>
        <v>164</v>
      </c>
      <c r="B177" s="31">
        <v>44914</v>
      </c>
      <c r="C177" s="32" t="s">
        <v>141</v>
      </c>
      <c r="D177" s="33" t="s">
        <v>435</v>
      </c>
      <c r="E177" s="32" t="s">
        <v>750</v>
      </c>
      <c r="F177" s="34"/>
      <c r="G177" s="34">
        <v>19586.400000000001</v>
      </c>
      <c r="H177" s="15">
        <f t="shared" si="5"/>
        <v>813168130.92999995</v>
      </c>
    </row>
    <row r="178" spans="1:8" s="35" customFormat="1" ht="13.8" customHeight="1" x14ac:dyDescent="0.25">
      <c r="A178" s="17">
        <f t="shared" si="4"/>
        <v>165</v>
      </c>
      <c r="B178" s="36">
        <v>44914</v>
      </c>
      <c r="C178" s="37" t="s">
        <v>142</v>
      </c>
      <c r="D178" s="38" t="s">
        <v>436</v>
      </c>
      <c r="E178" s="37" t="s">
        <v>750</v>
      </c>
      <c r="F178" s="39"/>
      <c r="G178" s="39">
        <v>37540.980000000003</v>
      </c>
      <c r="H178" s="15">
        <f t="shared" si="5"/>
        <v>813130589.94999993</v>
      </c>
    </row>
    <row r="179" spans="1:8" s="35" customFormat="1" ht="13.8" customHeight="1" x14ac:dyDescent="0.25">
      <c r="A179" s="17">
        <f t="shared" si="4"/>
        <v>166</v>
      </c>
      <c r="B179" s="31">
        <v>44914</v>
      </c>
      <c r="C179" s="32" t="s">
        <v>143</v>
      </c>
      <c r="D179" s="33" t="s">
        <v>437</v>
      </c>
      <c r="E179" s="32" t="s">
        <v>750</v>
      </c>
      <c r="F179" s="34"/>
      <c r="G179" s="34">
        <v>57599</v>
      </c>
      <c r="H179" s="15">
        <f t="shared" si="5"/>
        <v>813072990.94999993</v>
      </c>
    </row>
    <row r="180" spans="1:8" s="35" customFormat="1" ht="13.8" customHeight="1" x14ac:dyDescent="0.25">
      <c r="A180" s="17">
        <f t="shared" si="4"/>
        <v>167</v>
      </c>
      <c r="B180" s="36">
        <v>44914</v>
      </c>
      <c r="C180" s="37" t="s">
        <v>144</v>
      </c>
      <c r="D180" s="38" t="s">
        <v>438</v>
      </c>
      <c r="E180" s="37" t="s">
        <v>750</v>
      </c>
      <c r="F180" s="39"/>
      <c r="G180" s="39">
        <v>15918.72</v>
      </c>
      <c r="H180" s="15">
        <f t="shared" si="5"/>
        <v>813057072.2299999</v>
      </c>
    </row>
    <row r="181" spans="1:8" s="35" customFormat="1" ht="13.8" customHeight="1" x14ac:dyDescent="0.25">
      <c r="A181" s="17">
        <f t="shared" si="4"/>
        <v>168</v>
      </c>
      <c r="B181" s="31">
        <v>44914</v>
      </c>
      <c r="C181" s="32" t="s">
        <v>145</v>
      </c>
      <c r="D181" s="33" t="s">
        <v>439</v>
      </c>
      <c r="E181" s="32" t="s">
        <v>750</v>
      </c>
      <c r="F181" s="34"/>
      <c r="G181" s="34">
        <v>15918.72</v>
      </c>
      <c r="H181" s="15">
        <f t="shared" si="5"/>
        <v>813041153.50999987</v>
      </c>
    </row>
    <row r="182" spans="1:8" s="35" customFormat="1" ht="13.8" customHeight="1" x14ac:dyDescent="0.25">
      <c r="A182" s="17">
        <f t="shared" si="4"/>
        <v>169</v>
      </c>
      <c r="B182" s="36">
        <v>44914</v>
      </c>
      <c r="C182" s="37" t="s">
        <v>146</v>
      </c>
      <c r="D182" s="38" t="s">
        <v>440</v>
      </c>
      <c r="E182" s="37" t="s">
        <v>750</v>
      </c>
      <c r="F182" s="39"/>
      <c r="G182" s="39">
        <v>18282.88</v>
      </c>
      <c r="H182" s="15">
        <f t="shared" si="5"/>
        <v>813022870.62999988</v>
      </c>
    </row>
    <row r="183" spans="1:8" s="35" customFormat="1" ht="13.8" customHeight="1" x14ac:dyDescent="0.25">
      <c r="A183" s="17">
        <f t="shared" si="4"/>
        <v>170</v>
      </c>
      <c r="B183" s="31">
        <v>44914</v>
      </c>
      <c r="C183" s="32" t="s">
        <v>147</v>
      </c>
      <c r="D183" s="33" t="s">
        <v>441</v>
      </c>
      <c r="E183" s="32" t="s">
        <v>750</v>
      </c>
      <c r="F183" s="34"/>
      <c r="G183" s="34">
        <v>15919.18</v>
      </c>
      <c r="H183" s="15">
        <f t="shared" si="5"/>
        <v>813006951.44999993</v>
      </c>
    </row>
    <row r="184" spans="1:8" s="35" customFormat="1" ht="13.8" customHeight="1" x14ac:dyDescent="0.25">
      <c r="A184" s="17">
        <f t="shared" si="4"/>
        <v>171</v>
      </c>
      <c r="B184" s="36">
        <v>44914</v>
      </c>
      <c r="C184" s="37" t="s">
        <v>148</v>
      </c>
      <c r="D184" s="38" t="s">
        <v>442</v>
      </c>
      <c r="E184" s="37" t="s">
        <v>750</v>
      </c>
      <c r="F184" s="39"/>
      <c r="G184" s="39">
        <v>21076.06</v>
      </c>
      <c r="H184" s="15">
        <f t="shared" si="5"/>
        <v>812985875.38999999</v>
      </c>
    </row>
    <row r="185" spans="1:8" s="35" customFormat="1" ht="13.8" customHeight="1" x14ac:dyDescent="0.25">
      <c r="A185" s="17">
        <f t="shared" si="4"/>
        <v>172</v>
      </c>
      <c r="B185" s="31">
        <v>44914</v>
      </c>
      <c r="C185" s="32" t="s">
        <v>149</v>
      </c>
      <c r="D185" s="33" t="s">
        <v>443</v>
      </c>
      <c r="E185" s="32" t="s">
        <v>750</v>
      </c>
      <c r="F185" s="34"/>
      <c r="G185" s="34">
        <v>35376.699999999997</v>
      </c>
      <c r="H185" s="15">
        <f t="shared" si="5"/>
        <v>812950498.68999994</v>
      </c>
    </row>
    <row r="186" spans="1:8" s="35" customFormat="1" ht="13.8" customHeight="1" x14ac:dyDescent="0.25">
      <c r="A186" s="17">
        <f t="shared" si="4"/>
        <v>173</v>
      </c>
      <c r="B186" s="36">
        <v>44914</v>
      </c>
      <c r="C186" s="37" t="s">
        <v>150</v>
      </c>
      <c r="D186" s="38" t="s">
        <v>444</v>
      </c>
      <c r="E186" s="37" t="s">
        <v>750</v>
      </c>
      <c r="F186" s="39"/>
      <c r="G186" s="39">
        <v>15918.72</v>
      </c>
      <c r="H186" s="15">
        <f t="shared" si="5"/>
        <v>812934579.96999991</v>
      </c>
    </row>
    <row r="187" spans="1:8" s="35" customFormat="1" ht="13.8" customHeight="1" x14ac:dyDescent="0.25">
      <c r="A187" s="17">
        <f t="shared" si="4"/>
        <v>174</v>
      </c>
      <c r="B187" s="31">
        <v>44914</v>
      </c>
      <c r="C187" s="32" t="s">
        <v>151</v>
      </c>
      <c r="D187" s="33" t="s">
        <v>445</v>
      </c>
      <c r="E187" s="32" t="s">
        <v>750</v>
      </c>
      <c r="F187" s="34"/>
      <c r="G187" s="34">
        <v>15618.28</v>
      </c>
      <c r="H187" s="15">
        <f t="shared" si="5"/>
        <v>812918961.68999994</v>
      </c>
    </row>
    <row r="188" spans="1:8" s="35" customFormat="1" ht="13.8" customHeight="1" x14ac:dyDescent="0.25">
      <c r="A188" s="17">
        <f t="shared" si="4"/>
        <v>175</v>
      </c>
      <c r="B188" s="36">
        <v>44914</v>
      </c>
      <c r="C188" s="37" t="s">
        <v>152</v>
      </c>
      <c r="D188" s="38" t="s">
        <v>446</v>
      </c>
      <c r="E188" s="37" t="s">
        <v>750</v>
      </c>
      <c r="F188" s="39"/>
      <c r="G188" s="39">
        <v>18983.34</v>
      </c>
      <c r="H188" s="15">
        <f t="shared" si="5"/>
        <v>812899978.3499999</v>
      </c>
    </row>
    <row r="189" spans="1:8" s="35" customFormat="1" ht="13.8" customHeight="1" x14ac:dyDescent="0.25">
      <c r="A189" s="17">
        <f t="shared" si="4"/>
        <v>176</v>
      </c>
      <c r="B189" s="31">
        <v>44914</v>
      </c>
      <c r="C189" s="32" t="s">
        <v>153</v>
      </c>
      <c r="D189" s="33" t="s">
        <v>447</v>
      </c>
      <c r="E189" s="32" t="s">
        <v>750</v>
      </c>
      <c r="F189" s="34"/>
      <c r="G189" s="34">
        <v>21076.080000000002</v>
      </c>
      <c r="H189" s="15">
        <f t="shared" si="5"/>
        <v>812878902.26999986</v>
      </c>
    </row>
    <row r="190" spans="1:8" s="35" customFormat="1" ht="13.8" customHeight="1" x14ac:dyDescent="0.25">
      <c r="A190" s="17">
        <f t="shared" si="4"/>
        <v>177</v>
      </c>
      <c r="B190" s="36">
        <v>44914</v>
      </c>
      <c r="C190" s="37" t="s">
        <v>154</v>
      </c>
      <c r="D190" s="38" t="s">
        <v>448</v>
      </c>
      <c r="E190" s="37" t="s">
        <v>750</v>
      </c>
      <c r="F190" s="39"/>
      <c r="G190" s="39">
        <v>12855.98</v>
      </c>
      <c r="H190" s="15">
        <f t="shared" si="5"/>
        <v>812866046.28999984</v>
      </c>
    </row>
    <row r="191" spans="1:8" s="35" customFormat="1" ht="13.8" customHeight="1" x14ac:dyDescent="0.25">
      <c r="A191" s="17">
        <f t="shared" si="4"/>
        <v>178</v>
      </c>
      <c r="B191" s="31">
        <v>44914</v>
      </c>
      <c r="C191" s="32" t="s">
        <v>155</v>
      </c>
      <c r="D191" s="33" t="s">
        <v>449</v>
      </c>
      <c r="E191" s="32" t="s">
        <v>750</v>
      </c>
      <c r="F191" s="34"/>
      <c r="G191" s="34">
        <v>20241.38</v>
      </c>
      <c r="H191" s="15">
        <f t="shared" si="5"/>
        <v>812845804.90999985</v>
      </c>
    </row>
    <row r="192" spans="1:8" s="35" customFormat="1" ht="13.8" customHeight="1" x14ac:dyDescent="0.25">
      <c r="A192" s="17">
        <f t="shared" si="4"/>
        <v>179</v>
      </c>
      <c r="B192" s="36">
        <v>44914</v>
      </c>
      <c r="C192" s="37" t="s">
        <v>156</v>
      </c>
      <c r="D192" s="38" t="s">
        <v>450</v>
      </c>
      <c r="E192" s="37" t="s">
        <v>750</v>
      </c>
      <c r="F192" s="39"/>
      <c r="G192" s="39">
        <v>643152.02</v>
      </c>
      <c r="H192" s="15">
        <f t="shared" si="5"/>
        <v>812202652.88999987</v>
      </c>
    </row>
    <row r="193" spans="1:8" s="35" customFormat="1" ht="13.8" customHeight="1" x14ac:dyDescent="0.25">
      <c r="A193" s="17">
        <f t="shared" si="4"/>
        <v>180</v>
      </c>
      <c r="B193" s="31">
        <v>44914</v>
      </c>
      <c r="C193" s="32" t="s">
        <v>157</v>
      </c>
      <c r="D193" s="33" t="s">
        <v>451</v>
      </c>
      <c r="E193" s="32" t="s">
        <v>750</v>
      </c>
      <c r="F193" s="34"/>
      <c r="G193" s="34">
        <v>241321.45</v>
      </c>
      <c r="H193" s="15">
        <f t="shared" si="5"/>
        <v>811961331.43999982</v>
      </c>
    </row>
    <row r="194" spans="1:8" s="35" customFormat="1" ht="13.8" customHeight="1" x14ac:dyDescent="0.25">
      <c r="A194" s="17">
        <f t="shared" si="4"/>
        <v>181</v>
      </c>
      <c r="B194" s="36">
        <v>44914</v>
      </c>
      <c r="C194" s="37" t="s">
        <v>158</v>
      </c>
      <c r="D194" s="38" t="s">
        <v>452</v>
      </c>
      <c r="E194" s="37" t="s">
        <v>750</v>
      </c>
      <c r="F194" s="39"/>
      <c r="G194" s="39">
        <v>38750.839999999997</v>
      </c>
      <c r="H194" s="15">
        <f t="shared" si="5"/>
        <v>811922580.59999979</v>
      </c>
    </row>
    <row r="195" spans="1:8" s="35" customFormat="1" ht="13.8" customHeight="1" x14ac:dyDescent="0.25">
      <c r="A195" s="17">
        <f t="shared" si="4"/>
        <v>182</v>
      </c>
      <c r="B195" s="31">
        <v>44914</v>
      </c>
      <c r="C195" s="32" t="s">
        <v>159</v>
      </c>
      <c r="D195" s="33" t="s">
        <v>453</v>
      </c>
      <c r="E195" s="32" t="s">
        <v>750</v>
      </c>
      <c r="F195" s="34"/>
      <c r="G195" s="34">
        <v>98436.59</v>
      </c>
      <c r="H195" s="15">
        <f t="shared" si="5"/>
        <v>811824144.00999975</v>
      </c>
    </row>
    <row r="196" spans="1:8" s="35" customFormat="1" ht="13.8" customHeight="1" x14ac:dyDescent="0.25">
      <c r="A196" s="17">
        <f t="shared" si="4"/>
        <v>183</v>
      </c>
      <c r="B196" s="36">
        <v>44914</v>
      </c>
      <c r="C196" s="37" t="s">
        <v>160</v>
      </c>
      <c r="D196" s="38" t="s">
        <v>454</v>
      </c>
      <c r="E196" s="37" t="s">
        <v>750</v>
      </c>
      <c r="F196" s="39"/>
      <c r="G196" s="39">
        <v>184628.56</v>
      </c>
      <c r="H196" s="15">
        <f t="shared" si="5"/>
        <v>811639515.44999981</v>
      </c>
    </row>
    <row r="197" spans="1:8" s="35" customFormat="1" ht="13.8" customHeight="1" x14ac:dyDescent="0.25">
      <c r="A197" s="17">
        <f t="shared" si="4"/>
        <v>184</v>
      </c>
      <c r="B197" s="31">
        <v>44914</v>
      </c>
      <c r="C197" s="32" t="s">
        <v>161</v>
      </c>
      <c r="D197" s="33" t="s">
        <v>455</v>
      </c>
      <c r="E197" s="32" t="s">
        <v>750</v>
      </c>
      <c r="F197" s="34"/>
      <c r="G197" s="34">
        <v>280500.07</v>
      </c>
      <c r="H197" s="15">
        <f t="shared" si="5"/>
        <v>811359015.37999976</v>
      </c>
    </row>
    <row r="198" spans="1:8" s="35" customFormat="1" ht="13.8" customHeight="1" x14ac:dyDescent="0.25">
      <c r="A198" s="17">
        <f t="shared" si="4"/>
        <v>185</v>
      </c>
      <c r="B198" s="36">
        <v>44914</v>
      </c>
      <c r="C198" s="37" t="s">
        <v>162</v>
      </c>
      <c r="D198" s="38" t="s">
        <v>456</v>
      </c>
      <c r="E198" s="37" t="s">
        <v>750</v>
      </c>
      <c r="F198" s="39"/>
      <c r="G198" s="39">
        <v>54216.46</v>
      </c>
      <c r="H198" s="15">
        <f t="shared" si="5"/>
        <v>811304798.91999972</v>
      </c>
    </row>
    <row r="199" spans="1:8" s="35" customFormat="1" ht="13.8" customHeight="1" x14ac:dyDescent="0.25">
      <c r="A199" s="17">
        <f t="shared" si="4"/>
        <v>186</v>
      </c>
      <c r="B199" s="31">
        <v>44914</v>
      </c>
      <c r="C199" s="32" t="s">
        <v>163</v>
      </c>
      <c r="D199" s="33" t="s">
        <v>457</v>
      </c>
      <c r="E199" s="32" t="s">
        <v>750</v>
      </c>
      <c r="F199" s="34"/>
      <c r="G199" s="34">
        <v>18641.3</v>
      </c>
      <c r="H199" s="15">
        <f t="shared" si="5"/>
        <v>811286157.61999977</v>
      </c>
    </row>
    <row r="200" spans="1:8" s="35" customFormat="1" ht="13.8" customHeight="1" x14ac:dyDescent="0.25">
      <c r="A200" s="17">
        <f t="shared" si="4"/>
        <v>187</v>
      </c>
      <c r="B200" s="36">
        <v>44914</v>
      </c>
      <c r="C200" s="37" t="s">
        <v>164</v>
      </c>
      <c r="D200" s="38" t="s">
        <v>458</v>
      </c>
      <c r="E200" s="37" t="s">
        <v>750</v>
      </c>
      <c r="F200" s="39"/>
      <c r="G200" s="39">
        <v>95921.75</v>
      </c>
      <c r="H200" s="15">
        <f t="shared" si="5"/>
        <v>811190235.86999977</v>
      </c>
    </row>
    <row r="201" spans="1:8" s="35" customFormat="1" ht="13.8" customHeight="1" x14ac:dyDescent="0.25">
      <c r="A201" s="17">
        <f t="shared" si="4"/>
        <v>188</v>
      </c>
      <c r="B201" s="31">
        <v>44914</v>
      </c>
      <c r="C201" s="32" t="s">
        <v>165</v>
      </c>
      <c r="D201" s="33" t="s">
        <v>459</v>
      </c>
      <c r="E201" s="32" t="s">
        <v>750</v>
      </c>
      <c r="F201" s="34"/>
      <c r="G201" s="34">
        <v>109652.06</v>
      </c>
      <c r="H201" s="15">
        <f t="shared" si="5"/>
        <v>811080583.80999982</v>
      </c>
    </row>
    <row r="202" spans="1:8" s="35" customFormat="1" ht="13.8" customHeight="1" x14ac:dyDescent="0.25">
      <c r="A202" s="17">
        <f t="shared" si="4"/>
        <v>189</v>
      </c>
      <c r="B202" s="36">
        <v>44914</v>
      </c>
      <c r="C202" s="37" t="s">
        <v>166</v>
      </c>
      <c r="D202" s="38" t="s">
        <v>460</v>
      </c>
      <c r="E202" s="37" t="s">
        <v>750</v>
      </c>
      <c r="F202" s="39"/>
      <c r="G202" s="39">
        <v>51904.57</v>
      </c>
      <c r="H202" s="15">
        <f t="shared" si="5"/>
        <v>811028679.23999977</v>
      </c>
    </row>
    <row r="203" spans="1:8" s="35" customFormat="1" ht="13.8" customHeight="1" x14ac:dyDescent="0.25">
      <c r="A203" s="17">
        <f t="shared" si="4"/>
        <v>190</v>
      </c>
      <c r="B203" s="31">
        <v>44914</v>
      </c>
      <c r="C203" s="32" t="s">
        <v>167</v>
      </c>
      <c r="D203" s="33" t="s">
        <v>461</v>
      </c>
      <c r="E203" s="32" t="s">
        <v>750</v>
      </c>
      <c r="F203" s="34"/>
      <c r="G203" s="34">
        <v>86226.29</v>
      </c>
      <c r="H203" s="15">
        <f t="shared" si="5"/>
        <v>810942452.94999981</v>
      </c>
    </row>
    <row r="204" spans="1:8" s="35" customFormat="1" ht="13.8" customHeight="1" x14ac:dyDescent="0.25">
      <c r="A204" s="17">
        <f t="shared" si="4"/>
        <v>191</v>
      </c>
      <c r="B204" s="36">
        <v>44914</v>
      </c>
      <c r="C204" s="37" t="s">
        <v>168</v>
      </c>
      <c r="D204" s="38" t="s">
        <v>462</v>
      </c>
      <c r="E204" s="37" t="s">
        <v>750</v>
      </c>
      <c r="F204" s="39"/>
      <c r="G204" s="39">
        <v>51298.79</v>
      </c>
      <c r="H204" s="15">
        <f t="shared" si="5"/>
        <v>810891154.15999985</v>
      </c>
    </row>
    <row r="205" spans="1:8" s="35" customFormat="1" ht="13.8" customHeight="1" x14ac:dyDescent="0.25">
      <c r="A205" s="17">
        <f t="shared" si="4"/>
        <v>192</v>
      </c>
      <c r="B205" s="31">
        <v>44914</v>
      </c>
      <c r="C205" s="32" t="s">
        <v>169</v>
      </c>
      <c r="D205" s="33" t="s">
        <v>463</v>
      </c>
      <c r="E205" s="32" t="s">
        <v>750</v>
      </c>
      <c r="F205" s="34"/>
      <c r="G205" s="34">
        <v>40936.86</v>
      </c>
      <c r="H205" s="15">
        <f t="shared" si="5"/>
        <v>810850217.29999983</v>
      </c>
    </row>
    <row r="206" spans="1:8" s="35" customFormat="1" ht="13.8" customHeight="1" x14ac:dyDescent="0.25">
      <c r="A206" s="17">
        <f t="shared" si="4"/>
        <v>193</v>
      </c>
      <c r="B206" s="36">
        <v>44914</v>
      </c>
      <c r="C206" s="37" t="s">
        <v>170</v>
      </c>
      <c r="D206" s="38" t="s">
        <v>464</v>
      </c>
      <c r="E206" s="37" t="s">
        <v>750</v>
      </c>
      <c r="F206" s="39"/>
      <c r="G206" s="39">
        <v>66288.92</v>
      </c>
      <c r="H206" s="15">
        <f t="shared" si="5"/>
        <v>810783928.37999988</v>
      </c>
    </row>
    <row r="207" spans="1:8" s="35" customFormat="1" ht="13.8" customHeight="1" x14ac:dyDescent="0.25">
      <c r="A207" s="17">
        <f t="shared" si="4"/>
        <v>194</v>
      </c>
      <c r="B207" s="31">
        <v>44914</v>
      </c>
      <c r="C207" s="32" t="s">
        <v>171</v>
      </c>
      <c r="D207" s="33" t="s">
        <v>465</v>
      </c>
      <c r="E207" s="32" t="s">
        <v>750</v>
      </c>
      <c r="F207" s="34"/>
      <c r="G207" s="34">
        <v>256174.57</v>
      </c>
      <c r="H207" s="15">
        <f t="shared" si="5"/>
        <v>810527753.80999982</v>
      </c>
    </row>
    <row r="208" spans="1:8" s="35" customFormat="1" ht="13.8" customHeight="1" x14ac:dyDescent="0.25">
      <c r="A208" s="17">
        <f t="shared" ref="A208:A389" si="6">+A207+1</f>
        <v>195</v>
      </c>
      <c r="B208" s="36">
        <v>44914</v>
      </c>
      <c r="C208" s="37" t="s">
        <v>172</v>
      </c>
      <c r="D208" s="38" t="s">
        <v>466</v>
      </c>
      <c r="E208" s="37" t="s">
        <v>750</v>
      </c>
      <c r="F208" s="39"/>
      <c r="G208" s="39">
        <v>16234.42</v>
      </c>
      <c r="H208" s="15">
        <f t="shared" ref="H208:H271" si="7">H207+F208-G208</f>
        <v>810511519.38999987</v>
      </c>
    </row>
    <row r="209" spans="1:8" s="35" customFormat="1" ht="13.8" customHeight="1" x14ac:dyDescent="0.25">
      <c r="A209" s="17">
        <f t="shared" si="6"/>
        <v>196</v>
      </c>
      <c r="B209" s="31">
        <v>44914</v>
      </c>
      <c r="C209" s="32" t="s">
        <v>173</v>
      </c>
      <c r="D209" s="33" t="s">
        <v>467</v>
      </c>
      <c r="E209" s="32" t="s">
        <v>750</v>
      </c>
      <c r="F209" s="34"/>
      <c r="G209" s="34">
        <v>159811.73000000001</v>
      </c>
      <c r="H209" s="15">
        <f t="shared" si="7"/>
        <v>810351707.65999985</v>
      </c>
    </row>
    <row r="210" spans="1:8" s="35" customFormat="1" ht="13.8" customHeight="1" x14ac:dyDescent="0.25">
      <c r="A210" s="17">
        <f t="shared" si="6"/>
        <v>197</v>
      </c>
      <c r="B210" s="36">
        <v>44914</v>
      </c>
      <c r="C210" s="37" t="s">
        <v>174</v>
      </c>
      <c r="D210" s="38" t="s">
        <v>468</v>
      </c>
      <c r="E210" s="37" t="s">
        <v>750</v>
      </c>
      <c r="F210" s="39"/>
      <c r="G210" s="39">
        <v>114996.79</v>
      </c>
      <c r="H210" s="15">
        <f t="shared" si="7"/>
        <v>810236710.86999989</v>
      </c>
    </row>
    <row r="211" spans="1:8" s="35" customFormat="1" ht="13.8" customHeight="1" x14ac:dyDescent="0.25">
      <c r="A211" s="17">
        <f t="shared" si="6"/>
        <v>198</v>
      </c>
      <c r="B211" s="31">
        <v>44914</v>
      </c>
      <c r="C211" s="32" t="s">
        <v>175</v>
      </c>
      <c r="D211" s="33" t="s">
        <v>469</v>
      </c>
      <c r="E211" s="32" t="s">
        <v>750</v>
      </c>
      <c r="F211" s="34"/>
      <c r="G211" s="34">
        <v>25299.1</v>
      </c>
      <c r="H211" s="15">
        <f t="shared" si="7"/>
        <v>810211411.76999986</v>
      </c>
    </row>
    <row r="212" spans="1:8" s="35" customFormat="1" ht="13.8" customHeight="1" x14ac:dyDescent="0.25">
      <c r="A212" s="17">
        <f t="shared" si="6"/>
        <v>199</v>
      </c>
      <c r="B212" s="36">
        <v>44914</v>
      </c>
      <c r="C212" s="37" t="s">
        <v>176</v>
      </c>
      <c r="D212" s="38" t="s">
        <v>470</v>
      </c>
      <c r="E212" s="37" t="s">
        <v>750</v>
      </c>
      <c r="F212" s="39"/>
      <c r="G212" s="39">
        <v>204670.69</v>
      </c>
      <c r="H212" s="15">
        <f t="shared" si="7"/>
        <v>810006741.0799998</v>
      </c>
    </row>
    <row r="213" spans="1:8" s="35" customFormat="1" ht="13.8" customHeight="1" x14ac:dyDescent="0.25">
      <c r="A213" s="17">
        <f t="shared" si="6"/>
        <v>200</v>
      </c>
      <c r="B213" s="31">
        <v>44914</v>
      </c>
      <c r="C213" s="32" t="s">
        <v>177</v>
      </c>
      <c r="D213" s="33" t="s">
        <v>471</v>
      </c>
      <c r="E213" s="32" t="s">
        <v>750</v>
      </c>
      <c r="F213" s="34"/>
      <c r="G213" s="34">
        <v>159257.03</v>
      </c>
      <c r="H213" s="15">
        <f t="shared" si="7"/>
        <v>809847484.04999983</v>
      </c>
    </row>
    <row r="214" spans="1:8" s="35" customFormat="1" ht="13.8" customHeight="1" x14ac:dyDescent="0.25">
      <c r="A214" s="17">
        <f t="shared" si="6"/>
        <v>201</v>
      </c>
      <c r="B214" s="36">
        <v>44914</v>
      </c>
      <c r="C214" s="37" t="s">
        <v>178</v>
      </c>
      <c r="D214" s="38" t="s">
        <v>472</v>
      </c>
      <c r="E214" s="37" t="s">
        <v>750</v>
      </c>
      <c r="F214" s="39"/>
      <c r="G214" s="39">
        <v>287146.93</v>
      </c>
      <c r="H214" s="15">
        <f t="shared" si="7"/>
        <v>809560337.11999989</v>
      </c>
    </row>
    <row r="215" spans="1:8" s="35" customFormat="1" ht="13.8" customHeight="1" x14ac:dyDescent="0.25">
      <c r="A215" s="17">
        <f t="shared" si="6"/>
        <v>202</v>
      </c>
      <c r="B215" s="31">
        <v>44914</v>
      </c>
      <c r="C215" s="32" t="s">
        <v>179</v>
      </c>
      <c r="D215" s="33" t="s">
        <v>473</v>
      </c>
      <c r="E215" s="32" t="s">
        <v>750</v>
      </c>
      <c r="F215" s="34"/>
      <c r="G215" s="34">
        <v>173500.75</v>
      </c>
      <c r="H215" s="15">
        <f t="shared" si="7"/>
        <v>809386836.36999989</v>
      </c>
    </row>
    <row r="216" spans="1:8" s="35" customFormat="1" ht="13.8" customHeight="1" x14ac:dyDescent="0.25">
      <c r="A216" s="17">
        <f t="shared" si="6"/>
        <v>203</v>
      </c>
      <c r="B216" s="36">
        <v>44914</v>
      </c>
      <c r="C216" s="37" t="s">
        <v>180</v>
      </c>
      <c r="D216" s="38" t="s">
        <v>474</v>
      </c>
      <c r="E216" s="37" t="s">
        <v>750</v>
      </c>
      <c r="F216" s="39"/>
      <c r="G216" s="39">
        <v>170037.43</v>
      </c>
      <c r="H216" s="15">
        <f t="shared" si="7"/>
        <v>809216798.93999994</v>
      </c>
    </row>
    <row r="217" spans="1:8" s="35" customFormat="1" ht="13.8" customHeight="1" x14ac:dyDescent="0.25">
      <c r="A217" s="17">
        <f t="shared" si="6"/>
        <v>204</v>
      </c>
      <c r="B217" s="31">
        <v>44914</v>
      </c>
      <c r="C217" s="32" t="s">
        <v>181</v>
      </c>
      <c r="D217" s="33" t="s">
        <v>475</v>
      </c>
      <c r="E217" s="32" t="s">
        <v>750</v>
      </c>
      <c r="F217" s="34"/>
      <c r="G217" s="34">
        <v>223372.66</v>
      </c>
      <c r="H217" s="15">
        <f t="shared" si="7"/>
        <v>808993426.27999997</v>
      </c>
    </row>
    <row r="218" spans="1:8" s="35" customFormat="1" ht="13.8" customHeight="1" x14ac:dyDescent="0.25">
      <c r="A218" s="17">
        <f t="shared" si="6"/>
        <v>205</v>
      </c>
      <c r="B218" s="36">
        <v>44914</v>
      </c>
      <c r="C218" s="37" t="s">
        <v>182</v>
      </c>
      <c r="D218" s="38" t="s">
        <v>476</v>
      </c>
      <c r="E218" s="37" t="s">
        <v>750</v>
      </c>
      <c r="F218" s="39"/>
      <c r="G218" s="39">
        <v>87825.74</v>
      </c>
      <c r="H218" s="15">
        <f t="shared" si="7"/>
        <v>808905600.53999996</v>
      </c>
    </row>
    <row r="219" spans="1:8" s="35" customFormat="1" ht="13.8" customHeight="1" x14ac:dyDescent="0.25">
      <c r="A219" s="17">
        <f t="shared" si="6"/>
        <v>206</v>
      </c>
      <c r="B219" s="31">
        <v>44914</v>
      </c>
      <c r="C219" s="32" t="s">
        <v>183</v>
      </c>
      <c r="D219" s="33" t="s">
        <v>477</v>
      </c>
      <c r="E219" s="32" t="s">
        <v>750</v>
      </c>
      <c r="F219" s="34"/>
      <c r="G219" s="34">
        <v>127994.18</v>
      </c>
      <c r="H219" s="15">
        <f t="shared" si="7"/>
        <v>808777606.36000001</v>
      </c>
    </row>
    <row r="220" spans="1:8" s="35" customFormat="1" ht="13.8" customHeight="1" x14ac:dyDescent="0.25">
      <c r="A220" s="17">
        <f t="shared" si="6"/>
        <v>207</v>
      </c>
      <c r="B220" s="36">
        <v>44914</v>
      </c>
      <c r="C220" s="37" t="s">
        <v>184</v>
      </c>
      <c r="D220" s="38" t="s">
        <v>478</v>
      </c>
      <c r="E220" s="37" t="s">
        <v>750</v>
      </c>
      <c r="F220" s="39"/>
      <c r="G220" s="39">
        <v>54583.18</v>
      </c>
      <c r="H220" s="15">
        <f t="shared" si="7"/>
        <v>808723023.18000007</v>
      </c>
    </row>
    <row r="221" spans="1:8" s="35" customFormat="1" ht="13.8" customHeight="1" x14ac:dyDescent="0.25">
      <c r="A221" s="17">
        <f t="shared" si="6"/>
        <v>208</v>
      </c>
      <c r="B221" s="31">
        <v>44914</v>
      </c>
      <c r="C221" s="32" t="s">
        <v>185</v>
      </c>
      <c r="D221" s="33" t="s">
        <v>479</v>
      </c>
      <c r="E221" s="32" t="s">
        <v>750</v>
      </c>
      <c r="F221" s="34"/>
      <c r="G221" s="34">
        <v>48129.64</v>
      </c>
      <c r="H221" s="15">
        <f t="shared" si="7"/>
        <v>808674893.54000008</v>
      </c>
    </row>
    <row r="222" spans="1:8" s="35" customFormat="1" ht="13.8" customHeight="1" x14ac:dyDescent="0.25">
      <c r="A222" s="17">
        <f t="shared" si="6"/>
        <v>209</v>
      </c>
      <c r="B222" s="36">
        <v>44914</v>
      </c>
      <c r="C222" s="37" t="s">
        <v>186</v>
      </c>
      <c r="D222" s="38" t="s">
        <v>480</v>
      </c>
      <c r="E222" s="37" t="s">
        <v>750</v>
      </c>
      <c r="F222" s="39"/>
      <c r="G222" s="39">
        <v>26779.86</v>
      </c>
      <c r="H222" s="15">
        <f t="shared" si="7"/>
        <v>808648113.68000007</v>
      </c>
    </row>
    <row r="223" spans="1:8" s="35" customFormat="1" ht="13.8" customHeight="1" x14ac:dyDescent="0.25">
      <c r="A223" s="17">
        <f t="shared" si="6"/>
        <v>210</v>
      </c>
      <c r="B223" s="36">
        <v>44914</v>
      </c>
      <c r="C223" s="32" t="s">
        <v>187</v>
      </c>
      <c r="D223" s="33" t="s">
        <v>481</v>
      </c>
      <c r="E223" s="32" t="s">
        <v>750</v>
      </c>
      <c r="F223" s="34"/>
      <c r="G223" s="34">
        <v>22563.34</v>
      </c>
      <c r="H223" s="15">
        <f t="shared" si="7"/>
        <v>808625550.34000003</v>
      </c>
    </row>
    <row r="224" spans="1:8" s="35" customFormat="1" ht="13.8" customHeight="1" x14ac:dyDescent="0.25">
      <c r="A224" s="17">
        <f t="shared" si="6"/>
        <v>211</v>
      </c>
      <c r="B224" s="31">
        <v>44914</v>
      </c>
      <c r="C224" s="37" t="s">
        <v>188</v>
      </c>
      <c r="D224" s="38" t="s">
        <v>482</v>
      </c>
      <c r="E224" s="37" t="s">
        <v>750</v>
      </c>
      <c r="F224" s="39"/>
      <c r="G224" s="39">
        <v>223372.66</v>
      </c>
      <c r="H224" s="15">
        <f t="shared" si="7"/>
        <v>808402177.68000007</v>
      </c>
    </row>
    <row r="225" spans="1:8" s="35" customFormat="1" ht="13.8" customHeight="1" x14ac:dyDescent="0.25">
      <c r="A225" s="17">
        <f t="shared" si="6"/>
        <v>212</v>
      </c>
      <c r="B225" s="36">
        <v>44914</v>
      </c>
      <c r="C225" s="32" t="s">
        <v>189</v>
      </c>
      <c r="D225" s="33" t="s">
        <v>483</v>
      </c>
      <c r="E225" s="32" t="s">
        <v>750</v>
      </c>
      <c r="F225" s="34"/>
      <c r="G225" s="34">
        <v>46693.440000000002</v>
      </c>
      <c r="H225" s="15">
        <f t="shared" si="7"/>
        <v>808355484.24000001</v>
      </c>
    </row>
    <row r="226" spans="1:8" s="35" customFormat="1" ht="13.8" customHeight="1" x14ac:dyDescent="0.25">
      <c r="A226" s="17">
        <f t="shared" si="6"/>
        <v>213</v>
      </c>
      <c r="B226" s="31">
        <v>44914</v>
      </c>
      <c r="C226" s="37" t="s">
        <v>190</v>
      </c>
      <c r="D226" s="38" t="s">
        <v>484</v>
      </c>
      <c r="E226" s="37" t="s">
        <v>750</v>
      </c>
      <c r="F226" s="39"/>
      <c r="G226" s="39">
        <v>410610.61</v>
      </c>
      <c r="H226" s="15">
        <f t="shared" si="7"/>
        <v>807944873.63</v>
      </c>
    </row>
    <row r="227" spans="1:8" s="35" customFormat="1" ht="13.8" customHeight="1" x14ac:dyDescent="0.25">
      <c r="A227" s="17">
        <f t="shared" si="6"/>
        <v>214</v>
      </c>
      <c r="B227" s="36">
        <v>44914</v>
      </c>
      <c r="C227" s="32" t="s">
        <v>191</v>
      </c>
      <c r="D227" s="33" t="s">
        <v>485</v>
      </c>
      <c r="E227" s="32" t="s">
        <v>750</v>
      </c>
      <c r="F227" s="34"/>
      <c r="G227" s="34">
        <v>222993.64</v>
      </c>
      <c r="H227" s="15">
        <f t="shared" si="7"/>
        <v>807721879.99000001</v>
      </c>
    </row>
    <row r="228" spans="1:8" s="35" customFormat="1" ht="13.8" customHeight="1" x14ac:dyDescent="0.25">
      <c r="A228" s="17">
        <f t="shared" si="6"/>
        <v>215</v>
      </c>
      <c r="B228" s="31">
        <v>44914</v>
      </c>
      <c r="C228" s="37" t="s">
        <v>192</v>
      </c>
      <c r="D228" s="38" t="s">
        <v>486</v>
      </c>
      <c r="E228" s="37" t="s">
        <v>750</v>
      </c>
      <c r="F228" s="39"/>
      <c r="G228" s="39">
        <v>181897.04</v>
      </c>
      <c r="H228" s="15">
        <f t="shared" si="7"/>
        <v>807539982.95000005</v>
      </c>
    </row>
    <row r="229" spans="1:8" s="35" customFormat="1" ht="13.8" customHeight="1" x14ac:dyDescent="0.25">
      <c r="A229" s="17">
        <f t="shared" si="6"/>
        <v>216</v>
      </c>
      <c r="B229" s="36">
        <v>44914</v>
      </c>
      <c r="C229" s="32" t="s">
        <v>193</v>
      </c>
      <c r="D229" s="33" t="s">
        <v>487</v>
      </c>
      <c r="E229" s="32" t="s">
        <v>750</v>
      </c>
      <c r="F229" s="34"/>
      <c r="G229" s="34">
        <v>61909.99</v>
      </c>
      <c r="H229" s="15">
        <f t="shared" si="7"/>
        <v>807478072.96000004</v>
      </c>
    </row>
    <row r="230" spans="1:8" s="35" customFormat="1" ht="13.8" customHeight="1" x14ac:dyDescent="0.25">
      <c r="A230" s="17">
        <f t="shared" si="6"/>
        <v>217</v>
      </c>
      <c r="B230" s="31">
        <v>44914</v>
      </c>
      <c r="C230" s="37" t="s">
        <v>194</v>
      </c>
      <c r="D230" s="38" t="s">
        <v>488</v>
      </c>
      <c r="E230" s="37" t="s">
        <v>750</v>
      </c>
      <c r="F230" s="39"/>
      <c r="G230" s="39">
        <v>67555.81</v>
      </c>
      <c r="H230" s="15">
        <f t="shared" si="7"/>
        <v>807410517.1500001</v>
      </c>
    </row>
    <row r="231" spans="1:8" s="35" customFormat="1" ht="13.8" customHeight="1" x14ac:dyDescent="0.25">
      <c r="A231" s="17">
        <f t="shared" si="6"/>
        <v>218</v>
      </c>
      <c r="B231" s="36">
        <v>44914</v>
      </c>
      <c r="C231" s="32" t="s">
        <v>195</v>
      </c>
      <c r="D231" s="33" t="s">
        <v>489</v>
      </c>
      <c r="E231" s="32" t="s">
        <v>750</v>
      </c>
      <c r="F231" s="34"/>
      <c r="G231" s="34">
        <v>14583.34</v>
      </c>
      <c r="H231" s="15">
        <f t="shared" si="7"/>
        <v>807395933.81000006</v>
      </c>
    </row>
    <row r="232" spans="1:8" s="35" customFormat="1" ht="13.8" customHeight="1" x14ac:dyDescent="0.25">
      <c r="A232" s="17">
        <f t="shared" si="6"/>
        <v>219</v>
      </c>
      <c r="B232" s="31">
        <v>44914</v>
      </c>
      <c r="C232" s="37" t="s">
        <v>196</v>
      </c>
      <c r="D232" s="38" t="s">
        <v>490</v>
      </c>
      <c r="E232" s="37" t="s">
        <v>750</v>
      </c>
      <c r="F232" s="39"/>
      <c r="G232" s="39">
        <v>10441.56</v>
      </c>
      <c r="H232" s="15">
        <f t="shared" si="7"/>
        <v>807385492.25000012</v>
      </c>
    </row>
    <row r="233" spans="1:8" s="35" customFormat="1" ht="13.8" customHeight="1" x14ac:dyDescent="0.25">
      <c r="A233" s="17">
        <f t="shared" si="6"/>
        <v>220</v>
      </c>
      <c r="B233" s="36">
        <v>44915</v>
      </c>
      <c r="C233" s="32" t="s">
        <v>9</v>
      </c>
      <c r="D233" s="33" t="s">
        <v>491</v>
      </c>
      <c r="E233" s="32" t="s">
        <v>751</v>
      </c>
      <c r="F233" s="34">
        <v>565681.4</v>
      </c>
      <c r="G233" s="34"/>
      <c r="H233" s="15">
        <f t="shared" si="7"/>
        <v>807951173.6500001</v>
      </c>
    </row>
    <row r="234" spans="1:8" s="35" customFormat="1" ht="13.8" customHeight="1" x14ac:dyDescent="0.25">
      <c r="A234" s="17">
        <f t="shared" si="6"/>
        <v>221</v>
      </c>
      <c r="B234" s="31">
        <v>44915</v>
      </c>
      <c r="C234" s="37" t="s">
        <v>197</v>
      </c>
      <c r="D234" s="38" t="s">
        <v>492</v>
      </c>
      <c r="E234" s="37" t="s">
        <v>752</v>
      </c>
      <c r="F234" s="39"/>
      <c r="G234" s="39">
        <v>5000</v>
      </c>
      <c r="H234" s="15">
        <f t="shared" si="7"/>
        <v>807946173.6500001</v>
      </c>
    </row>
    <row r="235" spans="1:8" s="35" customFormat="1" ht="13.8" customHeight="1" x14ac:dyDescent="0.25">
      <c r="A235" s="17">
        <f t="shared" si="6"/>
        <v>222</v>
      </c>
      <c r="B235" s="36">
        <v>44915</v>
      </c>
      <c r="C235" s="32" t="s">
        <v>198</v>
      </c>
      <c r="D235" s="33" t="s">
        <v>493</v>
      </c>
      <c r="E235" s="32" t="s">
        <v>752</v>
      </c>
      <c r="F235" s="34"/>
      <c r="G235" s="34">
        <v>5000</v>
      </c>
      <c r="H235" s="15">
        <f t="shared" si="7"/>
        <v>807941173.6500001</v>
      </c>
    </row>
    <row r="236" spans="1:8" s="35" customFormat="1" ht="13.8" customHeight="1" x14ac:dyDescent="0.25">
      <c r="A236" s="17">
        <f t="shared" si="6"/>
        <v>223</v>
      </c>
      <c r="B236" s="31">
        <v>44915</v>
      </c>
      <c r="C236" s="37" t="s">
        <v>9</v>
      </c>
      <c r="D236" s="38" t="s">
        <v>494</v>
      </c>
      <c r="E236" s="37" t="s">
        <v>753</v>
      </c>
      <c r="F236" s="39">
        <v>49062.51</v>
      </c>
      <c r="G236" s="39"/>
      <c r="H236" s="15">
        <f t="shared" si="7"/>
        <v>807990236.16000009</v>
      </c>
    </row>
    <row r="237" spans="1:8" s="35" customFormat="1" ht="13.8" customHeight="1" x14ac:dyDescent="0.25">
      <c r="A237" s="17">
        <f t="shared" si="6"/>
        <v>224</v>
      </c>
      <c r="B237" s="36">
        <v>44916</v>
      </c>
      <c r="C237" s="32" t="s">
        <v>9</v>
      </c>
      <c r="D237" s="33" t="s">
        <v>495</v>
      </c>
      <c r="E237" s="32" t="s">
        <v>754</v>
      </c>
      <c r="F237" s="34">
        <v>2172109.9500000002</v>
      </c>
      <c r="G237" s="34"/>
      <c r="H237" s="15">
        <f t="shared" si="7"/>
        <v>810162346.11000013</v>
      </c>
    </row>
    <row r="238" spans="1:8" s="35" customFormat="1" ht="13.8" customHeight="1" x14ac:dyDescent="0.25">
      <c r="A238" s="17">
        <f t="shared" si="6"/>
        <v>225</v>
      </c>
      <c r="B238" s="31">
        <v>44916</v>
      </c>
      <c r="C238" s="37" t="s">
        <v>9</v>
      </c>
      <c r="D238" s="38" t="s">
        <v>496</v>
      </c>
      <c r="E238" s="37" t="s">
        <v>755</v>
      </c>
      <c r="F238" s="39">
        <v>116004.3</v>
      </c>
      <c r="G238" s="39"/>
      <c r="H238" s="15">
        <f t="shared" si="7"/>
        <v>810278350.41000009</v>
      </c>
    </row>
    <row r="239" spans="1:8" s="35" customFormat="1" ht="13.8" customHeight="1" x14ac:dyDescent="0.25">
      <c r="A239" s="17">
        <f t="shared" si="6"/>
        <v>226</v>
      </c>
      <c r="B239" s="36">
        <v>44916</v>
      </c>
      <c r="C239" s="32" t="s">
        <v>9</v>
      </c>
      <c r="D239" s="33" t="s">
        <v>497</v>
      </c>
      <c r="E239" s="32" t="s">
        <v>756</v>
      </c>
      <c r="F239" s="34">
        <v>7696610.7300000004</v>
      </c>
      <c r="G239" s="34"/>
      <c r="H239" s="15">
        <f t="shared" si="7"/>
        <v>817974961.1400001</v>
      </c>
    </row>
    <row r="240" spans="1:8" s="35" customFormat="1" ht="13.8" customHeight="1" x14ac:dyDescent="0.25">
      <c r="A240" s="17">
        <f t="shared" si="6"/>
        <v>227</v>
      </c>
      <c r="B240" s="31">
        <v>44916</v>
      </c>
      <c r="C240" s="37" t="s">
        <v>9</v>
      </c>
      <c r="D240" s="38" t="s">
        <v>498</v>
      </c>
      <c r="E240" s="37" t="s">
        <v>757</v>
      </c>
      <c r="F240" s="39">
        <v>7000</v>
      </c>
      <c r="G240" s="39"/>
      <c r="H240" s="15">
        <f t="shared" si="7"/>
        <v>817981961.1400001</v>
      </c>
    </row>
    <row r="241" spans="1:8" s="35" customFormat="1" ht="13.8" customHeight="1" x14ac:dyDescent="0.25">
      <c r="A241" s="17">
        <f t="shared" si="6"/>
        <v>228</v>
      </c>
      <c r="B241" s="36">
        <v>44916</v>
      </c>
      <c r="C241" s="32" t="s">
        <v>9</v>
      </c>
      <c r="D241" s="33" t="s">
        <v>499</v>
      </c>
      <c r="E241" s="32" t="s">
        <v>758</v>
      </c>
      <c r="F241" s="34">
        <v>15600</v>
      </c>
      <c r="G241" s="34"/>
      <c r="H241" s="15">
        <f t="shared" si="7"/>
        <v>817997561.1400001</v>
      </c>
    </row>
    <row r="242" spans="1:8" s="35" customFormat="1" ht="13.8" customHeight="1" x14ac:dyDescent="0.25">
      <c r="A242" s="17">
        <f t="shared" si="6"/>
        <v>229</v>
      </c>
      <c r="B242" s="31">
        <v>44916</v>
      </c>
      <c r="C242" s="37" t="s">
        <v>9</v>
      </c>
      <c r="D242" s="38" t="s">
        <v>500</v>
      </c>
      <c r="E242" s="37" t="s">
        <v>759</v>
      </c>
      <c r="F242" s="39">
        <v>7000</v>
      </c>
      <c r="G242" s="39"/>
      <c r="H242" s="15">
        <f t="shared" si="7"/>
        <v>818004561.1400001</v>
      </c>
    </row>
    <row r="243" spans="1:8" s="35" customFormat="1" ht="13.8" customHeight="1" x14ac:dyDescent="0.25">
      <c r="A243" s="17">
        <f t="shared" si="6"/>
        <v>230</v>
      </c>
      <c r="B243" s="36">
        <v>44916</v>
      </c>
      <c r="C243" s="32" t="s">
        <v>9</v>
      </c>
      <c r="D243" s="33" t="s">
        <v>501</v>
      </c>
      <c r="E243" s="32" t="s">
        <v>760</v>
      </c>
      <c r="F243" s="34">
        <v>7000</v>
      </c>
      <c r="G243" s="34"/>
      <c r="H243" s="15">
        <f t="shared" si="7"/>
        <v>818011561.1400001</v>
      </c>
    </row>
    <row r="244" spans="1:8" s="35" customFormat="1" ht="13.8" customHeight="1" x14ac:dyDescent="0.25">
      <c r="A244" s="17">
        <f t="shared" si="6"/>
        <v>231</v>
      </c>
      <c r="B244" s="31">
        <v>44916</v>
      </c>
      <c r="C244" s="37" t="s">
        <v>9</v>
      </c>
      <c r="D244" s="38" t="s">
        <v>502</v>
      </c>
      <c r="E244" s="37" t="s">
        <v>761</v>
      </c>
      <c r="F244" s="39">
        <v>15600</v>
      </c>
      <c r="G244" s="39"/>
      <c r="H244" s="15">
        <f t="shared" si="7"/>
        <v>818027161.1400001</v>
      </c>
    </row>
    <row r="245" spans="1:8" s="35" customFormat="1" ht="22.2" customHeight="1" x14ac:dyDescent="0.25">
      <c r="A245" s="17">
        <f t="shared" si="6"/>
        <v>232</v>
      </c>
      <c r="B245" s="36">
        <v>44916</v>
      </c>
      <c r="C245" s="32" t="s">
        <v>9</v>
      </c>
      <c r="D245" s="33" t="s">
        <v>503</v>
      </c>
      <c r="E245" s="32" t="s">
        <v>762</v>
      </c>
      <c r="F245" s="34"/>
      <c r="G245" s="34">
        <v>50054.76</v>
      </c>
      <c r="H245" s="15">
        <f t="shared" si="7"/>
        <v>817977106.38000011</v>
      </c>
    </row>
    <row r="246" spans="1:8" s="35" customFormat="1" ht="22.2" customHeight="1" x14ac:dyDescent="0.25">
      <c r="A246" s="17">
        <f t="shared" si="6"/>
        <v>233</v>
      </c>
      <c r="B246" s="31">
        <v>44916</v>
      </c>
      <c r="C246" s="37" t="s">
        <v>9</v>
      </c>
      <c r="D246" s="38" t="s">
        <v>504</v>
      </c>
      <c r="E246" s="37" t="s">
        <v>763</v>
      </c>
      <c r="F246" s="39"/>
      <c r="G246" s="39">
        <v>37571500</v>
      </c>
      <c r="H246" s="15">
        <f t="shared" si="7"/>
        <v>780405606.38000011</v>
      </c>
    </row>
    <row r="247" spans="1:8" s="35" customFormat="1" ht="17.399999999999999" customHeight="1" x14ac:dyDescent="0.25">
      <c r="A247" s="17">
        <f t="shared" si="6"/>
        <v>234</v>
      </c>
      <c r="B247" s="36">
        <v>44916</v>
      </c>
      <c r="C247" s="32" t="s">
        <v>199</v>
      </c>
      <c r="D247" s="33" t="s">
        <v>505</v>
      </c>
      <c r="E247" s="32" t="s">
        <v>764</v>
      </c>
      <c r="F247" s="34"/>
      <c r="G247" s="34">
        <v>71395</v>
      </c>
      <c r="H247" s="15">
        <f t="shared" si="7"/>
        <v>780334211.38000011</v>
      </c>
    </row>
    <row r="248" spans="1:8" s="35" customFormat="1" ht="17.399999999999999" customHeight="1" x14ac:dyDescent="0.25">
      <c r="A248" s="17">
        <f t="shared" si="6"/>
        <v>235</v>
      </c>
      <c r="B248" s="31">
        <v>44917</v>
      </c>
      <c r="C248" s="37" t="s">
        <v>200</v>
      </c>
      <c r="D248" s="38" t="s">
        <v>506</v>
      </c>
      <c r="E248" s="37" t="s">
        <v>765</v>
      </c>
      <c r="F248" s="39"/>
      <c r="G248" s="39">
        <v>22644</v>
      </c>
      <c r="H248" s="15">
        <f t="shared" si="7"/>
        <v>780311567.38000011</v>
      </c>
    </row>
    <row r="249" spans="1:8" s="35" customFormat="1" ht="17.399999999999999" customHeight="1" x14ac:dyDescent="0.25">
      <c r="A249" s="17">
        <f t="shared" si="6"/>
        <v>236</v>
      </c>
      <c r="B249" s="36">
        <v>44917</v>
      </c>
      <c r="C249" s="32" t="s">
        <v>201</v>
      </c>
      <c r="D249" s="33" t="s">
        <v>507</v>
      </c>
      <c r="E249" s="32" t="s">
        <v>766</v>
      </c>
      <c r="F249" s="34"/>
      <c r="G249" s="34">
        <v>30000</v>
      </c>
      <c r="H249" s="15">
        <f t="shared" si="7"/>
        <v>780281567.38000011</v>
      </c>
    </row>
    <row r="250" spans="1:8" s="35" customFormat="1" ht="17.399999999999999" customHeight="1" x14ac:dyDescent="0.25">
      <c r="A250" s="17">
        <f t="shared" si="6"/>
        <v>237</v>
      </c>
      <c r="B250" s="31">
        <v>44917</v>
      </c>
      <c r="C250" s="37" t="s">
        <v>202</v>
      </c>
      <c r="D250" s="38" t="s">
        <v>508</v>
      </c>
      <c r="E250" s="37" t="s">
        <v>767</v>
      </c>
      <c r="F250" s="39"/>
      <c r="G250" s="39">
        <v>30000</v>
      </c>
      <c r="H250" s="15">
        <f t="shared" si="7"/>
        <v>780251567.38000011</v>
      </c>
    </row>
    <row r="251" spans="1:8" s="35" customFormat="1" ht="17.399999999999999" customHeight="1" x14ac:dyDescent="0.25">
      <c r="A251" s="17">
        <f t="shared" si="6"/>
        <v>238</v>
      </c>
      <c r="B251" s="36">
        <v>44917</v>
      </c>
      <c r="C251" s="32" t="s">
        <v>203</v>
      </c>
      <c r="D251" s="33" t="s">
        <v>509</v>
      </c>
      <c r="E251" s="32" t="s">
        <v>768</v>
      </c>
      <c r="F251" s="34"/>
      <c r="G251" s="34">
        <v>149770.26999999999</v>
      </c>
      <c r="H251" s="15">
        <f t="shared" si="7"/>
        <v>780101797.11000013</v>
      </c>
    </row>
    <row r="252" spans="1:8" s="35" customFormat="1" ht="15" customHeight="1" x14ac:dyDescent="0.25">
      <c r="A252" s="17">
        <f t="shared" si="6"/>
        <v>239</v>
      </c>
      <c r="B252" s="31">
        <v>44918</v>
      </c>
      <c r="C252" s="37" t="s">
        <v>9</v>
      </c>
      <c r="D252" s="38" t="s">
        <v>510</v>
      </c>
      <c r="E252" s="37" t="s">
        <v>769</v>
      </c>
      <c r="F252" s="39">
        <v>2730902.21</v>
      </c>
      <c r="G252" s="39"/>
      <c r="H252" s="15">
        <f t="shared" si="7"/>
        <v>782832699.32000017</v>
      </c>
    </row>
    <row r="253" spans="1:8" s="35" customFormat="1" ht="15" customHeight="1" x14ac:dyDescent="0.25">
      <c r="A253" s="17">
        <f t="shared" si="6"/>
        <v>240</v>
      </c>
      <c r="B253" s="36">
        <v>44918</v>
      </c>
      <c r="C253" s="32" t="s">
        <v>9</v>
      </c>
      <c r="D253" s="33" t="s">
        <v>511</v>
      </c>
      <c r="E253" s="32" t="s">
        <v>770</v>
      </c>
      <c r="F253" s="34">
        <v>62596.3</v>
      </c>
      <c r="G253" s="34"/>
      <c r="H253" s="15">
        <f t="shared" si="7"/>
        <v>782895295.62000012</v>
      </c>
    </row>
    <row r="254" spans="1:8" s="35" customFormat="1" ht="15" customHeight="1" x14ac:dyDescent="0.25">
      <c r="A254" s="17">
        <f t="shared" si="6"/>
        <v>241</v>
      </c>
      <c r="B254" s="31">
        <v>44918</v>
      </c>
      <c r="C254" s="37" t="s">
        <v>9</v>
      </c>
      <c r="D254" s="38" t="s">
        <v>512</v>
      </c>
      <c r="E254" s="37" t="s">
        <v>771</v>
      </c>
      <c r="F254" s="39">
        <v>440793.19</v>
      </c>
      <c r="G254" s="39"/>
      <c r="H254" s="15">
        <f t="shared" si="7"/>
        <v>783336088.81000018</v>
      </c>
    </row>
    <row r="255" spans="1:8" s="35" customFormat="1" ht="15" customHeight="1" x14ac:dyDescent="0.25">
      <c r="A255" s="17">
        <f t="shared" si="6"/>
        <v>242</v>
      </c>
      <c r="B255" s="31">
        <v>44918</v>
      </c>
      <c r="C255" s="32" t="s">
        <v>204</v>
      </c>
      <c r="D255" s="33" t="s">
        <v>513</v>
      </c>
      <c r="E255" s="32" t="s">
        <v>772</v>
      </c>
      <c r="F255" s="34"/>
      <c r="G255" s="34">
        <v>141227.76</v>
      </c>
      <c r="H255" s="15">
        <f t="shared" si="7"/>
        <v>783194861.05000019</v>
      </c>
    </row>
    <row r="256" spans="1:8" s="35" customFormat="1" ht="22.2" customHeight="1" x14ac:dyDescent="0.25">
      <c r="A256" s="17">
        <f t="shared" si="6"/>
        <v>243</v>
      </c>
      <c r="B256" s="36">
        <v>44918</v>
      </c>
      <c r="C256" s="37" t="s">
        <v>205</v>
      </c>
      <c r="D256" s="38" t="s">
        <v>514</v>
      </c>
      <c r="E256" s="37" t="s">
        <v>773</v>
      </c>
      <c r="F256" s="39"/>
      <c r="G256" s="39">
        <v>579625.68999999994</v>
      </c>
      <c r="H256" s="15">
        <f t="shared" si="7"/>
        <v>782615235.36000013</v>
      </c>
    </row>
    <row r="257" spans="1:8" s="35" customFormat="1" ht="22.2" customHeight="1" x14ac:dyDescent="0.25">
      <c r="A257" s="17">
        <f t="shared" si="6"/>
        <v>244</v>
      </c>
      <c r="B257" s="31">
        <v>44918</v>
      </c>
      <c r="C257" s="32" t="s">
        <v>206</v>
      </c>
      <c r="D257" s="33" t="s">
        <v>515</v>
      </c>
      <c r="E257" s="32" t="s">
        <v>774</v>
      </c>
      <c r="F257" s="34"/>
      <c r="G257" s="34">
        <v>4857292.24</v>
      </c>
      <c r="H257" s="15">
        <f t="shared" si="7"/>
        <v>777757943.12000012</v>
      </c>
    </row>
    <row r="258" spans="1:8" s="35" customFormat="1" ht="22.2" customHeight="1" x14ac:dyDescent="0.25">
      <c r="A258" s="17">
        <f t="shared" si="6"/>
        <v>245</v>
      </c>
      <c r="B258" s="36">
        <v>44918</v>
      </c>
      <c r="C258" s="37" t="s">
        <v>207</v>
      </c>
      <c r="D258" s="38" t="s">
        <v>516</v>
      </c>
      <c r="E258" s="37" t="s">
        <v>775</v>
      </c>
      <c r="F258" s="39"/>
      <c r="G258" s="39">
        <v>53499.71</v>
      </c>
      <c r="H258" s="15">
        <f t="shared" si="7"/>
        <v>777704443.41000009</v>
      </c>
    </row>
    <row r="259" spans="1:8" s="35" customFormat="1" ht="22.2" customHeight="1" x14ac:dyDescent="0.25">
      <c r="A259" s="17">
        <f t="shared" si="6"/>
        <v>246</v>
      </c>
      <c r="B259" s="31">
        <v>44921</v>
      </c>
      <c r="C259" s="32" t="s">
        <v>208</v>
      </c>
      <c r="D259" s="33" t="s">
        <v>517</v>
      </c>
      <c r="E259" s="32" t="s">
        <v>776</v>
      </c>
      <c r="F259" s="34"/>
      <c r="G259" s="34">
        <v>93870.86</v>
      </c>
      <c r="H259" s="15">
        <f t="shared" si="7"/>
        <v>777610572.55000007</v>
      </c>
    </row>
    <row r="260" spans="1:8" s="35" customFormat="1" ht="22.2" customHeight="1" x14ac:dyDescent="0.25">
      <c r="A260" s="17">
        <f t="shared" si="6"/>
        <v>247</v>
      </c>
      <c r="B260" s="36">
        <v>44921</v>
      </c>
      <c r="C260" s="37" t="s">
        <v>209</v>
      </c>
      <c r="D260" s="38" t="s">
        <v>518</v>
      </c>
      <c r="E260" s="37" t="s">
        <v>777</v>
      </c>
      <c r="F260" s="39"/>
      <c r="G260" s="39">
        <v>101470.66</v>
      </c>
      <c r="H260" s="15">
        <f t="shared" si="7"/>
        <v>777509101.8900001</v>
      </c>
    </row>
    <row r="261" spans="1:8" s="35" customFormat="1" ht="22.2" customHeight="1" x14ac:dyDescent="0.25">
      <c r="A261" s="17">
        <f t="shared" si="6"/>
        <v>248</v>
      </c>
      <c r="B261" s="31">
        <v>44921</v>
      </c>
      <c r="C261" s="32" t="s">
        <v>210</v>
      </c>
      <c r="D261" s="33" t="s">
        <v>519</v>
      </c>
      <c r="E261" s="32" t="s">
        <v>778</v>
      </c>
      <c r="F261" s="34"/>
      <c r="G261" s="34">
        <v>477397.8</v>
      </c>
      <c r="H261" s="15">
        <f t="shared" si="7"/>
        <v>777031704.09000015</v>
      </c>
    </row>
    <row r="262" spans="1:8" s="35" customFormat="1" ht="14.4" customHeight="1" x14ac:dyDescent="0.25">
      <c r="A262" s="17">
        <f t="shared" si="6"/>
        <v>249</v>
      </c>
      <c r="B262" s="36">
        <v>44921</v>
      </c>
      <c r="C262" s="37" t="s">
        <v>9</v>
      </c>
      <c r="D262" s="38" t="s">
        <v>520</v>
      </c>
      <c r="E262" s="37" t="s">
        <v>779</v>
      </c>
      <c r="F262" s="39">
        <v>1048394.35</v>
      </c>
      <c r="G262" s="39"/>
      <c r="H262" s="15">
        <f t="shared" si="7"/>
        <v>778080098.44000018</v>
      </c>
    </row>
    <row r="263" spans="1:8" s="35" customFormat="1" ht="14.4" customHeight="1" x14ac:dyDescent="0.25">
      <c r="A263" s="17">
        <f t="shared" si="6"/>
        <v>250</v>
      </c>
      <c r="B263" s="31">
        <v>44921</v>
      </c>
      <c r="C263" s="32" t="s">
        <v>9</v>
      </c>
      <c r="D263" s="33" t="s">
        <v>521</v>
      </c>
      <c r="E263" s="32" t="s">
        <v>780</v>
      </c>
      <c r="F263" s="34">
        <v>66500.78</v>
      </c>
      <c r="G263" s="34"/>
      <c r="H263" s="15">
        <f t="shared" si="7"/>
        <v>778146599.22000015</v>
      </c>
    </row>
    <row r="264" spans="1:8" s="35" customFormat="1" ht="14.4" customHeight="1" x14ac:dyDescent="0.25">
      <c r="A264" s="17">
        <f t="shared" si="6"/>
        <v>251</v>
      </c>
      <c r="B264" s="36">
        <v>44921</v>
      </c>
      <c r="C264" s="37" t="s">
        <v>9</v>
      </c>
      <c r="D264" s="38" t="s">
        <v>522</v>
      </c>
      <c r="E264" s="37" t="s">
        <v>781</v>
      </c>
      <c r="F264" s="39">
        <v>236180.02</v>
      </c>
      <c r="G264" s="39"/>
      <c r="H264" s="15">
        <f t="shared" si="7"/>
        <v>778382779.24000013</v>
      </c>
    </row>
    <row r="265" spans="1:8" s="35" customFormat="1" ht="14.4" customHeight="1" x14ac:dyDescent="0.25">
      <c r="A265" s="17">
        <f t="shared" si="6"/>
        <v>252</v>
      </c>
      <c r="B265" s="31">
        <v>44921</v>
      </c>
      <c r="C265" s="32" t="s">
        <v>9</v>
      </c>
      <c r="D265" s="33" t="s">
        <v>523</v>
      </c>
      <c r="E265" s="32" t="s">
        <v>782</v>
      </c>
      <c r="F265" s="34">
        <v>56825.71</v>
      </c>
      <c r="G265" s="34"/>
      <c r="H265" s="15">
        <f t="shared" si="7"/>
        <v>778439604.95000017</v>
      </c>
    </row>
    <row r="266" spans="1:8" s="35" customFormat="1" ht="22.2" customHeight="1" x14ac:dyDescent="0.25">
      <c r="A266" s="17">
        <f t="shared" si="6"/>
        <v>253</v>
      </c>
      <c r="B266" s="36">
        <v>44921</v>
      </c>
      <c r="C266" s="37" t="s">
        <v>9</v>
      </c>
      <c r="D266" s="38" t="s">
        <v>524</v>
      </c>
      <c r="E266" s="37" t="s">
        <v>783</v>
      </c>
      <c r="F266" s="39"/>
      <c r="G266" s="39">
        <v>60632.1</v>
      </c>
      <c r="H266" s="15">
        <f t="shared" si="7"/>
        <v>778378972.85000014</v>
      </c>
    </row>
    <row r="267" spans="1:8" s="35" customFormat="1" ht="15" customHeight="1" x14ac:dyDescent="0.25">
      <c r="A267" s="17">
        <f t="shared" si="6"/>
        <v>254</v>
      </c>
      <c r="B267" s="31">
        <v>44921</v>
      </c>
      <c r="C267" s="32" t="s">
        <v>211</v>
      </c>
      <c r="D267" s="33" t="s">
        <v>525</v>
      </c>
      <c r="E267" s="32" t="s">
        <v>784</v>
      </c>
      <c r="F267" s="34"/>
      <c r="G267" s="34">
        <v>392076.82</v>
      </c>
      <c r="H267" s="15">
        <f t="shared" si="7"/>
        <v>777986896.03000009</v>
      </c>
    </row>
    <row r="268" spans="1:8" s="35" customFormat="1" ht="15" customHeight="1" x14ac:dyDescent="0.25">
      <c r="A268" s="17">
        <f t="shared" si="6"/>
        <v>255</v>
      </c>
      <c r="B268" s="36">
        <v>44922</v>
      </c>
      <c r="C268" s="37" t="s">
        <v>212</v>
      </c>
      <c r="D268" s="38" t="s">
        <v>526</v>
      </c>
      <c r="E268" s="37" t="s">
        <v>785</v>
      </c>
      <c r="F268" s="39"/>
      <c r="G268" s="39">
        <v>3764</v>
      </c>
      <c r="H268" s="15">
        <f t="shared" si="7"/>
        <v>777983132.03000009</v>
      </c>
    </row>
    <row r="269" spans="1:8" s="35" customFormat="1" ht="15" customHeight="1" x14ac:dyDescent="0.25">
      <c r="A269" s="17">
        <f t="shared" si="6"/>
        <v>256</v>
      </c>
      <c r="B269" s="31">
        <v>44922</v>
      </c>
      <c r="C269" s="32" t="s">
        <v>213</v>
      </c>
      <c r="D269" s="33" t="s">
        <v>527</v>
      </c>
      <c r="E269" s="32" t="s">
        <v>786</v>
      </c>
      <c r="F269" s="34"/>
      <c r="G269" s="34">
        <v>54600</v>
      </c>
      <c r="H269" s="15">
        <f t="shared" si="7"/>
        <v>777928532.03000009</v>
      </c>
    </row>
    <row r="270" spans="1:8" s="35" customFormat="1" ht="15" customHeight="1" x14ac:dyDescent="0.25">
      <c r="A270" s="17">
        <f t="shared" si="6"/>
        <v>257</v>
      </c>
      <c r="B270" s="36">
        <v>44922</v>
      </c>
      <c r="C270" s="37" t="s">
        <v>214</v>
      </c>
      <c r="D270" s="38" t="s">
        <v>528</v>
      </c>
      <c r="E270" s="37" t="s">
        <v>787</v>
      </c>
      <c r="F270" s="39"/>
      <c r="G270" s="39">
        <v>50400</v>
      </c>
      <c r="H270" s="15">
        <f t="shared" si="7"/>
        <v>777878132.03000009</v>
      </c>
    </row>
    <row r="271" spans="1:8" s="35" customFormat="1" ht="15" customHeight="1" x14ac:dyDescent="0.25">
      <c r="A271" s="17">
        <f t="shared" si="6"/>
        <v>258</v>
      </c>
      <c r="B271" s="31">
        <v>44922</v>
      </c>
      <c r="C271" s="32" t="s">
        <v>9</v>
      </c>
      <c r="D271" s="33" t="s">
        <v>529</v>
      </c>
      <c r="E271" s="32" t="s">
        <v>788</v>
      </c>
      <c r="F271" s="34">
        <v>130817.17</v>
      </c>
      <c r="G271" s="34"/>
      <c r="H271" s="15">
        <f t="shared" si="7"/>
        <v>778008949.20000005</v>
      </c>
    </row>
    <row r="272" spans="1:8" s="35" customFormat="1" ht="22.2" customHeight="1" x14ac:dyDescent="0.25">
      <c r="A272" s="17">
        <f t="shared" si="6"/>
        <v>259</v>
      </c>
      <c r="B272" s="36">
        <v>44922</v>
      </c>
      <c r="C272" s="37" t="s">
        <v>9</v>
      </c>
      <c r="D272" s="38" t="s">
        <v>530</v>
      </c>
      <c r="E272" s="37" t="s">
        <v>789</v>
      </c>
      <c r="F272" s="39"/>
      <c r="G272" s="39">
        <v>807002</v>
      </c>
      <c r="H272" s="15">
        <f t="shared" ref="H272:H335" si="8">H271+F272-G272</f>
        <v>777201947.20000005</v>
      </c>
    </row>
    <row r="273" spans="1:8" s="35" customFormat="1" ht="22.2" customHeight="1" x14ac:dyDescent="0.25">
      <c r="A273" s="17">
        <f t="shared" si="6"/>
        <v>260</v>
      </c>
      <c r="B273" s="31">
        <v>44922</v>
      </c>
      <c r="C273" s="32" t="s">
        <v>215</v>
      </c>
      <c r="D273" s="33" t="s">
        <v>531</v>
      </c>
      <c r="E273" s="32" t="s">
        <v>790</v>
      </c>
      <c r="F273" s="34"/>
      <c r="G273" s="34">
        <v>16450.52</v>
      </c>
      <c r="H273" s="15">
        <f t="shared" si="8"/>
        <v>777185496.68000007</v>
      </c>
    </row>
    <row r="274" spans="1:8" s="35" customFormat="1" ht="22.2" customHeight="1" x14ac:dyDescent="0.25">
      <c r="A274" s="17">
        <f t="shared" si="6"/>
        <v>261</v>
      </c>
      <c r="B274" s="36">
        <v>44923</v>
      </c>
      <c r="C274" s="37" t="s">
        <v>216</v>
      </c>
      <c r="D274" s="38" t="s">
        <v>532</v>
      </c>
      <c r="E274" s="37" t="s">
        <v>791</v>
      </c>
      <c r="F274" s="39"/>
      <c r="G274" s="39">
        <v>5777</v>
      </c>
      <c r="H274" s="15">
        <f t="shared" si="8"/>
        <v>777179719.68000007</v>
      </c>
    </row>
    <row r="275" spans="1:8" s="35" customFormat="1" ht="15" customHeight="1" x14ac:dyDescent="0.25">
      <c r="A275" s="17">
        <f t="shared" si="6"/>
        <v>262</v>
      </c>
      <c r="B275" s="31">
        <v>44923</v>
      </c>
      <c r="C275" s="32" t="s">
        <v>217</v>
      </c>
      <c r="D275" s="33" t="s">
        <v>533</v>
      </c>
      <c r="E275" s="32" t="s">
        <v>792</v>
      </c>
      <c r="F275" s="34"/>
      <c r="G275" s="34">
        <v>136212.14000000001</v>
      </c>
      <c r="H275" s="15">
        <f t="shared" si="8"/>
        <v>777043507.54000008</v>
      </c>
    </row>
    <row r="276" spans="1:8" s="35" customFormat="1" ht="15" customHeight="1" x14ac:dyDescent="0.25">
      <c r="A276" s="17">
        <f t="shared" si="6"/>
        <v>263</v>
      </c>
      <c r="B276" s="36">
        <v>44923</v>
      </c>
      <c r="C276" s="37" t="s">
        <v>218</v>
      </c>
      <c r="D276" s="38" t="s">
        <v>534</v>
      </c>
      <c r="E276" s="37" t="s">
        <v>793</v>
      </c>
      <c r="F276" s="39"/>
      <c r="G276" s="39">
        <v>26940.9</v>
      </c>
      <c r="H276" s="15">
        <f t="shared" si="8"/>
        <v>777016566.6400001</v>
      </c>
    </row>
    <row r="277" spans="1:8" s="35" customFormat="1" ht="15" customHeight="1" x14ac:dyDescent="0.25">
      <c r="A277" s="17">
        <f t="shared" si="6"/>
        <v>264</v>
      </c>
      <c r="B277" s="31">
        <v>44923</v>
      </c>
      <c r="C277" s="32" t="s">
        <v>9</v>
      </c>
      <c r="D277" s="33" t="s">
        <v>535</v>
      </c>
      <c r="E277" s="32" t="s">
        <v>794</v>
      </c>
      <c r="F277" s="34">
        <v>707004.37</v>
      </c>
      <c r="G277" s="34"/>
      <c r="H277" s="15">
        <f t="shared" si="8"/>
        <v>777723571.01000011</v>
      </c>
    </row>
    <row r="278" spans="1:8" s="35" customFormat="1" ht="15" customHeight="1" x14ac:dyDescent="0.25">
      <c r="A278" s="17">
        <f t="shared" si="6"/>
        <v>265</v>
      </c>
      <c r="B278" s="36">
        <v>44923</v>
      </c>
      <c r="C278" s="37" t="s">
        <v>9</v>
      </c>
      <c r="D278" s="38" t="s">
        <v>536</v>
      </c>
      <c r="E278" s="37" t="s">
        <v>795</v>
      </c>
      <c r="F278" s="39">
        <v>351663.21</v>
      </c>
      <c r="G278" s="39"/>
      <c r="H278" s="15">
        <f t="shared" si="8"/>
        <v>778075234.22000015</v>
      </c>
    </row>
    <row r="279" spans="1:8" s="35" customFormat="1" ht="15" customHeight="1" x14ac:dyDescent="0.25">
      <c r="A279" s="17">
        <f t="shared" si="6"/>
        <v>266</v>
      </c>
      <c r="B279" s="31">
        <v>44923</v>
      </c>
      <c r="C279" s="32" t="s">
        <v>9</v>
      </c>
      <c r="D279" s="33" t="s">
        <v>537</v>
      </c>
      <c r="E279" s="32" t="s">
        <v>796</v>
      </c>
      <c r="F279" s="34">
        <v>3014251.17</v>
      </c>
      <c r="G279" s="34"/>
      <c r="H279" s="15">
        <f t="shared" si="8"/>
        <v>781089485.3900001</v>
      </c>
    </row>
    <row r="280" spans="1:8" s="35" customFormat="1" ht="15" customHeight="1" x14ac:dyDescent="0.25">
      <c r="A280" s="17">
        <f t="shared" si="6"/>
        <v>267</v>
      </c>
      <c r="B280" s="36">
        <v>44923</v>
      </c>
      <c r="C280" s="37" t="s">
        <v>219</v>
      </c>
      <c r="D280" s="38" t="s">
        <v>538</v>
      </c>
      <c r="E280" s="37" t="s">
        <v>797</v>
      </c>
      <c r="F280" s="39"/>
      <c r="G280" s="39">
        <v>130000</v>
      </c>
      <c r="H280" s="15">
        <f t="shared" si="8"/>
        <v>780959485.3900001</v>
      </c>
    </row>
    <row r="281" spans="1:8" s="35" customFormat="1" ht="15" customHeight="1" x14ac:dyDescent="0.25">
      <c r="A281" s="17">
        <f t="shared" si="6"/>
        <v>268</v>
      </c>
      <c r="B281" s="36">
        <v>44923</v>
      </c>
      <c r="C281" s="32" t="s">
        <v>220</v>
      </c>
      <c r="D281" s="33" t="s">
        <v>539</v>
      </c>
      <c r="E281" s="32" t="s">
        <v>798</v>
      </c>
      <c r="F281" s="34"/>
      <c r="G281" s="34">
        <v>140000</v>
      </c>
      <c r="H281" s="15">
        <f t="shared" si="8"/>
        <v>780819485.3900001</v>
      </c>
    </row>
    <row r="282" spans="1:8" s="35" customFormat="1" ht="15" customHeight="1" x14ac:dyDescent="0.25">
      <c r="A282" s="17">
        <f t="shared" si="6"/>
        <v>269</v>
      </c>
      <c r="B282" s="36">
        <v>44923</v>
      </c>
      <c r="C282" s="37" t="s">
        <v>221</v>
      </c>
      <c r="D282" s="38" t="s">
        <v>540</v>
      </c>
      <c r="E282" s="37" t="s">
        <v>799</v>
      </c>
      <c r="F282" s="39"/>
      <c r="G282" s="39">
        <v>14183</v>
      </c>
      <c r="H282" s="15">
        <f t="shared" si="8"/>
        <v>780805302.3900001</v>
      </c>
    </row>
    <row r="283" spans="1:8" s="35" customFormat="1" ht="22.2" customHeight="1" x14ac:dyDescent="0.25">
      <c r="A283" s="17">
        <f t="shared" si="6"/>
        <v>270</v>
      </c>
      <c r="B283" s="36">
        <v>44923</v>
      </c>
      <c r="C283" s="32" t="s">
        <v>222</v>
      </c>
      <c r="D283" s="33" t="s">
        <v>541</v>
      </c>
      <c r="E283" s="32" t="s">
        <v>800</v>
      </c>
      <c r="F283" s="34"/>
      <c r="G283" s="34">
        <v>57499.199999999997</v>
      </c>
      <c r="H283" s="15">
        <f t="shared" si="8"/>
        <v>780747803.19000006</v>
      </c>
    </row>
    <row r="284" spans="1:8" s="35" customFormat="1" ht="16.2" customHeight="1" x14ac:dyDescent="0.25">
      <c r="A284" s="17">
        <f t="shared" si="6"/>
        <v>271</v>
      </c>
      <c r="B284" s="36">
        <v>44923</v>
      </c>
      <c r="C284" s="37" t="s">
        <v>223</v>
      </c>
      <c r="D284" s="38" t="s">
        <v>542</v>
      </c>
      <c r="E284" s="37" t="s">
        <v>801</v>
      </c>
      <c r="F284" s="39"/>
      <c r="G284" s="39">
        <v>21253.88</v>
      </c>
      <c r="H284" s="15">
        <f t="shared" si="8"/>
        <v>780726549.31000006</v>
      </c>
    </row>
    <row r="285" spans="1:8" s="35" customFormat="1" ht="16.2" customHeight="1" x14ac:dyDescent="0.25">
      <c r="A285" s="17">
        <f t="shared" si="6"/>
        <v>272</v>
      </c>
      <c r="B285" s="36">
        <v>44923</v>
      </c>
      <c r="C285" s="32" t="s">
        <v>224</v>
      </c>
      <c r="D285" s="33" t="s">
        <v>543</v>
      </c>
      <c r="E285" s="32" t="s">
        <v>802</v>
      </c>
      <c r="F285" s="34"/>
      <c r="G285" s="34">
        <v>54000</v>
      </c>
      <c r="H285" s="15">
        <f t="shared" si="8"/>
        <v>780672549.31000006</v>
      </c>
    </row>
    <row r="286" spans="1:8" s="35" customFormat="1" ht="16.2" customHeight="1" x14ac:dyDescent="0.25">
      <c r="A286" s="17">
        <f t="shared" si="6"/>
        <v>273</v>
      </c>
      <c r="B286" s="36">
        <v>44923</v>
      </c>
      <c r="C286" s="37" t="s">
        <v>225</v>
      </c>
      <c r="D286" s="38" t="s">
        <v>544</v>
      </c>
      <c r="E286" s="37" t="s">
        <v>803</v>
      </c>
      <c r="F286" s="39"/>
      <c r="G286" s="39">
        <v>391353.93</v>
      </c>
      <c r="H286" s="15">
        <f t="shared" si="8"/>
        <v>780281195.38000011</v>
      </c>
    </row>
    <row r="287" spans="1:8" s="35" customFormat="1" ht="22.2" customHeight="1" x14ac:dyDescent="0.25">
      <c r="A287" s="17">
        <f t="shared" si="6"/>
        <v>274</v>
      </c>
      <c r="B287" s="31">
        <v>44923</v>
      </c>
      <c r="C287" s="32" t="s">
        <v>226</v>
      </c>
      <c r="D287" s="33" t="s">
        <v>545</v>
      </c>
      <c r="E287" s="32" t="s">
        <v>804</v>
      </c>
      <c r="F287" s="34"/>
      <c r="G287" s="34">
        <v>70600.240000000005</v>
      </c>
      <c r="H287" s="15">
        <f t="shared" si="8"/>
        <v>780210595.1400001</v>
      </c>
    </row>
    <row r="288" spans="1:8" s="35" customFormat="1" ht="22.2" customHeight="1" x14ac:dyDescent="0.25">
      <c r="A288" s="17">
        <f t="shared" si="6"/>
        <v>275</v>
      </c>
      <c r="B288" s="36">
        <v>44923</v>
      </c>
      <c r="C288" s="37" t="s">
        <v>227</v>
      </c>
      <c r="D288" s="38" t="s">
        <v>546</v>
      </c>
      <c r="E288" s="37" t="s">
        <v>805</v>
      </c>
      <c r="F288" s="39"/>
      <c r="G288" s="39">
        <v>137877</v>
      </c>
      <c r="H288" s="15">
        <f t="shared" si="8"/>
        <v>780072718.1400001</v>
      </c>
    </row>
    <row r="289" spans="1:8" s="35" customFormat="1" ht="22.2" customHeight="1" x14ac:dyDescent="0.25">
      <c r="A289" s="17">
        <f t="shared" si="6"/>
        <v>276</v>
      </c>
      <c r="B289" s="31">
        <v>44923</v>
      </c>
      <c r="C289" s="32" t="s">
        <v>228</v>
      </c>
      <c r="D289" s="33" t="s">
        <v>547</v>
      </c>
      <c r="E289" s="32" t="s">
        <v>806</v>
      </c>
      <c r="F289" s="34"/>
      <c r="G289" s="34">
        <v>33898.28</v>
      </c>
      <c r="H289" s="15">
        <f t="shared" si="8"/>
        <v>780038819.86000013</v>
      </c>
    </row>
    <row r="290" spans="1:8" s="35" customFormat="1" ht="18" customHeight="1" x14ac:dyDescent="0.25">
      <c r="A290" s="17">
        <f t="shared" si="6"/>
        <v>277</v>
      </c>
      <c r="B290" s="36">
        <v>44923</v>
      </c>
      <c r="C290" s="37" t="s">
        <v>229</v>
      </c>
      <c r="D290" s="38" t="s">
        <v>548</v>
      </c>
      <c r="E290" s="37" t="s">
        <v>807</v>
      </c>
      <c r="F290" s="39"/>
      <c r="G290" s="39">
        <v>23384.12</v>
      </c>
      <c r="H290" s="15">
        <f t="shared" si="8"/>
        <v>780015435.74000013</v>
      </c>
    </row>
    <row r="291" spans="1:8" s="35" customFormat="1" ht="22.2" customHeight="1" x14ac:dyDescent="0.25">
      <c r="A291" s="17">
        <f t="shared" si="6"/>
        <v>278</v>
      </c>
      <c r="B291" s="31">
        <v>44923</v>
      </c>
      <c r="C291" s="32" t="s">
        <v>230</v>
      </c>
      <c r="D291" s="33" t="s">
        <v>549</v>
      </c>
      <c r="E291" s="32" t="s">
        <v>808</v>
      </c>
      <c r="F291" s="34"/>
      <c r="G291" s="34">
        <v>58500</v>
      </c>
      <c r="H291" s="15">
        <f t="shared" si="8"/>
        <v>779956935.74000013</v>
      </c>
    </row>
    <row r="292" spans="1:8" s="35" customFormat="1" ht="22.2" customHeight="1" x14ac:dyDescent="0.25">
      <c r="A292" s="17">
        <f t="shared" si="6"/>
        <v>279</v>
      </c>
      <c r="B292" s="36">
        <v>44923</v>
      </c>
      <c r="C292" s="37" t="s">
        <v>231</v>
      </c>
      <c r="D292" s="38" t="s">
        <v>550</v>
      </c>
      <c r="E292" s="37" t="s">
        <v>809</v>
      </c>
      <c r="F292" s="39"/>
      <c r="G292" s="39">
        <v>64718.49</v>
      </c>
      <c r="H292" s="15">
        <f t="shared" si="8"/>
        <v>779892217.25000012</v>
      </c>
    </row>
    <row r="293" spans="1:8" s="35" customFormat="1" ht="22.2" customHeight="1" x14ac:dyDescent="0.25">
      <c r="A293" s="17">
        <f t="shared" si="6"/>
        <v>280</v>
      </c>
      <c r="B293" s="31">
        <v>44923</v>
      </c>
      <c r="C293" s="32" t="s">
        <v>232</v>
      </c>
      <c r="D293" s="33" t="s">
        <v>551</v>
      </c>
      <c r="E293" s="32" t="s">
        <v>810</v>
      </c>
      <c r="F293" s="34"/>
      <c r="G293" s="34">
        <v>25887.4</v>
      </c>
      <c r="H293" s="15">
        <f t="shared" si="8"/>
        <v>779866329.85000014</v>
      </c>
    </row>
    <row r="294" spans="1:8" s="35" customFormat="1" ht="22.2" customHeight="1" x14ac:dyDescent="0.25">
      <c r="A294" s="17">
        <f t="shared" si="6"/>
        <v>281</v>
      </c>
      <c r="B294" s="36">
        <v>44924</v>
      </c>
      <c r="C294" s="37" t="s">
        <v>233</v>
      </c>
      <c r="D294" s="38" t="s">
        <v>552</v>
      </c>
      <c r="E294" s="37" t="s">
        <v>811</v>
      </c>
      <c r="F294" s="39"/>
      <c r="G294" s="39">
        <v>781886.16</v>
      </c>
      <c r="H294" s="15">
        <f t="shared" si="8"/>
        <v>779084443.69000018</v>
      </c>
    </row>
    <row r="295" spans="1:8" s="35" customFormat="1" ht="22.2" customHeight="1" x14ac:dyDescent="0.25">
      <c r="A295" s="17">
        <f t="shared" si="6"/>
        <v>282</v>
      </c>
      <c r="B295" s="31">
        <v>44924</v>
      </c>
      <c r="C295" s="32" t="s">
        <v>234</v>
      </c>
      <c r="D295" s="33" t="s">
        <v>553</v>
      </c>
      <c r="E295" s="32" t="s">
        <v>812</v>
      </c>
      <c r="F295" s="34"/>
      <c r="G295" s="34">
        <v>9975</v>
      </c>
      <c r="H295" s="15">
        <f t="shared" si="8"/>
        <v>779074468.69000018</v>
      </c>
    </row>
    <row r="296" spans="1:8" s="35" customFormat="1" ht="22.2" customHeight="1" x14ac:dyDescent="0.25">
      <c r="A296" s="17">
        <f t="shared" si="6"/>
        <v>283</v>
      </c>
      <c r="B296" s="36">
        <v>44924</v>
      </c>
      <c r="C296" s="37" t="s">
        <v>235</v>
      </c>
      <c r="D296" s="38" t="s">
        <v>554</v>
      </c>
      <c r="E296" s="37" t="s">
        <v>813</v>
      </c>
      <c r="F296" s="39"/>
      <c r="G296" s="39">
        <v>15079.57</v>
      </c>
      <c r="H296" s="15">
        <f t="shared" si="8"/>
        <v>779059389.12000012</v>
      </c>
    </row>
    <row r="297" spans="1:8" s="35" customFormat="1" ht="13.8" customHeight="1" x14ac:dyDescent="0.25">
      <c r="A297" s="17">
        <f t="shared" si="6"/>
        <v>284</v>
      </c>
      <c r="B297" s="31">
        <v>44924</v>
      </c>
      <c r="C297" s="32" t="s">
        <v>236</v>
      </c>
      <c r="D297" s="33" t="s">
        <v>555</v>
      </c>
      <c r="E297" s="32" t="s">
        <v>814</v>
      </c>
      <c r="F297" s="34"/>
      <c r="G297" s="34">
        <v>13110</v>
      </c>
      <c r="H297" s="15">
        <f t="shared" si="8"/>
        <v>779046279.12000012</v>
      </c>
    </row>
    <row r="298" spans="1:8" s="35" customFormat="1" ht="13.8" customHeight="1" x14ac:dyDescent="0.25">
      <c r="A298" s="17">
        <f t="shared" si="6"/>
        <v>285</v>
      </c>
      <c r="B298" s="36">
        <v>44924</v>
      </c>
      <c r="C298" s="37" t="s">
        <v>237</v>
      </c>
      <c r="D298" s="38" t="s">
        <v>556</v>
      </c>
      <c r="E298" s="37" t="s">
        <v>814</v>
      </c>
      <c r="F298" s="39"/>
      <c r="G298" s="39">
        <v>16435</v>
      </c>
      <c r="H298" s="15">
        <f t="shared" si="8"/>
        <v>779029844.12000012</v>
      </c>
    </row>
    <row r="299" spans="1:8" s="35" customFormat="1" ht="13.8" customHeight="1" x14ac:dyDescent="0.25">
      <c r="A299" s="17">
        <f t="shared" si="6"/>
        <v>286</v>
      </c>
      <c r="B299" s="31">
        <v>44924</v>
      </c>
      <c r="C299" s="32" t="s">
        <v>238</v>
      </c>
      <c r="D299" s="33" t="s">
        <v>557</v>
      </c>
      <c r="E299" s="32" t="s">
        <v>815</v>
      </c>
      <c r="F299" s="34"/>
      <c r="G299" s="34">
        <v>248483.16</v>
      </c>
      <c r="H299" s="15">
        <f t="shared" si="8"/>
        <v>778781360.96000016</v>
      </c>
    </row>
    <row r="300" spans="1:8" s="35" customFormat="1" ht="13.8" customHeight="1" x14ac:dyDescent="0.25">
      <c r="A300" s="17">
        <f t="shared" si="6"/>
        <v>287</v>
      </c>
      <c r="B300" s="36">
        <v>44924</v>
      </c>
      <c r="C300" s="37" t="s">
        <v>239</v>
      </c>
      <c r="D300" s="38" t="s">
        <v>558</v>
      </c>
      <c r="E300" s="37" t="s">
        <v>816</v>
      </c>
      <c r="F300" s="39"/>
      <c r="G300" s="39">
        <v>10000</v>
      </c>
      <c r="H300" s="15">
        <f t="shared" si="8"/>
        <v>778771360.96000016</v>
      </c>
    </row>
    <row r="301" spans="1:8" s="35" customFormat="1" ht="13.8" customHeight="1" x14ac:dyDescent="0.25">
      <c r="A301" s="17">
        <f t="shared" si="6"/>
        <v>288</v>
      </c>
      <c r="B301" s="31">
        <v>44924</v>
      </c>
      <c r="C301" s="32" t="s">
        <v>240</v>
      </c>
      <c r="D301" s="33" t="s">
        <v>559</v>
      </c>
      <c r="E301" s="32" t="s">
        <v>816</v>
      </c>
      <c r="F301" s="34"/>
      <c r="G301" s="34">
        <v>10000</v>
      </c>
      <c r="H301" s="15">
        <f t="shared" si="8"/>
        <v>778761360.96000016</v>
      </c>
    </row>
    <row r="302" spans="1:8" s="35" customFormat="1" ht="22.2" customHeight="1" x14ac:dyDescent="0.25">
      <c r="A302" s="17">
        <f t="shared" si="6"/>
        <v>289</v>
      </c>
      <c r="B302" s="36">
        <v>44924</v>
      </c>
      <c r="C302" s="37" t="s">
        <v>241</v>
      </c>
      <c r="D302" s="38" t="s">
        <v>560</v>
      </c>
      <c r="E302" s="37" t="s">
        <v>817</v>
      </c>
      <c r="F302" s="39"/>
      <c r="G302" s="39">
        <v>1086245.67</v>
      </c>
      <c r="H302" s="15">
        <f t="shared" si="8"/>
        <v>777675115.2900002</v>
      </c>
    </row>
    <row r="303" spans="1:8" s="35" customFormat="1" ht="14.4" customHeight="1" x14ac:dyDescent="0.25">
      <c r="A303" s="17">
        <f t="shared" si="6"/>
        <v>290</v>
      </c>
      <c r="B303" s="31">
        <v>44924</v>
      </c>
      <c r="C303" s="32" t="s">
        <v>242</v>
      </c>
      <c r="D303" s="33" t="s">
        <v>561</v>
      </c>
      <c r="E303" s="32" t="s">
        <v>818</v>
      </c>
      <c r="F303" s="34"/>
      <c r="G303" s="34">
        <v>580465.19999999995</v>
      </c>
      <c r="H303" s="15">
        <f t="shared" si="8"/>
        <v>777094650.09000015</v>
      </c>
    </row>
    <row r="304" spans="1:8" s="35" customFormat="1" ht="22.2" customHeight="1" x14ac:dyDescent="0.25">
      <c r="A304" s="17">
        <f t="shared" si="6"/>
        <v>291</v>
      </c>
      <c r="B304" s="36">
        <v>44924</v>
      </c>
      <c r="C304" s="37" t="s">
        <v>243</v>
      </c>
      <c r="D304" s="38" t="s">
        <v>562</v>
      </c>
      <c r="E304" s="37" t="s">
        <v>819</v>
      </c>
      <c r="F304" s="39"/>
      <c r="G304" s="39">
        <v>105624.29</v>
      </c>
      <c r="H304" s="15">
        <f t="shared" si="8"/>
        <v>776989025.80000019</v>
      </c>
    </row>
    <row r="305" spans="1:8" s="35" customFormat="1" ht="14.4" customHeight="1" x14ac:dyDescent="0.25">
      <c r="A305" s="17">
        <f t="shared" si="6"/>
        <v>292</v>
      </c>
      <c r="B305" s="31">
        <v>44924</v>
      </c>
      <c r="C305" s="32" t="s">
        <v>244</v>
      </c>
      <c r="D305" s="33" t="s">
        <v>563</v>
      </c>
      <c r="E305" s="32" t="s">
        <v>820</v>
      </c>
      <c r="F305" s="34"/>
      <c r="G305" s="34">
        <v>10800</v>
      </c>
      <c r="H305" s="15">
        <f t="shared" si="8"/>
        <v>776978225.80000019</v>
      </c>
    </row>
    <row r="306" spans="1:8" s="35" customFormat="1" ht="22.2" customHeight="1" x14ac:dyDescent="0.25">
      <c r="A306" s="17">
        <f t="shared" si="6"/>
        <v>293</v>
      </c>
      <c r="B306" s="36">
        <v>44924</v>
      </c>
      <c r="C306" s="37" t="s">
        <v>245</v>
      </c>
      <c r="D306" s="38" t="s">
        <v>564</v>
      </c>
      <c r="E306" s="37" t="s">
        <v>821</v>
      </c>
      <c r="F306" s="39"/>
      <c r="G306" s="39">
        <v>169002.45</v>
      </c>
      <c r="H306" s="15">
        <f t="shared" si="8"/>
        <v>776809223.35000014</v>
      </c>
    </row>
    <row r="307" spans="1:8" s="35" customFormat="1" ht="15" customHeight="1" x14ac:dyDescent="0.25">
      <c r="A307" s="17">
        <f t="shared" si="6"/>
        <v>294</v>
      </c>
      <c r="B307" s="31">
        <v>44924</v>
      </c>
      <c r="C307" s="32" t="s">
        <v>246</v>
      </c>
      <c r="D307" s="33" t="s">
        <v>565</v>
      </c>
      <c r="E307" s="32" t="s">
        <v>822</v>
      </c>
      <c r="F307" s="34"/>
      <c r="G307" s="34">
        <v>47791.96</v>
      </c>
      <c r="H307" s="15">
        <f t="shared" si="8"/>
        <v>776761431.3900001</v>
      </c>
    </row>
    <row r="308" spans="1:8" s="35" customFormat="1" ht="15" customHeight="1" x14ac:dyDescent="0.25">
      <c r="A308" s="17">
        <f t="shared" si="6"/>
        <v>295</v>
      </c>
      <c r="B308" s="36">
        <v>44924</v>
      </c>
      <c r="C308" s="37" t="s">
        <v>247</v>
      </c>
      <c r="D308" s="38" t="s">
        <v>566</v>
      </c>
      <c r="E308" s="37" t="s">
        <v>823</v>
      </c>
      <c r="F308" s="39"/>
      <c r="G308" s="39">
        <v>87010</v>
      </c>
      <c r="H308" s="15">
        <f t="shared" si="8"/>
        <v>776674421.3900001</v>
      </c>
    </row>
    <row r="309" spans="1:8" s="35" customFormat="1" ht="15" customHeight="1" x14ac:dyDescent="0.25">
      <c r="A309" s="17">
        <f t="shared" si="6"/>
        <v>296</v>
      </c>
      <c r="B309" s="31">
        <v>44924</v>
      </c>
      <c r="C309" s="32" t="s">
        <v>248</v>
      </c>
      <c r="D309" s="33" t="s">
        <v>567</v>
      </c>
      <c r="E309" s="32" t="s">
        <v>824</v>
      </c>
      <c r="F309" s="34"/>
      <c r="G309" s="34">
        <v>25492.799999999999</v>
      </c>
      <c r="H309" s="15">
        <f t="shared" si="8"/>
        <v>776648928.59000015</v>
      </c>
    </row>
    <row r="310" spans="1:8" s="35" customFormat="1" ht="15" customHeight="1" x14ac:dyDescent="0.25">
      <c r="A310" s="17">
        <f t="shared" si="6"/>
        <v>297</v>
      </c>
      <c r="B310" s="36">
        <v>44924</v>
      </c>
      <c r="C310" s="37" t="s">
        <v>249</v>
      </c>
      <c r="D310" s="38" t="s">
        <v>568</v>
      </c>
      <c r="E310" s="37" t="s">
        <v>825</v>
      </c>
      <c r="F310" s="39"/>
      <c r="G310" s="39">
        <v>141250</v>
      </c>
      <c r="H310" s="15">
        <f t="shared" si="8"/>
        <v>776507678.59000015</v>
      </c>
    </row>
    <row r="311" spans="1:8" s="35" customFormat="1" ht="15" customHeight="1" x14ac:dyDescent="0.25">
      <c r="A311" s="17">
        <f t="shared" si="6"/>
        <v>298</v>
      </c>
      <c r="B311" s="31">
        <v>44925</v>
      </c>
      <c r="C311" s="32" t="s">
        <v>250</v>
      </c>
      <c r="D311" s="33" t="s">
        <v>569</v>
      </c>
      <c r="E311" s="32" t="s">
        <v>826</v>
      </c>
      <c r="F311" s="34"/>
      <c r="G311" s="34">
        <v>167316.60999999999</v>
      </c>
      <c r="H311" s="15">
        <f t="shared" si="8"/>
        <v>776340361.98000014</v>
      </c>
    </row>
    <row r="312" spans="1:8" s="35" customFormat="1" ht="22.2" customHeight="1" x14ac:dyDescent="0.25">
      <c r="A312" s="17">
        <f t="shared" si="6"/>
        <v>299</v>
      </c>
      <c r="B312" s="31">
        <v>44925</v>
      </c>
      <c r="C312" s="37" t="s">
        <v>251</v>
      </c>
      <c r="D312" s="38" t="s">
        <v>570</v>
      </c>
      <c r="E312" s="37" t="s">
        <v>827</v>
      </c>
      <c r="F312" s="39"/>
      <c r="G312" s="39">
        <v>342600</v>
      </c>
      <c r="H312" s="15">
        <f t="shared" si="8"/>
        <v>775997761.98000014</v>
      </c>
    </row>
    <row r="313" spans="1:8" s="35" customFormat="1" ht="22.2" customHeight="1" x14ac:dyDescent="0.25">
      <c r="A313" s="17">
        <f t="shared" si="6"/>
        <v>300</v>
      </c>
      <c r="B313" s="31">
        <v>44925</v>
      </c>
      <c r="C313" s="32" t="s">
        <v>252</v>
      </c>
      <c r="D313" s="33" t="s">
        <v>571</v>
      </c>
      <c r="E313" s="32" t="s">
        <v>828</v>
      </c>
      <c r="F313" s="34"/>
      <c r="G313" s="34">
        <v>446488.15</v>
      </c>
      <c r="H313" s="15">
        <f t="shared" si="8"/>
        <v>775551273.83000016</v>
      </c>
    </row>
    <row r="314" spans="1:8" s="35" customFormat="1" ht="14.4" customHeight="1" x14ac:dyDescent="0.25">
      <c r="A314" s="17">
        <f t="shared" si="6"/>
        <v>301</v>
      </c>
      <c r="B314" s="31">
        <v>44925</v>
      </c>
      <c r="C314" s="37" t="s">
        <v>9</v>
      </c>
      <c r="D314" s="38" t="s">
        <v>572</v>
      </c>
      <c r="E314" s="37" t="s">
        <v>829</v>
      </c>
      <c r="F314" s="39">
        <v>4100</v>
      </c>
      <c r="G314" s="39"/>
      <c r="H314" s="15">
        <f t="shared" si="8"/>
        <v>775555373.83000016</v>
      </c>
    </row>
    <row r="315" spans="1:8" s="35" customFormat="1" ht="14.4" customHeight="1" x14ac:dyDescent="0.25">
      <c r="A315" s="17">
        <f t="shared" si="6"/>
        <v>302</v>
      </c>
      <c r="B315" s="31">
        <v>44925</v>
      </c>
      <c r="C315" s="32" t="s">
        <v>9</v>
      </c>
      <c r="D315" s="33" t="s">
        <v>573</v>
      </c>
      <c r="E315" s="32" t="s">
        <v>830</v>
      </c>
      <c r="F315" s="34">
        <v>1222838.1299999999</v>
      </c>
      <c r="G315" s="34"/>
      <c r="H315" s="15">
        <f t="shared" si="8"/>
        <v>776778211.96000016</v>
      </c>
    </row>
    <row r="316" spans="1:8" s="35" customFormat="1" ht="14.4" customHeight="1" x14ac:dyDescent="0.25">
      <c r="A316" s="17">
        <f t="shared" si="6"/>
        <v>303</v>
      </c>
      <c r="B316" s="31">
        <v>44925</v>
      </c>
      <c r="C316" s="37" t="s">
        <v>9</v>
      </c>
      <c r="D316" s="38" t="s">
        <v>574</v>
      </c>
      <c r="E316" s="37" t="s">
        <v>831</v>
      </c>
      <c r="F316" s="39">
        <v>195922.54</v>
      </c>
      <c r="G316" s="39"/>
      <c r="H316" s="15">
        <f t="shared" si="8"/>
        <v>776974134.50000012</v>
      </c>
    </row>
    <row r="317" spans="1:8" s="35" customFormat="1" ht="14.4" customHeight="1" x14ac:dyDescent="0.25">
      <c r="A317" s="17">
        <f t="shared" si="6"/>
        <v>304</v>
      </c>
      <c r="B317" s="31">
        <v>44925</v>
      </c>
      <c r="C317" s="32" t="s">
        <v>9</v>
      </c>
      <c r="D317" s="33" t="s">
        <v>575</v>
      </c>
      <c r="E317" s="32" t="s">
        <v>832</v>
      </c>
      <c r="F317" s="34">
        <v>2015752.9</v>
      </c>
      <c r="G317" s="34"/>
      <c r="H317" s="15">
        <f t="shared" si="8"/>
        <v>778989887.4000001</v>
      </c>
    </row>
    <row r="318" spans="1:8" s="35" customFormat="1" ht="14.4" customHeight="1" x14ac:dyDescent="0.25">
      <c r="A318" s="17">
        <f t="shared" si="6"/>
        <v>305</v>
      </c>
      <c r="B318" s="31">
        <v>44925</v>
      </c>
      <c r="C318" s="37" t="s">
        <v>9</v>
      </c>
      <c r="D318" s="38" t="s">
        <v>576</v>
      </c>
      <c r="E318" s="37" t="s">
        <v>833</v>
      </c>
      <c r="F318" s="39">
        <v>15352709.189999999</v>
      </c>
      <c r="G318" s="39"/>
      <c r="H318" s="15">
        <f t="shared" si="8"/>
        <v>794342596.59000015</v>
      </c>
    </row>
    <row r="319" spans="1:8" s="35" customFormat="1" ht="14.4" customHeight="1" x14ac:dyDescent="0.25">
      <c r="A319" s="17">
        <f t="shared" si="6"/>
        <v>306</v>
      </c>
      <c r="B319" s="31">
        <v>44925</v>
      </c>
      <c r="C319" s="32" t="s">
        <v>9</v>
      </c>
      <c r="D319" s="33" t="s">
        <v>577</v>
      </c>
      <c r="E319" s="32" t="s">
        <v>834</v>
      </c>
      <c r="F319" s="34">
        <v>70097.279999999999</v>
      </c>
      <c r="G319" s="34"/>
      <c r="H319" s="15">
        <f t="shared" si="8"/>
        <v>794412693.87000012</v>
      </c>
    </row>
    <row r="320" spans="1:8" s="35" customFormat="1" ht="14.4" customHeight="1" x14ac:dyDescent="0.25">
      <c r="A320" s="17">
        <f t="shared" si="6"/>
        <v>307</v>
      </c>
      <c r="B320" s="31">
        <v>44925</v>
      </c>
      <c r="C320" s="37" t="s">
        <v>9</v>
      </c>
      <c r="D320" s="38" t="s">
        <v>578</v>
      </c>
      <c r="E320" s="37" t="s">
        <v>835</v>
      </c>
      <c r="F320" s="39">
        <v>90261</v>
      </c>
      <c r="G320" s="39"/>
      <c r="H320" s="15">
        <f t="shared" si="8"/>
        <v>794502954.87000012</v>
      </c>
    </row>
    <row r="321" spans="1:8" s="35" customFormat="1" ht="14.4" customHeight="1" x14ac:dyDescent="0.25">
      <c r="A321" s="17">
        <f t="shared" si="6"/>
        <v>308</v>
      </c>
      <c r="B321" s="31">
        <v>44925</v>
      </c>
      <c r="C321" s="32" t="s">
        <v>9</v>
      </c>
      <c r="D321" s="33" t="s">
        <v>579</v>
      </c>
      <c r="E321" s="32" t="s">
        <v>836</v>
      </c>
      <c r="F321" s="34">
        <v>87066.51</v>
      </c>
      <c r="G321" s="34"/>
      <c r="H321" s="15">
        <f t="shared" si="8"/>
        <v>794590021.38000011</v>
      </c>
    </row>
    <row r="322" spans="1:8" s="35" customFormat="1" ht="14.4" customHeight="1" x14ac:dyDescent="0.25">
      <c r="A322" s="17">
        <f t="shared" si="6"/>
        <v>309</v>
      </c>
      <c r="B322" s="31">
        <v>44925</v>
      </c>
      <c r="C322" s="37" t="s">
        <v>9</v>
      </c>
      <c r="D322" s="38" t="s">
        <v>580</v>
      </c>
      <c r="E322" s="37" t="s">
        <v>837</v>
      </c>
      <c r="F322" s="39">
        <v>511000</v>
      </c>
      <c r="G322" s="39"/>
      <c r="H322" s="15">
        <f t="shared" si="8"/>
        <v>795101021.38000011</v>
      </c>
    </row>
    <row r="323" spans="1:8" s="35" customFormat="1" ht="14.4" customHeight="1" x14ac:dyDescent="0.25">
      <c r="A323" s="17">
        <f t="shared" si="6"/>
        <v>310</v>
      </c>
      <c r="B323" s="31">
        <v>44925</v>
      </c>
      <c r="C323" s="32" t="s">
        <v>9</v>
      </c>
      <c r="D323" s="33" t="s">
        <v>581</v>
      </c>
      <c r="E323" s="32" t="s">
        <v>838</v>
      </c>
      <c r="F323" s="34">
        <v>17998926.719999999</v>
      </c>
      <c r="G323" s="34"/>
      <c r="H323" s="15">
        <f t="shared" si="8"/>
        <v>813099948.10000014</v>
      </c>
    </row>
    <row r="324" spans="1:8" s="35" customFormat="1" ht="14.4" customHeight="1" x14ac:dyDescent="0.25">
      <c r="A324" s="17">
        <f t="shared" si="6"/>
        <v>311</v>
      </c>
      <c r="B324" s="31">
        <v>44925</v>
      </c>
      <c r="C324" s="37" t="s">
        <v>9</v>
      </c>
      <c r="D324" s="38" t="s">
        <v>582</v>
      </c>
      <c r="E324" s="37" t="s">
        <v>839</v>
      </c>
      <c r="F324" s="39">
        <v>264201.45</v>
      </c>
      <c r="G324" s="39"/>
      <c r="H324" s="15">
        <f t="shared" si="8"/>
        <v>813364149.55000019</v>
      </c>
    </row>
    <row r="325" spans="1:8" s="35" customFormat="1" ht="22.2" customHeight="1" x14ac:dyDescent="0.25">
      <c r="A325" s="17">
        <f t="shared" si="6"/>
        <v>312</v>
      </c>
      <c r="B325" s="31">
        <v>44925</v>
      </c>
      <c r="C325" s="32" t="s">
        <v>9</v>
      </c>
      <c r="D325" s="33" t="s">
        <v>583</v>
      </c>
      <c r="E325" s="32" t="s">
        <v>840</v>
      </c>
      <c r="F325" s="34">
        <v>545000</v>
      </c>
      <c r="G325" s="34"/>
      <c r="H325" s="15">
        <f t="shared" si="8"/>
        <v>813909149.55000019</v>
      </c>
    </row>
    <row r="326" spans="1:8" s="35" customFormat="1" ht="15" customHeight="1" x14ac:dyDescent="0.25">
      <c r="A326" s="17">
        <f t="shared" si="6"/>
        <v>313</v>
      </c>
      <c r="B326" s="31">
        <v>44925</v>
      </c>
      <c r="C326" s="37" t="s">
        <v>9</v>
      </c>
      <c r="D326" s="38" t="s">
        <v>584</v>
      </c>
      <c r="E326" s="37" t="s">
        <v>841</v>
      </c>
      <c r="F326" s="39"/>
      <c r="G326" s="39">
        <v>264201.45</v>
      </c>
      <c r="H326" s="15">
        <f t="shared" si="8"/>
        <v>813644948.10000014</v>
      </c>
    </row>
    <row r="327" spans="1:8" s="35" customFormat="1" ht="15" customHeight="1" x14ac:dyDescent="0.25">
      <c r="A327" s="17">
        <f t="shared" si="6"/>
        <v>314</v>
      </c>
      <c r="B327" s="31">
        <v>44925</v>
      </c>
      <c r="C327" s="32" t="s">
        <v>9</v>
      </c>
      <c r="D327" s="33" t="s">
        <v>585</v>
      </c>
      <c r="E327" s="32" t="s">
        <v>839</v>
      </c>
      <c r="F327" s="34"/>
      <c r="G327" s="34">
        <v>264201.45</v>
      </c>
      <c r="H327" s="15">
        <f t="shared" si="8"/>
        <v>813380746.6500001</v>
      </c>
    </row>
    <row r="328" spans="1:8" s="35" customFormat="1" ht="15" customHeight="1" x14ac:dyDescent="0.25">
      <c r="A328" s="17">
        <f t="shared" si="6"/>
        <v>315</v>
      </c>
      <c r="B328" s="31">
        <v>44925</v>
      </c>
      <c r="C328" s="37" t="s">
        <v>9</v>
      </c>
      <c r="D328" s="38" t="s">
        <v>586</v>
      </c>
      <c r="E328" s="37" t="s">
        <v>842</v>
      </c>
      <c r="F328" s="39"/>
      <c r="G328" s="39">
        <v>29085</v>
      </c>
      <c r="H328" s="15">
        <f t="shared" si="8"/>
        <v>813351661.6500001</v>
      </c>
    </row>
    <row r="329" spans="1:8" s="35" customFormat="1" ht="15" customHeight="1" x14ac:dyDescent="0.25">
      <c r="A329" s="17">
        <f t="shared" si="6"/>
        <v>316</v>
      </c>
      <c r="B329" s="31">
        <v>44925</v>
      </c>
      <c r="C329" s="32" t="s">
        <v>9</v>
      </c>
      <c r="D329" s="33" t="s">
        <v>587</v>
      </c>
      <c r="E329" s="32" t="s">
        <v>843</v>
      </c>
      <c r="F329" s="34">
        <v>14396</v>
      </c>
      <c r="G329" s="34"/>
      <c r="H329" s="15">
        <f t="shared" si="8"/>
        <v>813366057.6500001</v>
      </c>
    </row>
    <row r="330" spans="1:8" s="35" customFormat="1" ht="15" customHeight="1" x14ac:dyDescent="0.25">
      <c r="A330" s="17">
        <f t="shared" si="6"/>
        <v>317</v>
      </c>
      <c r="B330" s="31">
        <v>44925</v>
      </c>
      <c r="C330" s="37" t="s">
        <v>9</v>
      </c>
      <c r="D330" s="38" t="s">
        <v>588</v>
      </c>
      <c r="E330" s="37" t="s">
        <v>844</v>
      </c>
      <c r="F330" s="39">
        <v>2750</v>
      </c>
      <c r="G330" s="39"/>
      <c r="H330" s="15">
        <f t="shared" si="8"/>
        <v>813368807.6500001</v>
      </c>
    </row>
    <row r="331" spans="1:8" s="35" customFormat="1" ht="15" customHeight="1" x14ac:dyDescent="0.25">
      <c r="A331" s="17">
        <f t="shared" si="6"/>
        <v>318</v>
      </c>
      <c r="B331" s="31">
        <v>44925</v>
      </c>
      <c r="C331" s="32" t="s">
        <v>9</v>
      </c>
      <c r="D331" s="33" t="s">
        <v>589</v>
      </c>
      <c r="E331" s="32" t="s">
        <v>845</v>
      </c>
      <c r="F331" s="34">
        <v>24072</v>
      </c>
      <c r="G331" s="34"/>
      <c r="H331" s="15">
        <f t="shared" si="8"/>
        <v>813392879.6500001</v>
      </c>
    </row>
    <row r="332" spans="1:8" s="35" customFormat="1" ht="15" customHeight="1" x14ac:dyDescent="0.25">
      <c r="A332" s="17">
        <f t="shared" si="6"/>
        <v>319</v>
      </c>
      <c r="B332" s="31">
        <v>44925</v>
      </c>
      <c r="C332" s="37" t="s">
        <v>9</v>
      </c>
      <c r="D332" s="38" t="s">
        <v>590</v>
      </c>
      <c r="E332" s="37" t="s">
        <v>846</v>
      </c>
      <c r="F332" s="39">
        <v>65290</v>
      </c>
      <c r="G332" s="39"/>
      <c r="H332" s="15">
        <f t="shared" si="8"/>
        <v>813458169.6500001</v>
      </c>
    </row>
    <row r="333" spans="1:8" s="35" customFormat="1" ht="15" customHeight="1" x14ac:dyDescent="0.25">
      <c r="A333" s="17">
        <f t="shared" si="6"/>
        <v>320</v>
      </c>
      <c r="B333" s="31">
        <v>44925</v>
      </c>
      <c r="C333" s="32" t="s">
        <v>9</v>
      </c>
      <c r="D333" s="33" t="s">
        <v>591</v>
      </c>
      <c r="E333" s="32" t="s">
        <v>847</v>
      </c>
      <c r="F333" s="34"/>
      <c r="G333" s="34">
        <v>0.08</v>
      </c>
      <c r="H333" s="15">
        <f t="shared" si="8"/>
        <v>813458169.57000005</v>
      </c>
    </row>
    <row r="334" spans="1:8" s="35" customFormat="1" ht="15" customHeight="1" x14ac:dyDescent="0.25">
      <c r="A334" s="17">
        <f t="shared" si="6"/>
        <v>321</v>
      </c>
      <c r="B334" s="31">
        <v>44925</v>
      </c>
      <c r="C334" s="37" t="s">
        <v>9</v>
      </c>
      <c r="D334" s="38" t="s">
        <v>592</v>
      </c>
      <c r="E334" s="37" t="s">
        <v>848</v>
      </c>
      <c r="F334" s="39"/>
      <c r="G334" s="39">
        <v>0.06</v>
      </c>
      <c r="H334" s="15">
        <f t="shared" si="8"/>
        <v>813458169.51000011</v>
      </c>
    </row>
    <row r="335" spans="1:8" s="35" customFormat="1" ht="15" customHeight="1" x14ac:dyDescent="0.25">
      <c r="A335" s="17">
        <f t="shared" si="6"/>
        <v>322</v>
      </c>
      <c r="B335" s="31">
        <v>44925</v>
      </c>
      <c r="C335" s="32" t="s">
        <v>9</v>
      </c>
      <c r="D335" s="33" t="s">
        <v>593</v>
      </c>
      <c r="E335" s="32" t="s">
        <v>849</v>
      </c>
      <c r="F335" s="34"/>
      <c r="G335" s="34">
        <v>0.02</v>
      </c>
      <c r="H335" s="15">
        <f t="shared" si="8"/>
        <v>813458169.49000013</v>
      </c>
    </row>
    <row r="336" spans="1:8" s="35" customFormat="1" ht="15" customHeight="1" x14ac:dyDescent="0.25">
      <c r="A336" s="17">
        <f t="shared" si="6"/>
        <v>323</v>
      </c>
      <c r="B336" s="31">
        <v>44925</v>
      </c>
      <c r="C336" s="37" t="s">
        <v>9</v>
      </c>
      <c r="D336" s="38" t="s">
        <v>594</v>
      </c>
      <c r="E336" s="37" t="s">
        <v>850</v>
      </c>
      <c r="F336" s="39"/>
      <c r="G336" s="39">
        <v>0.01</v>
      </c>
      <c r="H336" s="15">
        <f t="shared" ref="H336:H390" si="9">H335+F336-G336</f>
        <v>813458169.48000014</v>
      </c>
    </row>
    <row r="337" spans="1:8" s="35" customFormat="1" ht="15" customHeight="1" x14ac:dyDescent="0.25">
      <c r="A337" s="17">
        <f t="shared" si="6"/>
        <v>324</v>
      </c>
      <c r="B337" s="31">
        <v>44925</v>
      </c>
      <c r="C337" s="32" t="s">
        <v>9</v>
      </c>
      <c r="D337" s="33" t="s">
        <v>595</v>
      </c>
      <c r="E337" s="32" t="s">
        <v>851</v>
      </c>
      <c r="F337" s="34"/>
      <c r="G337" s="34">
        <v>7.0000000000000007E-2</v>
      </c>
      <c r="H337" s="15">
        <f t="shared" si="9"/>
        <v>813458169.41000009</v>
      </c>
    </row>
    <row r="338" spans="1:8" s="35" customFormat="1" ht="15" customHeight="1" x14ac:dyDescent="0.25">
      <c r="A338" s="17">
        <f t="shared" si="6"/>
        <v>325</v>
      </c>
      <c r="B338" s="31">
        <v>44925</v>
      </c>
      <c r="C338" s="37" t="s">
        <v>9</v>
      </c>
      <c r="D338" s="38" t="s">
        <v>596</v>
      </c>
      <c r="E338" s="37" t="s">
        <v>852</v>
      </c>
      <c r="F338" s="39">
        <v>0.01</v>
      </c>
      <c r="G338" s="39"/>
      <c r="H338" s="15">
        <f t="shared" si="9"/>
        <v>813458169.42000008</v>
      </c>
    </row>
    <row r="339" spans="1:8" s="35" customFormat="1" ht="15" customHeight="1" x14ac:dyDescent="0.25">
      <c r="A339" s="17">
        <f t="shared" si="6"/>
        <v>326</v>
      </c>
      <c r="B339" s="31">
        <v>44925</v>
      </c>
      <c r="C339" s="32" t="s">
        <v>9</v>
      </c>
      <c r="D339" s="33" t="s">
        <v>597</v>
      </c>
      <c r="E339" s="32" t="s">
        <v>853</v>
      </c>
      <c r="F339" s="34">
        <v>0.02</v>
      </c>
      <c r="G339" s="34"/>
      <c r="H339" s="15">
        <f t="shared" si="9"/>
        <v>813458169.44000006</v>
      </c>
    </row>
    <row r="340" spans="1:8" s="35" customFormat="1" ht="15" customHeight="1" x14ac:dyDescent="0.25">
      <c r="A340" s="17">
        <f t="shared" si="6"/>
        <v>327</v>
      </c>
      <c r="B340" s="31">
        <v>44925</v>
      </c>
      <c r="C340" s="37" t="s">
        <v>9</v>
      </c>
      <c r="D340" s="38" t="s">
        <v>598</v>
      </c>
      <c r="E340" s="37" t="s">
        <v>854</v>
      </c>
      <c r="F340" s="39">
        <v>29085</v>
      </c>
      <c r="G340" s="39"/>
      <c r="H340" s="15">
        <f t="shared" si="9"/>
        <v>813487254.44000006</v>
      </c>
    </row>
    <row r="341" spans="1:8" s="35" customFormat="1" ht="15" customHeight="1" x14ac:dyDescent="0.25">
      <c r="A341" s="17">
        <f t="shared" si="6"/>
        <v>328</v>
      </c>
      <c r="B341" s="31">
        <v>44925</v>
      </c>
      <c r="C341" s="32" t="s">
        <v>9</v>
      </c>
      <c r="D341" s="33" t="s">
        <v>599</v>
      </c>
      <c r="E341" s="32" t="s">
        <v>855</v>
      </c>
      <c r="F341" s="34"/>
      <c r="G341" s="34">
        <v>28485</v>
      </c>
      <c r="H341" s="15">
        <f t="shared" si="9"/>
        <v>813458769.44000006</v>
      </c>
    </row>
    <row r="342" spans="1:8" s="35" customFormat="1" ht="15" customHeight="1" x14ac:dyDescent="0.25">
      <c r="A342" s="17">
        <f t="shared" si="6"/>
        <v>329</v>
      </c>
      <c r="B342" s="31">
        <v>44925</v>
      </c>
      <c r="C342" s="37" t="s">
        <v>9</v>
      </c>
      <c r="D342" s="38" t="s">
        <v>600</v>
      </c>
      <c r="E342" s="37" t="s">
        <v>856</v>
      </c>
      <c r="F342" s="39">
        <v>0.01</v>
      </c>
      <c r="G342" s="39"/>
      <c r="H342" s="15">
        <f t="shared" si="9"/>
        <v>813458769.45000005</v>
      </c>
    </row>
    <row r="343" spans="1:8" s="35" customFormat="1" ht="12" customHeight="1" x14ac:dyDescent="0.25">
      <c r="A343" s="17">
        <f t="shared" si="6"/>
        <v>330</v>
      </c>
      <c r="B343" s="31">
        <v>44925</v>
      </c>
      <c r="C343" s="32" t="s">
        <v>9</v>
      </c>
      <c r="D343" s="33" t="s">
        <v>601</v>
      </c>
      <c r="E343" s="45" t="s">
        <v>901</v>
      </c>
      <c r="F343" s="34"/>
      <c r="G343" s="34">
        <v>28744.240000000002</v>
      </c>
      <c r="H343" s="15">
        <f t="shared" si="9"/>
        <v>813430025.21000004</v>
      </c>
    </row>
    <row r="344" spans="1:8" s="35" customFormat="1" ht="15" customHeight="1" x14ac:dyDescent="0.25">
      <c r="A344" s="17">
        <f t="shared" si="6"/>
        <v>331</v>
      </c>
      <c r="B344" s="31">
        <v>44925</v>
      </c>
      <c r="C344" s="37" t="s">
        <v>9</v>
      </c>
      <c r="D344" s="38" t="s">
        <v>602</v>
      </c>
      <c r="E344" s="37" t="s">
        <v>857</v>
      </c>
      <c r="F344" s="39"/>
      <c r="G344" s="39">
        <v>82782.48</v>
      </c>
      <c r="H344" s="15">
        <f t="shared" si="9"/>
        <v>813347242.73000002</v>
      </c>
    </row>
    <row r="345" spans="1:8" s="35" customFormat="1" ht="15" customHeight="1" x14ac:dyDescent="0.25">
      <c r="A345" s="17">
        <f t="shared" si="6"/>
        <v>332</v>
      </c>
      <c r="B345" s="31">
        <v>44925</v>
      </c>
      <c r="C345" s="32" t="s">
        <v>9</v>
      </c>
      <c r="D345" s="33" t="s">
        <v>603</v>
      </c>
      <c r="E345" s="32" t="s">
        <v>858</v>
      </c>
      <c r="F345" s="34">
        <v>271075.89</v>
      </c>
      <c r="G345" s="34"/>
      <c r="H345" s="15">
        <f t="shared" si="9"/>
        <v>813618318.62</v>
      </c>
    </row>
    <row r="346" spans="1:8" s="35" customFormat="1" ht="22.2" customHeight="1" x14ac:dyDescent="0.25">
      <c r="A346" s="17">
        <f t="shared" si="6"/>
        <v>333</v>
      </c>
      <c r="B346" s="31">
        <v>44925</v>
      </c>
      <c r="C346" s="37" t="s">
        <v>9</v>
      </c>
      <c r="D346" s="38" t="s">
        <v>604</v>
      </c>
      <c r="E346" s="37" t="s">
        <v>859</v>
      </c>
      <c r="F346" s="39"/>
      <c r="G346" s="39">
        <v>271075.89</v>
      </c>
      <c r="H346" s="15">
        <f t="shared" si="9"/>
        <v>813347242.73000002</v>
      </c>
    </row>
    <row r="347" spans="1:8" s="35" customFormat="1" ht="22.2" customHeight="1" x14ac:dyDescent="0.25">
      <c r="A347" s="17">
        <f t="shared" si="6"/>
        <v>334</v>
      </c>
      <c r="B347" s="31">
        <v>44925</v>
      </c>
      <c r="C347" s="32" t="s">
        <v>9</v>
      </c>
      <c r="D347" s="33" t="s">
        <v>605</v>
      </c>
      <c r="E347" s="32" t="s">
        <v>860</v>
      </c>
      <c r="F347" s="34"/>
      <c r="G347" s="34">
        <v>265984.27</v>
      </c>
      <c r="H347" s="15">
        <f t="shared" si="9"/>
        <v>813081258.46000004</v>
      </c>
    </row>
    <row r="348" spans="1:8" s="35" customFormat="1" ht="22.2" customHeight="1" x14ac:dyDescent="0.25">
      <c r="A348" s="17">
        <f t="shared" si="6"/>
        <v>335</v>
      </c>
      <c r="B348" s="31">
        <v>44925</v>
      </c>
      <c r="C348" s="37" t="s">
        <v>9</v>
      </c>
      <c r="D348" s="38" t="s">
        <v>606</v>
      </c>
      <c r="E348" s="37" t="s">
        <v>857</v>
      </c>
      <c r="F348" s="39"/>
      <c r="G348" s="39">
        <v>80236.67</v>
      </c>
      <c r="H348" s="15">
        <f t="shared" si="9"/>
        <v>813001021.79000008</v>
      </c>
    </row>
    <row r="349" spans="1:8" s="35" customFormat="1" ht="22.2" customHeight="1" x14ac:dyDescent="0.25">
      <c r="A349" s="17">
        <f t="shared" si="6"/>
        <v>336</v>
      </c>
      <c r="B349" s="31">
        <v>44925</v>
      </c>
      <c r="C349" s="32" t="s">
        <v>9</v>
      </c>
      <c r="D349" s="33" t="s">
        <v>607</v>
      </c>
      <c r="E349" s="32" t="s">
        <v>861</v>
      </c>
      <c r="F349" s="34">
        <v>82702.48</v>
      </c>
      <c r="G349" s="34"/>
      <c r="H349" s="15">
        <f t="shared" si="9"/>
        <v>813083724.2700001</v>
      </c>
    </row>
    <row r="350" spans="1:8" s="35" customFormat="1" ht="17.399999999999999" customHeight="1" x14ac:dyDescent="0.25">
      <c r="A350" s="17">
        <f t="shared" si="6"/>
        <v>337</v>
      </c>
      <c r="B350" s="31">
        <v>44925</v>
      </c>
      <c r="C350" s="37" t="s">
        <v>9</v>
      </c>
      <c r="D350" s="38" t="s">
        <v>608</v>
      </c>
      <c r="E350" s="37" t="s">
        <v>862</v>
      </c>
      <c r="F350" s="39">
        <v>80</v>
      </c>
      <c r="G350" s="39"/>
      <c r="H350" s="15">
        <f t="shared" si="9"/>
        <v>813083804.2700001</v>
      </c>
    </row>
    <row r="351" spans="1:8" s="35" customFormat="1" ht="16.2" customHeight="1" x14ac:dyDescent="0.25">
      <c r="A351" s="17">
        <f t="shared" si="6"/>
        <v>338</v>
      </c>
      <c r="B351" s="31">
        <v>44925</v>
      </c>
      <c r="C351" s="32" t="s">
        <v>9</v>
      </c>
      <c r="D351" s="33" t="s">
        <v>609</v>
      </c>
      <c r="E351" s="32" t="s">
        <v>863</v>
      </c>
      <c r="F351" s="34"/>
      <c r="G351" s="34">
        <v>5480</v>
      </c>
      <c r="H351" s="15">
        <f t="shared" si="9"/>
        <v>813078324.2700001</v>
      </c>
    </row>
    <row r="352" spans="1:8" s="35" customFormat="1" ht="14.4" customHeight="1" x14ac:dyDescent="0.25">
      <c r="A352" s="17">
        <f t="shared" si="6"/>
        <v>339</v>
      </c>
      <c r="B352" s="31">
        <v>44925</v>
      </c>
      <c r="C352" s="37" t="s">
        <v>9</v>
      </c>
      <c r="D352" s="38" t="s">
        <v>610</v>
      </c>
      <c r="E352" s="45" t="s">
        <v>900</v>
      </c>
      <c r="F352" s="39">
        <v>28744.240000000002</v>
      </c>
      <c r="G352" s="39"/>
      <c r="H352" s="15">
        <f t="shared" si="9"/>
        <v>813107068.51000011</v>
      </c>
    </row>
    <row r="353" spans="1:8" s="35" customFormat="1" ht="13.8" customHeight="1" x14ac:dyDescent="0.25">
      <c r="A353" s="17">
        <f t="shared" si="6"/>
        <v>340</v>
      </c>
      <c r="B353" s="31">
        <v>44925</v>
      </c>
      <c r="C353" s="32" t="s">
        <v>9</v>
      </c>
      <c r="D353" s="33" t="s">
        <v>611</v>
      </c>
      <c r="E353" s="32" t="s">
        <v>864</v>
      </c>
      <c r="F353" s="34">
        <v>265984.27</v>
      </c>
      <c r="G353" s="34"/>
      <c r="H353" s="15">
        <f t="shared" si="9"/>
        <v>813373052.78000009</v>
      </c>
    </row>
    <row r="354" spans="1:8" s="35" customFormat="1" ht="13.8" customHeight="1" x14ac:dyDescent="0.25">
      <c r="A354" s="17">
        <f t="shared" si="6"/>
        <v>341</v>
      </c>
      <c r="B354" s="31">
        <v>44925</v>
      </c>
      <c r="C354" s="37" t="s">
        <v>9</v>
      </c>
      <c r="D354" s="38" t="s">
        <v>612</v>
      </c>
      <c r="E354" s="37" t="s">
        <v>865</v>
      </c>
      <c r="F354" s="39"/>
      <c r="G354" s="39">
        <v>265984.27</v>
      </c>
      <c r="H354" s="15">
        <f t="shared" si="9"/>
        <v>813107068.51000011</v>
      </c>
    </row>
    <row r="355" spans="1:8" s="35" customFormat="1" ht="13.8" customHeight="1" x14ac:dyDescent="0.25">
      <c r="A355" s="17">
        <f t="shared" si="6"/>
        <v>342</v>
      </c>
      <c r="B355" s="31">
        <v>44925</v>
      </c>
      <c r="C355" s="32" t="s">
        <v>9</v>
      </c>
      <c r="D355" s="33" t="s">
        <v>613</v>
      </c>
      <c r="E355" s="32" t="s">
        <v>866</v>
      </c>
      <c r="F355" s="34"/>
      <c r="G355" s="34">
        <v>2529.9699999999998</v>
      </c>
      <c r="H355" s="15">
        <f t="shared" si="9"/>
        <v>813104538.54000008</v>
      </c>
    </row>
    <row r="356" spans="1:8" s="35" customFormat="1" ht="13.8" customHeight="1" x14ac:dyDescent="0.25">
      <c r="A356" s="17">
        <f t="shared" si="6"/>
        <v>343</v>
      </c>
      <c r="B356" s="31">
        <v>44925</v>
      </c>
      <c r="C356" s="37" t="s">
        <v>9</v>
      </c>
      <c r="D356" s="38" t="s">
        <v>614</v>
      </c>
      <c r="E356" s="37" t="s">
        <v>867</v>
      </c>
      <c r="F356" s="39"/>
      <c r="G356" s="39">
        <v>0.11</v>
      </c>
      <c r="H356" s="15">
        <f t="shared" si="9"/>
        <v>813104538.43000007</v>
      </c>
    </row>
    <row r="357" spans="1:8" s="35" customFormat="1" ht="13.8" customHeight="1" x14ac:dyDescent="0.25">
      <c r="A357" s="17">
        <f t="shared" si="6"/>
        <v>344</v>
      </c>
      <c r="B357" s="31">
        <v>44925</v>
      </c>
      <c r="C357" s="32" t="s">
        <v>9</v>
      </c>
      <c r="D357" s="33" t="s">
        <v>615</v>
      </c>
      <c r="E357" s="32" t="s">
        <v>867</v>
      </c>
      <c r="F357" s="34"/>
      <c r="G357" s="34">
        <v>0.02</v>
      </c>
      <c r="H357" s="15">
        <f t="shared" si="9"/>
        <v>813104538.41000009</v>
      </c>
    </row>
    <row r="358" spans="1:8" s="35" customFormat="1" ht="13.8" customHeight="1" x14ac:dyDescent="0.25">
      <c r="A358" s="17">
        <f t="shared" si="6"/>
        <v>345</v>
      </c>
      <c r="B358" s="31">
        <v>44925</v>
      </c>
      <c r="C358" s="37" t="s">
        <v>9</v>
      </c>
      <c r="D358" s="38" t="s">
        <v>616</v>
      </c>
      <c r="E358" s="44" t="s">
        <v>902</v>
      </c>
      <c r="F358" s="39">
        <v>2529.9699999999998</v>
      </c>
      <c r="G358" s="39">
        <v>0</v>
      </c>
      <c r="H358" s="15">
        <f t="shared" si="9"/>
        <v>813107068.38000011</v>
      </c>
    </row>
    <row r="359" spans="1:8" s="35" customFormat="1" ht="22.2" customHeight="1" x14ac:dyDescent="0.25">
      <c r="A359" s="17">
        <f t="shared" si="6"/>
        <v>346</v>
      </c>
      <c r="B359" s="31">
        <v>44925</v>
      </c>
      <c r="C359" s="32" t="s">
        <v>253</v>
      </c>
      <c r="D359" s="33" t="s">
        <v>617</v>
      </c>
      <c r="E359" s="32" t="s">
        <v>868</v>
      </c>
      <c r="F359" s="34"/>
      <c r="G359" s="34">
        <v>99683.73</v>
      </c>
      <c r="H359" s="15">
        <f t="shared" si="9"/>
        <v>813007384.6500001</v>
      </c>
    </row>
    <row r="360" spans="1:8" s="35" customFormat="1" ht="13.2" customHeight="1" x14ac:dyDescent="0.25">
      <c r="A360" s="17">
        <f t="shared" si="6"/>
        <v>347</v>
      </c>
      <c r="B360" s="31">
        <v>44925</v>
      </c>
      <c r="C360" s="37" t="s">
        <v>254</v>
      </c>
      <c r="D360" s="38" t="s">
        <v>618</v>
      </c>
      <c r="E360" s="37" t="s">
        <v>869</v>
      </c>
      <c r="F360" s="39"/>
      <c r="G360" s="39">
        <v>136212.14000000001</v>
      </c>
      <c r="H360" s="15">
        <f t="shared" si="9"/>
        <v>812871172.51000011</v>
      </c>
    </row>
    <row r="361" spans="1:8" s="35" customFormat="1" ht="13.2" customHeight="1" x14ac:dyDescent="0.25">
      <c r="A361" s="17">
        <f t="shared" si="6"/>
        <v>348</v>
      </c>
      <c r="B361" s="31">
        <v>44925</v>
      </c>
      <c r="C361" s="32" t="s">
        <v>255</v>
      </c>
      <c r="D361" s="33" t="s">
        <v>619</v>
      </c>
      <c r="E361" s="32" t="s">
        <v>870</v>
      </c>
      <c r="F361" s="34"/>
      <c r="G361" s="34">
        <v>5777</v>
      </c>
      <c r="H361" s="15">
        <f t="shared" si="9"/>
        <v>812865395.51000011</v>
      </c>
    </row>
    <row r="362" spans="1:8" s="35" customFormat="1" ht="13.2" customHeight="1" x14ac:dyDescent="0.25">
      <c r="A362" s="17">
        <f t="shared" si="6"/>
        <v>349</v>
      </c>
      <c r="B362" s="31">
        <v>44925</v>
      </c>
      <c r="C362" s="37" t="s">
        <v>256</v>
      </c>
      <c r="D362" s="38" t="s">
        <v>620</v>
      </c>
      <c r="E362" s="37" t="s">
        <v>871</v>
      </c>
      <c r="F362" s="39"/>
      <c r="G362" s="39">
        <v>174710</v>
      </c>
      <c r="H362" s="15">
        <f t="shared" si="9"/>
        <v>812690685.51000011</v>
      </c>
    </row>
    <row r="363" spans="1:8" s="35" customFormat="1" ht="13.2" customHeight="1" x14ac:dyDescent="0.25">
      <c r="A363" s="17">
        <f t="shared" si="6"/>
        <v>350</v>
      </c>
      <c r="B363" s="31">
        <v>44925</v>
      </c>
      <c r="C363" s="32" t="s">
        <v>257</v>
      </c>
      <c r="D363" s="33" t="s">
        <v>621</v>
      </c>
      <c r="E363" s="32" t="s">
        <v>13</v>
      </c>
      <c r="F363" s="34"/>
      <c r="G363" s="34">
        <v>429455.81</v>
      </c>
      <c r="H363" s="15">
        <f t="shared" si="9"/>
        <v>812261229.70000017</v>
      </c>
    </row>
    <row r="364" spans="1:8" s="35" customFormat="1" ht="13.2" customHeight="1" x14ac:dyDescent="0.25">
      <c r="A364" s="17">
        <f t="shared" si="6"/>
        <v>351</v>
      </c>
      <c r="B364" s="31">
        <v>44925</v>
      </c>
      <c r="C364" s="37" t="s">
        <v>258</v>
      </c>
      <c r="D364" s="38" t="s">
        <v>622</v>
      </c>
      <c r="E364" s="37" t="s">
        <v>872</v>
      </c>
      <c r="F364" s="39"/>
      <c r="G364" s="39">
        <v>10000</v>
      </c>
      <c r="H364" s="15">
        <f t="shared" si="9"/>
        <v>812251229.70000017</v>
      </c>
    </row>
    <row r="365" spans="1:8" s="35" customFormat="1" ht="13.2" customHeight="1" x14ac:dyDescent="0.25">
      <c r="A365" s="17">
        <f t="shared" si="6"/>
        <v>352</v>
      </c>
      <c r="B365" s="31">
        <v>44925</v>
      </c>
      <c r="C365" s="32" t="s">
        <v>259</v>
      </c>
      <c r="D365" s="33" t="s">
        <v>623</v>
      </c>
      <c r="E365" s="32" t="s">
        <v>873</v>
      </c>
      <c r="F365" s="34"/>
      <c r="G365" s="34">
        <v>147205.34</v>
      </c>
      <c r="H365" s="15">
        <f t="shared" si="9"/>
        <v>812104024.36000013</v>
      </c>
    </row>
    <row r="366" spans="1:8" s="35" customFormat="1" ht="13.2" customHeight="1" x14ac:dyDescent="0.25">
      <c r="A366" s="17">
        <f t="shared" si="6"/>
        <v>353</v>
      </c>
      <c r="B366" s="31">
        <v>44925</v>
      </c>
      <c r="C366" s="37" t="s">
        <v>260</v>
      </c>
      <c r="D366" s="38" t="s">
        <v>624</v>
      </c>
      <c r="E366" s="37" t="s">
        <v>874</v>
      </c>
      <c r="F366" s="39"/>
      <c r="G366" s="39">
        <v>5718.58</v>
      </c>
      <c r="H366" s="15">
        <f t="shared" si="9"/>
        <v>812098305.78000009</v>
      </c>
    </row>
    <row r="367" spans="1:8" s="35" customFormat="1" ht="13.2" customHeight="1" x14ac:dyDescent="0.25">
      <c r="A367" s="17">
        <f t="shared" si="6"/>
        <v>354</v>
      </c>
      <c r="B367" s="31">
        <v>44925</v>
      </c>
      <c r="C367" s="32" t="s">
        <v>261</v>
      </c>
      <c r="D367" s="33" t="s">
        <v>625</v>
      </c>
      <c r="E367" s="32" t="s">
        <v>875</v>
      </c>
      <c r="F367" s="34"/>
      <c r="G367" s="34">
        <v>2585</v>
      </c>
      <c r="H367" s="15">
        <f t="shared" si="9"/>
        <v>812095720.78000009</v>
      </c>
    </row>
    <row r="368" spans="1:8" s="35" customFormat="1" ht="13.2" customHeight="1" x14ac:dyDescent="0.25">
      <c r="A368" s="17">
        <f t="shared" si="6"/>
        <v>355</v>
      </c>
      <c r="B368" s="31">
        <v>44925</v>
      </c>
      <c r="C368" s="37" t="s">
        <v>262</v>
      </c>
      <c r="D368" s="38" t="s">
        <v>626</v>
      </c>
      <c r="E368" s="37" t="s">
        <v>876</v>
      </c>
      <c r="F368" s="39"/>
      <c r="G368" s="39">
        <v>5054.6000000000004</v>
      </c>
      <c r="H368" s="15">
        <f t="shared" si="9"/>
        <v>812090666.18000007</v>
      </c>
    </row>
    <row r="369" spans="1:8" s="35" customFormat="1" ht="13.2" customHeight="1" x14ac:dyDescent="0.25">
      <c r="A369" s="17">
        <f t="shared" si="6"/>
        <v>356</v>
      </c>
      <c r="B369" s="31">
        <v>44925</v>
      </c>
      <c r="C369" s="32" t="s">
        <v>263</v>
      </c>
      <c r="D369" s="33" t="s">
        <v>627</v>
      </c>
      <c r="E369" s="32" t="s">
        <v>877</v>
      </c>
      <c r="F369" s="34"/>
      <c r="G369" s="34">
        <v>4961.49</v>
      </c>
      <c r="H369" s="15">
        <f t="shared" si="9"/>
        <v>812085704.69000006</v>
      </c>
    </row>
    <row r="370" spans="1:8" s="35" customFormat="1" ht="13.2" customHeight="1" x14ac:dyDescent="0.25">
      <c r="A370" s="17">
        <f t="shared" si="6"/>
        <v>357</v>
      </c>
      <c r="B370" s="31">
        <v>44925</v>
      </c>
      <c r="C370" s="37" t="s">
        <v>264</v>
      </c>
      <c r="D370" s="38" t="s">
        <v>628</v>
      </c>
      <c r="E370" s="37" t="s">
        <v>878</v>
      </c>
      <c r="F370" s="39"/>
      <c r="G370" s="39">
        <v>10238</v>
      </c>
      <c r="H370" s="15">
        <f t="shared" si="9"/>
        <v>812075466.69000006</v>
      </c>
    </row>
    <row r="371" spans="1:8" s="35" customFormat="1" ht="13.2" customHeight="1" x14ac:dyDescent="0.25">
      <c r="A371" s="17">
        <f t="shared" si="6"/>
        <v>358</v>
      </c>
      <c r="B371" s="31">
        <v>44925</v>
      </c>
      <c r="C371" s="32" t="s">
        <v>265</v>
      </c>
      <c r="D371" s="33" t="s">
        <v>629</v>
      </c>
      <c r="E371" s="32" t="s">
        <v>879</v>
      </c>
      <c r="F371" s="34"/>
      <c r="G371" s="34">
        <v>4749.9799999999996</v>
      </c>
      <c r="H371" s="15">
        <f t="shared" si="9"/>
        <v>812070716.71000004</v>
      </c>
    </row>
    <row r="372" spans="1:8" s="35" customFormat="1" ht="13.2" customHeight="1" x14ac:dyDescent="0.25">
      <c r="A372" s="17">
        <f t="shared" si="6"/>
        <v>359</v>
      </c>
      <c r="B372" s="31">
        <v>44925</v>
      </c>
      <c r="C372" s="37" t="s">
        <v>266</v>
      </c>
      <c r="D372" s="38" t="s">
        <v>630</v>
      </c>
      <c r="E372" s="37" t="s">
        <v>880</v>
      </c>
      <c r="F372" s="39"/>
      <c r="G372" s="39">
        <v>8196</v>
      </c>
      <c r="H372" s="15">
        <f t="shared" si="9"/>
        <v>812062520.71000004</v>
      </c>
    </row>
    <row r="373" spans="1:8" s="35" customFormat="1" ht="13.2" customHeight="1" x14ac:dyDescent="0.25">
      <c r="A373" s="17">
        <f t="shared" si="6"/>
        <v>360</v>
      </c>
      <c r="B373" s="31">
        <v>44925</v>
      </c>
      <c r="C373" s="32" t="s">
        <v>267</v>
      </c>
      <c r="D373" s="33" t="s">
        <v>631</v>
      </c>
      <c r="E373" s="32" t="s">
        <v>881</v>
      </c>
      <c r="F373" s="34"/>
      <c r="G373" s="34">
        <v>5414.1</v>
      </c>
      <c r="H373" s="15">
        <f t="shared" si="9"/>
        <v>812057106.61000001</v>
      </c>
    </row>
    <row r="374" spans="1:8" s="35" customFormat="1" ht="13.2" customHeight="1" x14ac:dyDescent="0.25">
      <c r="A374" s="17">
        <f t="shared" si="6"/>
        <v>361</v>
      </c>
      <c r="B374" s="31">
        <v>44925</v>
      </c>
      <c r="C374" s="37" t="s">
        <v>268</v>
      </c>
      <c r="D374" s="38" t="s">
        <v>632</v>
      </c>
      <c r="E374" s="37" t="s">
        <v>882</v>
      </c>
      <c r="F374" s="39"/>
      <c r="G374" s="39">
        <v>24300</v>
      </c>
      <c r="H374" s="15">
        <f t="shared" si="9"/>
        <v>812032806.61000001</v>
      </c>
    </row>
    <row r="375" spans="1:8" s="35" customFormat="1" ht="13.2" customHeight="1" x14ac:dyDescent="0.25">
      <c r="A375" s="17">
        <f t="shared" si="6"/>
        <v>362</v>
      </c>
      <c r="B375" s="31">
        <v>44925</v>
      </c>
      <c r="C375" s="32" t="s">
        <v>269</v>
      </c>
      <c r="D375" s="33" t="s">
        <v>633</v>
      </c>
      <c r="E375" s="32" t="s">
        <v>883</v>
      </c>
      <c r="F375" s="34"/>
      <c r="G375" s="34">
        <v>25824</v>
      </c>
      <c r="H375" s="15">
        <f t="shared" si="9"/>
        <v>812006982.61000001</v>
      </c>
    </row>
    <row r="376" spans="1:8" s="35" customFormat="1" ht="13.2" customHeight="1" x14ac:dyDescent="0.25">
      <c r="A376" s="17">
        <f t="shared" si="6"/>
        <v>363</v>
      </c>
      <c r="B376" s="31">
        <v>44925</v>
      </c>
      <c r="C376" s="37" t="s">
        <v>270</v>
      </c>
      <c r="D376" s="38" t="s">
        <v>634</v>
      </c>
      <c r="E376" s="37" t="s">
        <v>884</v>
      </c>
      <c r="F376" s="39"/>
      <c r="G376" s="39">
        <v>381037.95</v>
      </c>
      <c r="H376" s="15">
        <f t="shared" si="9"/>
        <v>811625944.65999997</v>
      </c>
    </row>
    <row r="377" spans="1:8" s="35" customFormat="1" ht="22.2" customHeight="1" x14ac:dyDescent="0.25">
      <c r="A377" s="17">
        <f t="shared" si="6"/>
        <v>364</v>
      </c>
      <c r="B377" s="31">
        <v>44925</v>
      </c>
      <c r="C377" s="32" t="s">
        <v>271</v>
      </c>
      <c r="D377" s="33" t="s">
        <v>635</v>
      </c>
      <c r="E377" s="32" t="s">
        <v>885</v>
      </c>
      <c r="F377" s="34"/>
      <c r="G377" s="34">
        <v>105204.54</v>
      </c>
      <c r="H377" s="15">
        <f t="shared" si="9"/>
        <v>811520740.12</v>
      </c>
    </row>
    <row r="378" spans="1:8" s="35" customFormat="1" ht="22.2" customHeight="1" x14ac:dyDescent="0.25">
      <c r="A378" s="17">
        <f t="shared" si="6"/>
        <v>365</v>
      </c>
      <c r="B378" s="31">
        <v>44925</v>
      </c>
      <c r="C378" s="37" t="s">
        <v>272</v>
      </c>
      <c r="D378" s="38" t="s">
        <v>636</v>
      </c>
      <c r="E378" s="37" t="s">
        <v>886</v>
      </c>
      <c r="F378" s="39"/>
      <c r="G378" s="39">
        <v>28615.360000000001</v>
      </c>
      <c r="H378" s="15">
        <f t="shared" si="9"/>
        <v>811492124.75999999</v>
      </c>
    </row>
    <row r="379" spans="1:8" s="35" customFormat="1" ht="12" customHeight="1" x14ac:dyDescent="0.25">
      <c r="A379" s="17">
        <f t="shared" si="6"/>
        <v>366</v>
      </c>
      <c r="B379" s="31">
        <v>44925</v>
      </c>
      <c r="C379" s="32" t="s">
        <v>9</v>
      </c>
      <c r="D379" s="33" t="s">
        <v>637</v>
      </c>
      <c r="E379" s="32" t="s">
        <v>887</v>
      </c>
      <c r="F379" s="34">
        <v>136212.14000000001</v>
      </c>
      <c r="G379" s="34"/>
      <c r="H379" s="15">
        <f t="shared" si="9"/>
        <v>811628336.89999998</v>
      </c>
    </row>
    <row r="380" spans="1:8" s="35" customFormat="1" ht="12" customHeight="1" x14ac:dyDescent="0.25">
      <c r="A380" s="17">
        <f t="shared" si="6"/>
        <v>367</v>
      </c>
      <c r="B380" s="31">
        <v>44925</v>
      </c>
      <c r="C380" s="37" t="s">
        <v>9</v>
      </c>
      <c r="D380" s="38" t="s">
        <v>638</v>
      </c>
      <c r="E380" s="37" t="s">
        <v>888</v>
      </c>
      <c r="F380" s="39">
        <v>5777</v>
      </c>
      <c r="G380" s="39"/>
      <c r="H380" s="15">
        <f t="shared" si="9"/>
        <v>811634113.89999998</v>
      </c>
    </row>
    <row r="381" spans="1:8" s="35" customFormat="1" ht="12" customHeight="1" x14ac:dyDescent="0.25">
      <c r="A381" s="17">
        <f t="shared" si="6"/>
        <v>368</v>
      </c>
      <c r="B381" s="31">
        <v>44925</v>
      </c>
      <c r="C381" s="32" t="s">
        <v>9</v>
      </c>
      <c r="D381" s="33" t="s">
        <v>639</v>
      </c>
      <c r="E381" s="32" t="s">
        <v>889</v>
      </c>
      <c r="F381" s="34">
        <v>8925.1</v>
      </c>
      <c r="G381" s="34"/>
      <c r="H381" s="15">
        <f t="shared" si="9"/>
        <v>811643039</v>
      </c>
    </row>
    <row r="382" spans="1:8" s="35" customFormat="1" ht="12" customHeight="1" x14ac:dyDescent="0.25">
      <c r="A382" s="17">
        <f t="shared" si="6"/>
        <v>369</v>
      </c>
      <c r="B382" s="31">
        <v>44925</v>
      </c>
      <c r="C382" s="37" t="s">
        <v>9</v>
      </c>
      <c r="D382" s="38" t="s">
        <v>640</v>
      </c>
      <c r="E382" s="37" t="s">
        <v>890</v>
      </c>
      <c r="F382" s="39">
        <v>6247.57</v>
      </c>
      <c r="G382" s="39"/>
      <c r="H382" s="15">
        <f t="shared" si="9"/>
        <v>811649286.57000005</v>
      </c>
    </row>
    <row r="383" spans="1:8" s="35" customFormat="1" ht="12" customHeight="1" x14ac:dyDescent="0.25">
      <c r="A383" s="17">
        <f t="shared" si="6"/>
        <v>370</v>
      </c>
      <c r="B383" s="31">
        <v>44925</v>
      </c>
      <c r="C383" s="32" t="s">
        <v>9</v>
      </c>
      <c r="D383" s="33" t="s">
        <v>641</v>
      </c>
      <c r="E383" s="32" t="s">
        <v>891</v>
      </c>
      <c r="F383" s="34">
        <v>42714</v>
      </c>
      <c r="G383" s="34"/>
      <c r="H383" s="15">
        <f t="shared" si="9"/>
        <v>811692000.57000005</v>
      </c>
    </row>
    <row r="384" spans="1:8" s="35" customFormat="1" ht="12" customHeight="1" x14ac:dyDescent="0.25">
      <c r="A384" s="17">
        <f t="shared" si="6"/>
        <v>371</v>
      </c>
      <c r="B384" s="31">
        <v>44925</v>
      </c>
      <c r="C384" s="37" t="s">
        <v>9</v>
      </c>
      <c r="D384" s="38" t="s">
        <v>642</v>
      </c>
      <c r="E384" s="37" t="s">
        <v>892</v>
      </c>
      <c r="F384" s="39">
        <v>56952</v>
      </c>
      <c r="G384" s="39"/>
      <c r="H384" s="15">
        <f t="shared" si="9"/>
        <v>811748952.57000005</v>
      </c>
    </row>
    <row r="385" spans="1:8" s="35" customFormat="1" ht="12" customHeight="1" x14ac:dyDescent="0.25">
      <c r="A385" s="17">
        <f t="shared" si="6"/>
        <v>372</v>
      </c>
      <c r="B385" s="31">
        <v>44925</v>
      </c>
      <c r="C385" s="32" t="s">
        <v>9</v>
      </c>
      <c r="D385" s="33" t="s">
        <v>643</v>
      </c>
      <c r="E385" s="32" t="s">
        <v>893</v>
      </c>
      <c r="F385" s="34">
        <v>47460</v>
      </c>
      <c r="G385" s="34"/>
      <c r="H385" s="15">
        <f t="shared" si="9"/>
        <v>811796412.57000005</v>
      </c>
    </row>
    <row r="386" spans="1:8" s="35" customFormat="1" ht="12" customHeight="1" x14ac:dyDescent="0.25">
      <c r="A386" s="17">
        <f t="shared" si="6"/>
        <v>373</v>
      </c>
      <c r="B386" s="31">
        <v>44925</v>
      </c>
      <c r="C386" s="37" t="s">
        <v>9</v>
      </c>
      <c r="D386" s="38" t="s">
        <v>644</v>
      </c>
      <c r="E386" s="37" t="s">
        <v>894</v>
      </c>
      <c r="F386" s="39">
        <v>67867.8</v>
      </c>
      <c r="G386" s="39"/>
      <c r="H386" s="15">
        <f t="shared" si="9"/>
        <v>811864280.37</v>
      </c>
    </row>
    <row r="387" spans="1:8" s="35" customFormat="1" ht="12" customHeight="1" x14ac:dyDescent="0.25">
      <c r="A387" s="17">
        <f t="shared" si="6"/>
        <v>374</v>
      </c>
      <c r="B387" s="31">
        <v>44925</v>
      </c>
      <c r="C387" s="32" t="s">
        <v>9</v>
      </c>
      <c r="D387" s="33" t="s">
        <v>645</v>
      </c>
      <c r="E387" s="32" t="s">
        <v>895</v>
      </c>
      <c r="F387" s="34">
        <v>147945.97</v>
      </c>
      <c r="G387" s="34"/>
      <c r="H387" s="15">
        <f t="shared" si="9"/>
        <v>812012226.34000003</v>
      </c>
    </row>
    <row r="388" spans="1:8" s="35" customFormat="1" ht="12" customHeight="1" x14ac:dyDescent="0.25">
      <c r="A388" s="17">
        <f t="shared" si="6"/>
        <v>375</v>
      </c>
      <c r="B388" s="31">
        <v>44925</v>
      </c>
      <c r="C388" s="37" t="s">
        <v>9</v>
      </c>
      <c r="D388" s="38" t="s">
        <v>646</v>
      </c>
      <c r="E388" s="37" t="s">
        <v>896</v>
      </c>
      <c r="F388" s="39">
        <v>113328.51</v>
      </c>
      <c r="G388" s="39"/>
      <c r="H388" s="15">
        <f t="shared" si="9"/>
        <v>812125554.85000002</v>
      </c>
    </row>
    <row r="389" spans="1:8" s="35" customFormat="1" ht="12" customHeight="1" x14ac:dyDescent="0.25">
      <c r="A389" s="17">
        <f t="shared" si="6"/>
        <v>376</v>
      </c>
      <c r="B389" s="31">
        <v>44925</v>
      </c>
      <c r="C389" s="32" t="s">
        <v>9</v>
      </c>
      <c r="D389" s="33" t="s">
        <v>647</v>
      </c>
      <c r="E389" s="32" t="s">
        <v>897</v>
      </c>
      <c r="F389" s="34">
        <v>5718.58</v>
      </c>
      <c r="G389" s="34"/>
      <c r="H389" s="15">
        <f>H388+F389-G389</f>
        <v>812131273.43000007</v>
      </c>
    </row>
    <row r="390" spans="1:8" s="35" customFormat="1" ht="12" customHeight="1" x14ac:dyDescent="0.25">
      <c r="A390" s="17">
        <f t="shared" ref="A390:A391" si="10">+A389+1</f>
        <v>377</v>
      </c>
      <c r="B390" s="31">
        <v>44925</v>
      </c>
      <c r="C390" s="32"/>
      <c r="D390" s="38" t="s">
        <v>648</v>
      </c>
      <c r="E390" s="37" t="s">
        <v>898</v>
      </c>
      <c r="F390" s="39">
        <v>174710</v>
      </c>
      <c r="G390" s="39"/>
      <c r="H390" s="15">
        <f t="shared" si="9"/>
        <v>812305983.43000007</v>
      </c>
    </row>
    <row r="391" spans="1:8" s="35" customFormat="1" ht="14.4" customHeight="1" x14ac:dyDescent="0.25">
      <c r="A391" s="17">
        <f t="shared" si="10"/>
        <v>378</v>
      </c>
      <c r="B391" s="40">
        <v>44926</v>
      </c>
      <c r="C391" s="32"/>
      <c r="D391" s="38"/>
      <c r="E391" s="41" t="s">
        <v>11</v>
      </c>
      <c r="F391" s="39"/>
      <c r="G391" s="39"/>
      <c r="H391" s="43">
        <v>812305983.42999995</v>
      </c>
    </row>
    <row r="392" spans="1:8" ht="18.600000000000001" customHeight="1" x14ac:dyDescent="0.3">
      <c r="A392" s="6"/>
      <c r="B392" s="29" t="s">
        <v>16</v>
      </c>
      <c r="C392" s="23" t="s">
        <v>9</v>
      </c>
      <c r="D392" s="24"/>
      <c r="E392" s="30" t="s">
        <v>16</v>
      </c>
      <c r="F392" s="43">
        <f>SUM(F15:F390)</f>
        <v>122634433.77999997</v>
      </c>
      <c r="G392" s="43">
        <f>SUM(G15:G390)</f>
        <v>190209692.73000008</v>
      </c>
      <c r="H392" s="9"/>
    </row>
    <row r="393" spans="1:8" ht="18.600000000000001" customHeight="1" x14ac:dyDescent="0.3">
      <c r="A393" s="6"/>
      <c r="B393" s="29"/>
      <c r="C393" s="23"/>
      <c r="D393" s="24"/>
      <c r="E393" s="30"/>
      <c r="F393" s="42"/>
      <c r="G393" s="42"/>
      <c r="H393" s="9"/>
    </row>
    <row r="394" spans="1:8" ht="18.600000000000001" customHeight="1" x14ac:dyDescent="0.3">
      <c r="A394" s="6"/>
      <c r="B394" s="29"/>
      <c r="C394" s="23"/>
      <c r="D394" s="24"/>
      <c r="E394" s="30"/>
      <c r="F394" s="42"/>
      <c r="G394" s="42"/>
      <c r="H394" s="9"/>
    </row>
    <row r="395" spans="1:8" ht="18.600000000000001" customHeight="1" x14ac:dyDescent="0.3">
      <c r="A395" s="6"/>
      <c r="B395" s="29"/>
      <c r="C395" s="23"/>
      <c r="D395" s="24"/>
      <c r="E395" s="30"/>
      <c r="F395" s="42"/>
      <c r="G395" s="42"/>
      <c r="H395" s="9"/>
    </row>
    <row r="396" spans="1:8" ht="18.600000000000001" customHeight="1" x14ac:dyDescent="0.3">
      <c r="A396" s="6"/>
      <c r="B396" s="29"/>
      <c r="C396" s="23"/>
      <c r="D396" s="24"/>
      <c r="E396" s="30"/>
      <c r="F396" s="42"/>
      <c r="G396" s="42"/>
      <c r="H396" s="9"/>
    </row>
    <row r="397" spans="1:8" ht="24.9" customHeight="1" x14ac:dyDescent="0.55000000000000004">
      <c r="A397" s="19" t="s">
        <v>15</v>
      </c>
      <c r="B397" s="19"/>
      <c r="C397" s="19"/>
      <c r="D397" s="19"/>
      <c r="E397" s="19"/>
      <c r="F397" s="19"/>
      <c r="G397" s="19"/>
      <c r="H397" s="19"/>
    </row>
    <row r="398" spans="1:8" ht="24.9" customHeight="1" x14ac:dyDescent="0.55000000000000004">
      <c r="A398" s="19" t="s">
        <v>14</v>
      </c>
      <c r="B398" s="19"/>
      <c r="C398" s="19"/>
      <c r="D398" s="19"/>
      <c r="E398" s="19"/>
      <c r="F398" s="19"/>
      <c r="G398" s="19"/>
      <c r="H398" s="19"/>
    </row>
    <row r="399" spans="1:8" ht="24.9" customHeight="1" x14ac:dyDescent="0.3">
      <c r="A399" s="6"/>
      <c r="B399" s="11"/>
      <c r="C399" s="6"/>
      <c r="D399" s="6"/>
      <c r="E399" s="6"/>
      <c r="F399" s="6"/>
      <c r="G399" s="9"/>
      <c r="H399" s="9"/>
    </row>
    <row r="400" spans="1:8" ht="24.9" customHeight="1" x14ac:dyDescent="0.3">
      <c r="A400" s="6"/>
      <c r="B400" s="11"/>
      <c r="C400" s="6"/>
      <c r="D400" s="6"/>
      <c r="E400" s="6"/>
      <c r="F400" s="6"/>
      <c r="G400" s="9"/>
      <c r="H400" s="9"/>
    </row>
    <row r="401" spans="1:8" ht="24.9" customHeight="1" x14ac:dyDescent="0.3">
      <c r="A401" s="6"/>
      <c r="B401" s="11"/>
      <c r="C401" s="6"/>
      <c r="D401" s="6"/>
      <c r="E401" s="6"/>
      <c r="F401" s="6"/>
      <c r="G401" s="9"/>
      <c r="H401" s="9"/>
    </row>
    <row r="402" spans="1:8" ht="24.9" customHeight="1" x14ac:dyDescent="0.3">
      <c r="A402" s="6"/>
      <c r="B402" s="11"/>
      <c r="C402" s="6"/>
      <c r="D402" s="6"/>
      <c r="E402" s="6"/>
      <c r="F402" s="6"/>
      <c r="G402" s="9"/>
      <c r="H402" s="9"/>
    </row>
    <row r="403" spans="1:8" ht="24.9" customHeight="1" x14ac:dyDescent="0.3">
      <c r="A403" s="6"/>
      <c r="B403" s="11"/>
      <c r="C403" s="6"/>
      <c r="D403" s="6"/>
      <c r="E403" s="6"/>
      <c r="F403" s="6"/>
      <c r="G403" s="9"/>
      <c r="H403" s="9"/>
    </row>
    <row r="404" spans="1:8" ht="24.9" customHeight="1" x14ac:dyDescent="0.3">
      <c r="A404" s="6"/>
      <c r="B404" s="11"/>
      <c r="C404" s="6"/>
      <c r="D404" s="6"/>
      <c r="E404" s="6"/>
      <c r="F404" s="6"/>
      <c r="G404" s="9"/>
      <c r="H404" s="9"/>
    </row>
    <row r="405" spans="1:8" ht="24.9" customHeight="1" x14ac:dyDescent="0.3">
      <c r="A405" s="6"/>
      <c r="B405" s="11"/>
      <c r="C405" s="6"/>
      <c r="D405" s="6"/>
      <c r="E405" s="6"/>
      <c r="F405" s="6"/>
      <c r="G405" s="9"/>
      <c r="H405" s="9"/>
    </row>
    <row r="406" spans="1:8" ht="24.9" customHeight="1" x14ac:dyDescent="0.3">
      <c r="A406" s="6"/>
      <c r="B406" s="11"/>
      <c r="C406" s="6"/>
      <c r="D406" s="6"/>
      <c r="E406" s="6"/>
      <c r="F406" s="6"/>
      <c r="G406" s="9"/>
      <c r="H406" s="9"/>
    </row>
    <row r="407" spans="1:8" ht="24.9" customHeight="1" x14ac:dyDescent="0.3">
      <c r="A407" s="6"/>
      <c r="B407" s="11"/>
      <c r="C407" s="6"/>
      <c r="D407" s="6"/>
      <c r="E407" s="6"/>
      <c r="F407" s="6"/>
      <c r="G407" s="9"/>
      <c r="H407" s="9"/>
    </row>
    <row r="408" spans="1:8" ht="24.9" customHeight="1" x14ac:dyDescent="0.3">
      <c r="A408" s="6"/>
      <c r="B408" s="11"/>
      <c r="C408" s="6"/>
      <c r="D408" s="6"/>
      <c r="E408" s="6"/>
      <c r="F408" s="6"/>
      <c r="G408" s="9"/>
      <c r="H408" s="9"/>
    </row>
    <row r="409" spans="1:8" ht="24.9" customHeight="1" x14ac:dyDescent="0.3">
      <c r="A409" s="6"/>
      <c r="B409" s="11"/>
      <c r="C409" s="6"/>
      <c r="D409" s="6"/>
      <c r="E409" s="6"/>
      <c r="F409" s="6"/>
      <c r="G409" s="9"/>
      <c r="H409" s="9"/>
    </row>
    <row r="410" spans="1:8" ht="24.9" customHeight="1" x14ac:dyDescent="0.3">
      <c r="A410" s="6"/>
      <c r="B410" s="11"/>
      <c r="C410" s="6"/>
      <c r="D410" s="6"/>
      <c r="E410" s="6"/>
      <c r="F410" s="6"/>
      <c r="G410" s="9"/>
      <c r="H410" s="9"/>
    </row>
    <row r="411" spans="1:8" ht="24.9" customHeight="1" x14ac:dyDescent="0.3">
      <c r="A411" s="6"/>
      <c r="B411" s="11"/>
      <c r="C411" s="6"/>
      <c r="D411" s="6"/>
      <c r="E411" s="6"/>
      <c r="F411" s="6"/>
      <c r="G411" s="9"/>
      <c r="H411" s="9"/>
    </row>
    <row r="412" spans="1:8" ht="24.9" customHeight="1" x14ac:dyDescent="0.3">
      <c r="A412" s="6"/>
      <c r="B412" s="11"/>
      <c r="C412" s="6"/>
      <c r="D412" s="6"/>
      <c r="E412" s="6"/>
      <c r="F412" s="6"/>
      <c r="G412" s="9"/>
      <c r="H412" s="9"/>
    </row>
    <row r="413" spans="1:8" ht="24.9" customHeight="1" x14ac:dyDescent="0.3">
      <c r="A413" s="6"/>
      <c r="B413" s="11"/>
      <c r="C413" s="6"/>
      <c r="D413" s="6"/>
      <c r="E413" s="6"/>
      <c r="F413" s="6"/>
      <c r="G413" s="9"/>
      <c r="H413" s="9"/>
    </row>
    <row r="414" spans="1:8" ht="24.9" customHeight="1" x14ac:dyDescent="0.3">
      <c r="A414" s="6"/>
      <c r="B414" s="11"/>
      <c r="C414" s="6"/>
      <c r="D414" s="6"/>
      <c r="E414" s="6"/>
      <c r="F414" s="6"/>
      <c r="G414" s="9"/>
      <c r="H414" s="9"/>
    </row>
    <row r="415" spans="1:8" ht="24.9" customHeight="1" x14ac:dyDescent="0.3">
      <c r="A415" s="6"/>
      <c r="B415" s="11"/>
      <c r="C415" s="6"/>
      <c r="D415" s="6"/>
      <c r="E415" s="6"/>
      <c r="F415" s="6"/>
      <c r="G415" s="9"/>
      <c r="H415" s="9"/>
    </row>
  </sheetData>
  <sortState xmlns:xlrd2="http://schemas.microsoft.com/office/spreadsheetml/2017/richdata2" ref="A15:H222">
    <sortCondition ref="B15:B222"/>
  </sortState>
  <mergeCells count="7">
    <mergeCell ref="A397:H397"/>
    <mergeCell ref="A398:H398"/>
    <mergeCell ref="A1:H6"/>
    <mergeCell ref="A7:H7"/>
    <mergeCell ref="A8:H8"/>
    <mergeCell ref="A9:H9"/>
    <mergeCell ref="A12:H12"/>
  </mergeCells>
  <hyperlinks>
    <hyperlink ref="D15" r:id="rId1" xr:uid="{11BE6311-7159-42BA-8837-7C647A937E68}"/>
    <hyperlink ref="D16" r:id="rId2" xr:uid="{8700A5F8-3251-4BDB-9B7D-0B109AE7631A}"/>
    <hyperlink ref="D17" r:id="rId3" xr:uid="{54294F00-0921-4235-A73B-A0C766974A95}"/>
    <hyperlink ref="D18" r:id="rId4" xr:uid="{B7996429-2822-4B94-8F98-AED93F8EFB0B}"/>
    <hyperlink ref="D19" r:id="rId5" xr:uid="{86B458A7-F682-41B6-8A35-33D4CCEEC593}"/>
    <hyperlink ref="D20" r:id="rId6" xr:uid="{3E875DC0-0022-4907-81B3-B80BBFA4CD69}"/>
    <hyperlink ref="D21" r:id="rId7" xr:uid="{DB803D4C-78BE-4062-B8D1-3B0DD5B7739C}"/>
    <hyperlink ref="D22" r:id="rId8" xr:uid="{7D712DF6-2383-4F27-A626-27573B8E527E}"/>
    <hyperlink ref="D23" r:id="rId9" xr:uid="{E45DBAE9-FC74-42D7-87EB-E68F93D523C7}"/>
    <hyperlink ref="D24" r:id="rId10" xr:uid="{E25E7B8D-C694-41ED-9942-A1AB906CB54E}"/>
    <hyperlink ref="D25" r:id="rId11" xr:uid="{B2DE9925-2F1F-449F-8B77-894DF4084E43}"/>
    <hyperlink ref="D26" r:id="rId12" xr:uid="{525EF446-4E23-42E3-849B-4A91870DC68A}"/>
    <hyperlink ref="D27" r:id="rId13" xr:uid="{4331ACFD-D5E2-4FCD-AC85-058219925801}"/>
    <hyperlink ref="D28" r:id="rId14" xr:uid="{90AB4919-914E-481E-88DA-8A27FBEE84F2}"/>
    <hyperlink ref="D29" r:id="rId15" xr:uid="{F480B582-1373-429D-BB78-2A41F4FFAB8A}"/>
    <hyperlink ref="D30" r:id="rId16" xr:uid="{1CA4D436-B13F-4F40-BD1D-1B79F42389A6}"/>
    <hyperlink ref="D31" r:id="rId17" xr:uid="{74A68106-4D1D-4BF1-9C30-3B7FFCD167FF}"/>
    <hyperlink ref="D32" r:id="rId18" xr:uid="{408814D4-69B4-4C03-8F84-CF1E399D92FB}"/>
    <hyperlink ref="D33" r:id="rId19" xr:uid="{B70F14C6-680A-4A38-BED0-374E70798DCC}"/>
    <hyperlink ref="D34" r:id="rId20" xr:uid="{F75082E1-DCB8-455C-AA81-6DE2853186EA}"/>
    <hyperlink ref="D35" r:id="rId21" xr:uid="{6A005277-0F08-4D90-97D0-56D6A1E8A4BF}"/>
    <hyperlink ref="D36" r:id="rId22" xr:uid="{7CFF9454-3BF1-4B43-8BFD-85CCD2D13484}"/>
    <hyperlink ref="D37" r:id="rId23" xr:uid="{45257FE7-5046-44C0-AD87-EB496C525EA5}"/>
    <hyperlink ref="D38" r:id="rId24" xr:uid="{B1E14E21-1342-4B83-9931-AEFFEB9DC45C}"/>
    <hyperlink ref="D39" r:id="rId25" xr:uid="{500FF698-017B-4993-AE18-EA815256A64F}"/>
    <hyperlink ref="D40" r:id="rId26" xr:uid="{14892226-E6BE-4298-B3A3-619DA2B90002}"/>
    <hyperlink ref="D41" r:id="rId27" xr:uid="{EA614053-4559-4C0D-803F-EF82639598A4}"/>
    <hyperlink ref="D42" r:id="rId28" xr:uid="{5024EB32-6A4F-4AA2-B3B3-4A7F164681BF}"/>
    <hyperlink ref="D43" r:id="rId29" xr:uid="{EB24374D-C90D-4FBB-A6CB-24AF9D60DCA3}"/>
    <hyperlink ref="D44" r:id="rId30" xr:uid="{8042A34A-9AFD-4168-A92E-A9F01268E09E}"/>
    <hyperlink ref="D45" r:id="rId31" xr:uid="{631FDBEF-E292-4007-8113-C5002862B5A7}"/>
    <hyperlink ref="D46" r:id="rId32" xr:uid="{9359E3A4-F38A-4A0E-8B74-53E911490D3A}"/>
    <hyperlink ref="D47" r:id="rId33" xr:uid="{F981B1B0-EEB5-47B3-9A1C-ABAA306B4E74}"/>
    <hyperlink ref="D48" r:id="rId34" xr:uid="{4850E0B7-FC27-46C9-8D77-70B666FE9913}"/>
    <hyperlink ref="D49" r:id="rId35" xr:uid="{157F7E58-E835-4FD7-A6E9-33DF461C26E9}"/>
    <hyperlink ref="D50" r:id="rId36" xr:uid="{9EDB6B7A-B831-4F8C-8B80-A894D94B667D}"/>
    <hyperlink ref="D51" r:id="rId37" xr:uid="{CD4F229C-6597-4541-8D65-A28A03F16D35}"/>
    <hyperlink ref="D52" r:id="rId38" xr:uid="{F22370A2-C81A-4AD3-9F7D-87AC9CF14CE8}"/>
    <hyperlink ref="D53" r:id="rId39" xr:uid="{C7820E8E-89FE-44AB-8648-BF6BE46EE090}"/>
    <hyperlink ref="D54" r:id="rId40" xr:uid="{15EA61E6-91C4-46C5-879F-9ABAA47CE25D}"/>
    <hyperlink ref="D55" r:id="rId41" xr:uid="{2FC3CEF1-DB4C-4B7E-BDA5-4D22BDEBE42C}"/>
    <hyperlink ref="D56" r:id="rId42" xr:uid="{9CF80B3C-B0D6-41A1-8F9D-023B6384EED7}"/>
    <hyperlink ref="D57" r:id="rId43" xr:uid="{535AA04C-5688-479C-B0E9-4D9AA7FCF3AB}"/>
    <hyperlink ref="D58" r:id="rId44" xr:uid="{223D8F82-B988-47FB-9507-25BA5DF42933}"/>
    <hyperlink ref="D59" r:id="rId45" xr:uid="{25B126A2-4D1C-45F8-85AC-34830F3C4F1B}"/>
    <hyperlink ref="D60" r:id="rId46" xr:uid="{03A23FB7-97B4-44B8-92EE-50A1E0DC0F9D}"/>
    <hyperlink ref="D61" r:id="rId47" xr:uid="{52929034-0EBB-4A9F-85B4-F64347E7E78E}"/>
    <hyperlink ref="D62" r:id="rId48" xr:uid="{72BCA355-D5C6-4178-BA20-1D5A0DF75E4E}"/>
    <hyperlink ref="D63" r:id="rId49" xr:uid="{7138953E-5DAB-4019-BA99-5830475C6C57}"/>
    <hyperlink ref="D64" r:id="rId50" xr:uid="{456583FC-F551-4F45-A259-FAFD614D9515}"/>
    <hyperlink ref="D65" r:id="rId51" xr:uid="{F4AAC6D3-AFA0-41CC-BFB1-D6265129DDEC}"/>
    <hyperlink ref="D66" r:id="rId52" xr:uid="{1C885671-0E24-4028-AD8C-C34EAF37BFF1}"/>
    <hyperlink ref="D67" r:id="rId53" xr:uid="{2E894396-3329-410E-8F29-4F54BCBDD293}"/>
    <hyperlink ref="D68" r:id="rId54" xr:uid="{33F1191D-BEFD-485A-B49F-DF7D6FCA35CB}"/>
    <hyperlink ref="D69" r:id="rId55" xr:uid="{5ED5164A-665C-48C7-9E4C-5A954381AB87}"/>
    <hyperlink ref="D70" r:id="rId56" xr:uid="{935CF027-104B-459C-A1C7-F99EA3C9076F}"/>
    <hyperlink ref="D71" r:id="rId57" xr:uid="{41F37F38-9BDC-4F1A-A62D-2D3EA2C2D200}"/>
    <hyperlink ref="D72" r:id="rId58" xr:uid="{EAFBDE10-FD26-4377-88B7-D17CAE5A2658}"/>
    <hyperlink ref="D73" r:id="rId59" xr:uid="{ED70C368-3FC5-45D2-9053-EAA1CD3F4D02}"/>
    <hyperlink ref="D74" r:id="rId60" xr:uid="{5E17A095-B7F8-4665-A7AA-E27C3A1C7010}"/>
    <hyperlink ref="D75" r:id="rId61" xr:uid="{D68948C4-4452-443D-87A3-F1697CB125AD}"/>
    <hyperlink ref="D76" r:id="rId62" xr:uid="{B625479E-9102-4E4A-9CAA-BA7449E2539D}"/>
    <hyperlink ref="D77" r:id="rId63" xr:uid="{96B5D76A-EE73-4BE6-AD04-B2F199C712B2}"/>
    <hyperlink ref="D78" r:id="rId64" xr:uid="{F94EFC38-408A-440F-B543-35DC213D6A0E}"/>
    <hyperlink ref="D79" r:id="rId65" xr:uid="{E7F136F6-FC26-4865-9C21-DFC2FE9346A8}"/>
    <hyperlink ref="D80" r:id="rId66" xr:uid="{818FA0DF-B281-4F96-916E-CCCA1F63C627}"/>
    <hyperlink ref="D81" r:id="rId67" xr:uid="{3C6D7E0B-82A3-4160-8264-E520ED704E67}"/>
    <hyperlink ref="D82" r:id="rId68" xr:uid="{EDE3EB3E-24A0-467C-9919-0DE224CD8ADA}"/>
    <hyperlink ref="D83" r:id="rId69" xr:uid="{F3179DC3-5994-4F02-8779-4CCF89A81C75}"/>
    <hyperlink ref="D84" r:id="rId70" xr:uid="{BFADFF69-51B6-47B9-B75F-AB22B95DBACC}"/>
    <hyperlink ref="D85" r:id="rId71" xr:uid="{64A3DABB-83CB-41F6-A267-8E5F49CBC011}"/>
    <hyperlink ref="D86" r:id="rId72" xr:uid="{171BBDAD-33AB-406E-9CC8-CCEC83CB30C6}"/>
    <hyperlink ref="D87" r:id="rId73" xr:uid="{9B80008E-9051-4564-B14D-B45E967A1807}"/>
    <hyperlink ref="D88" r:id="rId74" xr:uid="{B8056549-B070-4A45-A9EA-709FD15FA2EA}"/>
    <hyperlink ref="D89" r:id="rId75" xr:uid="{B9857FC9-9228-4DAE-9635-30E5DEE1DF07}"/>
    <hyperlink ref="D90" r:id="rId76" xr:uid="{40CDE27D-D36B-4F78-BC15-D1C58F883E29}"/>
    <hyperlink ref="D91" r:id="rId77" xr:uid="{2E2E5AAE-78AE-4815-A1A5-45D78C3EA64F}"/>
    <hyperlink ref="D92" r:id="rId78" xr:uid="{8DA1AAC8-1F91-4C0D-8A83-6E551ED92416}"/>
    <hyperlink ref="D93" r:id="rId79" xr:uid="{FA013740-057B-4544-B661-166C868C1F70}"/>
    <hyperlink ref="D94" r:id="rId80" xr:uid="{2F2E8C5D-B532-40DB-900F-F2AD761304E2}"/>
    <hyperlink ref="D95" r:id="rId81" xr:uid="{5B713C72-3B0C-487B-A3BF-8E424798D0C8}"/>
    <hyperlink ref="D96" r:id="rId82" xr:uid="{3877C8AE-7E7A-4757-8254-7F497C07E8C6}"/>
    <hyperlink ref="D97" r:id="rId83" xr:uid="{AA98CC3F-0B94-4ABC-84CC-510444F3663D}"/>
    <hyperlink ref="D98" r:id="rId84" xr:uid="{2E0E1DF4-845D-4D87-9D3E-10D76580E7D9}"/>
    <hyperlink ref="D99" r:id="rId85" xr:uid="{2DF43FDA-725D-4E0D-9A4C-AF436D7BD9E5}"/>
    <hyperlink ref="D100" r:id="rId86" xr:uid="{D3DAE0BF-CA4C-4F0F-B9F7-E25782618D03}"/>
    <hyperlink ref="D101" r:id="rId87" xr:uid="{11CE0433-62A4-4F3A-9ECB-7A2B3723779B}"/>
    <hyperlink ref="D102" r:id="rId88" xr:uid="{8ECD74B6-8637-41A6-B024-261275E180DA}"/>
    <hyperlink ref="D103" r:id="rId89" xr:uid="{16B69D4A-D152-4DDF-9308-F03C09504FAA}"/>
    <hyperlink ref="D104" r:id="rId90" xr:uid="{AD747A20-C1F2-4CC2-9935-05F1E1753477}"/>
    <hyperlink ref="D105" r:id="rId91" xr:uid="{9B54C4CB-DE53-403C-A88C-EB1C57DC736A}"/>
    <hyperlink ref="D106" r:id="rId92" xr:uid="{41863966-3A9F-498A-B175-15C8AE35632B}"/>
    <hyperlink ref="D107" r:id="rId93" xr:uid="{D86FA4D7-03C6-4E58-9FED-C388C1DB5FD7}"/>
    <hyperlink ref="D108" r:id="rId94" xr:uid="{B1750DBA-68A0-44B7-B68C-7C3EC64B0DC7}"/>
    <hyperlink ref="D109" r:id="rId95" xr:uid="{B50F8DCB-04C0-469C-9F8F-5D217C8F75F2}"/>
    <hyperlink ref="D110" r:id="rId96" xr:uid="{41E48CFB-839B-420A-9C68-A827D674F88C}"/>
    <hyperlink ref="D111" r:id="rId97" xr:uid="{D4AD7E16-50F2-4554-BEC5-363A692199F0}"/>
    <hyperlink ref="D112" r:id="rId98" xr:uid="{C09B58E9-DE04-44FB-AFD7-78D5F465B794}"/>
    <hyperlink ref="D113" r:id="rId99" xr:uid="{A3C49C17-008D-46E7-8452-B92B245AC079}"/>
    <hyperlink ref="D114" r:id="rId100" xr:uid="{610C84CB-2DCD-4461-A4F9-0CD071387027}"/>
    <hyperlink ref="D115" r:id="rId101" xr:uid="{709E940D-E0CD-4E5B-987C-CB8D607F2966}"/>
    <hyperlink ref="D116" r:id="rId102" xr:uid="{EFB2B321-BD16-430B-AD7E-721176E7ABDB}"/>
    <hyperlink ref="D117" r:id="rId103" xr:uid="{DD87CA1F-F655-497E-8048-D489ABED1017}"/>
    <hyperlink ref="D118" r:id="rId104" xr:uid="{657B0C16-F7FD-4051-A964-AB453451D952}"/>
    <hyperlink ref="D119" r:id="rId105" xr:uid="{187E5107-67D7-4294-9C26-4FA0A1CFECDB}"/>
    <hyperlink ref="D120" r:id="rId106" xr:uid="{893615C1-5BD8-4F8E-AE81-763280837DB8}"/>
    <hyperlink ref="D121" r:id="rId107" xr:uid="{6EBFF6ED-3A47-4B02-AA88-C07EC1A5530B}"/>
    <hyperlink ref="D122" r:id="rId108" xr:uid="{FD01065A-843E-4620-B31D-E3374266895C}"/>
    <hyperlink ref="D123" r:id="rId109" xr:uid="{B54422B2-3C7F-4869-A9AE-413CCCD88B20}"/>
    <hyperlink ref="D124" r:id="rId110" xr:uid="{9E0BB5F4-AC1F-4D36-8261-D746A37D6F6D}"/>
    <hyperlink ref="D125" r:id="rId111" xr:uid="{1195E277-4914-474B-A45F-F7582B1B8940}"/>
    <hyperlink ref="D126" r:id="rId112" xr:uid="{48D31AA0-2C24-4A4D-BEB9-34229263286D}"/>
    <hyperlink ref="D127" r:id="rId113" xr:uid="{3D77743A-CA8F-4ECD-999B-BB088D98EEEA}"/>
    <hyperlink ref="D128" r:id="rId114" xr:uid="{44BFEF4A-A7D7-42C4-9356-B5DEE3AD0B1D}"/>
    <hyperlink ref="D129" r:id="rId115" xr:uid="{A672DD0A-2453-4618-AEF0-1391C66CB8A2}"/>
    <hyperlink ref="D130" r:id="rId116" xr:uid="{6691C7A1-C71F-42EB-9699-0A40B87D8C51}"/>
    <hyperlink ref="D131" r:id="rId117" xr:uid="{7A752E38-9718-4C11-B550-89F78700AAD6}"/>
    <hyperlink ref="D132" r:id="rId118" xr:uid="{B0CBA15E-1AF2-4C7D-A3D8-DF17CE3C2ECB}"/>
    <hyperlink ref="D133" r:id="rId119" xr:uid="{3AA40A64-C4C4-45E5-9C9C-0911ADA5F98F}"/>
    <hyperlink ref="D134" r:id="rId120" xr:uid="{E528D3A5-7525-4409-9417-F706E54BA0F0}"/>
    <hyperlink ref="D135" r:id="rId121" xr:uid="{4A5C1A02-327A-46FE-8CBA-7CF01A456897}"/>
    <hyperlink ref="D136" r:id="rId122" xr:uid="{9CBDF768-DC66-4559-8710-AED200621515}"/>
    <hyperlink ref="D137" r:id="rId123" xr:uid="{B49B02B5-38E9-4327-83A3-1FAE9106321A}"/>
    <hyperlink ref="D138" r:id="rId124" xr:uid="{E2197A5B-D9AF-415B-8916-B26666CDA988}"/>
    <hyperlink ref="D139" r:id="rId125" xr:uid="{7F2AD588-18F5-490B-B49F-740D411025AC}"/>
    <hyperlink ref="D140" r:id="rId126" xr:uid="{02771ADB-D894-4763-81DD-DD36A0EB74E3}"/>
    <hyperlink ref="D141" r:id="rId127" xr:uid="{73DCC8B2-0A50-42FF-AE90-B312219F167A}"/>
    <hyperlink ref="D142" r:id="rId128" xr:uid="{D3E62885-4141-447B-B15F-F2D07930451A}"/>
    <hyperlink ref="D143" r:id="rId129" xr:uid="{4A4B914C-791C-4360-960A-74B99FD50ED9}"/>
    <hyperlink ref="D144" r:id="rId130" xr:uid="{49469DAA-8E8E-44CF-AD68-338A434661F4}"/>
    <hyperlink ref="D145" r:id="rId131" xr:uid="{8F70B7B9-0207-436A-9004-2259AB225D10}"/>
    <hyperlink ref="D146" r:id="rId132" xr:uid="{06108DBF-9459-4CA8-B56D-40A7AB07B0B9}"/>
    <hyperlink ref="D147" r:id="rId133" xr:uid="{F0F841AE-235A-4DC0-8041-DBFF6F0C8A73}"/>
    <hyperlink ref="D148" r:id="rId134" xr:uid="{49E00ECF-87BA-424C-850F-B78704A0D783}"/>
    <hyperlink ref="D149" r:id="rId135" xr:uid="{13E0C4F6-8864-44EA-9D63-01A50636C073}"/>
    <hyperlink ref="D150" r:id="rId136" xr:uid="{FFC85561-174D-4D10-B10B-7BD1A64FAE26}"/>
    <hyperlink ref="D151" r:id="rId137" xr:uid="{FE11C6A9-A463-4A60-AA35-C66EEE9C9E68}"/>
    <hyperlink ref="D152" r:id="rId138" xr:uid="{4895F951-5B17-4E93-A911-3E156969D45D}"/>
    <hyperlink ref="D153" r:id="rId139" xr:uid="{3320721B-E4FB-4512-96B0-CA962F4F80A6}"/>
    <hyperlink ref="D154" r:id="rId140" xr:uid="{262BEEB9-3E2F-4709-8297-5658014DB419}"/>
    <hyperlink ref="D155" r:id="rId141" xr:uid="{C4AFE903-A113-48C0-B1F1-68B527CF74AE}"/>
    <hyperlink ref="D156" r:id="rId142" xr:uid="{8EF0B088-F29A-48A0-8E45-7782A0FD4783}"/>
    <hyperlink ref="D157" r:id="rId143" xr:uid="{CB3B0946-7EE3-40A1-A378-50AD176661F9}"/>
    <hyperlink ref="D158" r:id="rId144" xr:uid="{6A2A51F0-79C7-4F58-89DB-5EC48B521DB5}"/>
    <hyperlink ref="D159" r:id="rId145" xr:uid="{9F30B4A4-DCD1-427A-B5B7-66492F0EBE60}"/>
    <hyperlink ref="D160" r:id="rId146" xr:uid="{DFEB6AC3-EE86-452A-B53A-2FA0BB9726B3}"/>
    <hyperlink ref="D161" r:id="rId147" xr:uid="{508526AB-9C90-4E9E-AF94-EBF7DAF4C427}"/>
    <hyperlink ref="D162" r:id="rId148" xr:uid="{ACD74D24-737A-4AF9-B361-703C2A28A9F1}"/>
    <hyperlink ref="D163" r:id="rId149" xr:uid="{9E176A8E-788B-4200-BE21-F65EC96CB453}"/>
    <hyperlink ref="D164" r:id="rId150" xr:uid="{E8D9501E-8CB5-44CF-98C7-F4AD16189824}"/>
    <hyperlink ref="D165" r:id="rId151" xr:uid="{CCC2E84E-14FB-427E-88E2-40A465E4F6C1}"/>
    <hyperlink ref="D166" r:id="rId152" xr:uid="{F7638754-7853-497B-911A-4DDD5C3590FF}"/>
    <hyperlink ref="D167" r:id="rId153" xr:uid="{F2FC38CC-E187-43FE-932D-D357A1E199C9}"/>
    <hyperlink ref="D168" r:id="rId154" xr:uid="{DEDE3778-9D7C-43EE-BE0D-42B6EED7EFEC}"/>
    <hyperlink ref="D169" r:id="rId155" xr:uid="{4758FC6E-3EF5-4D42-8F53-C43F2EAAAAEF}"/>
    <hyperlink ref="D170" r:id="rId156" xr:uid="{909AA471-C405-4366-826F-F2D6DCFEF986}"/>
    <hyperlink ref="D171" r:id="rId157" xr:uid="{EFB39479-F82A-41BA-BFDE-C97828212209}"/>
    <hyperlink ref="D172" r:id="rId158" xr:uid="{4C99DB36-49B7-4C03-8627-C8935D99E88A}"/>
    <hyperlink ref="D173" r:id="rId159" xr:uid="{15E7577E-A7A5-4D81-9096-43FDA494E0B3}"/>
    <hyperlink ref="D174" r:id="rId160" xr:uid="{89269DCE-0BA8-4146-AFA8-CDC6F0553921}"/>
    <hyperlink ref="D175" r:id="rId161" xr:uid="{2E293D99-1AA4-4F0F-AE53-E797D500D847}"/>
    <hyperlink ref="D176" r:id="rId162" xr:uid="{28B9ACB0-51A7-4D38-819E-88B526C73996}"/>
    <hyperlink ref="D177" r:id="rId163" xr:uid="{302F11E2-29E7-43EE-B86A-EA8F55D8FE49}"/>
    <hyperlink ref="D178" r:id="rId164" xr:uid="{64C056B3-9D20-491F-A292-D051D72624F9}"/>
    <hyperlink ref="D179" r:id="rId165" xr:uid="{5638C2D5-616D-47DD-BEEF-2DF3A9DEAEE9}"/>
    <hyperlink ref="D180" r:id="rId166" xr:uid="{2F1C19D4-C695-4EA7-973E-1E1066CC0092}"/>
    <hyperlink ref="D181" r:id="rId167" xr:uid="{27D2BF76-4102-45DB-8764-851A61B6CCE2}"/>
    <hyperlink ref="D182" r:id="rId168" xr:uid="{FDAF32E0-8778-44F4-8B89-8268FF52A4D3}"/>
    <hyperlink ref="D183" r:id="rId169" xr:uid="{BE8BAF17-F63F-4268-8B9B-AC561A08ED06}"/>
    <hyperlink ref="D184" r:id="rId170" xr:uid="{0BEFD234-2E9C-4F88-A6FB-6813202F9F5B}"/>
    <hyperlink ref="D185" r:id="rId171" xr:uid="{ACBA57D9-0D62-46E2-B916-1489FF45D243}"/>
    <hyperlink ref="D186" r:id="rId172" xr:uid="{E033C3FC-951B-45BC-AAE1-4CC9C5067339}"/>
    <hyperlink ref="D187" r:id="rId173" xr:uid="{4A5FEFE6-AFD2-4AB1-BA5B-69724FAA65AD}"/>
    <hyperlink ref="D188" r:id="rId174" xr:uid="{E05CFE2B-5C7F-434B-821E-754F9A803708}"/>
    <hyperlink ref="D189" r:id="rId175" xr:uid="{EAAA4F91-257F-463A-A12B-A38A71B223E3}"/>
    <hyperlink ref="D190" r:id="rId176" xr:uid="{7ADBC6B6-9FA9-4D43-AA7E-0F7DD6471C93}"/>
    <hyperlink ref="D191" r:id="rId177" xr:uid="{50D854DC-DF74-4A23-BAFB-2AD1D1A4EC08}"/>
    <hyperlink ref="D192" r:id="rId178" xr:uid="{3FFAD068-6258-4DD4-86F7-8679BE182A30}"/>
    <hyperlink ref="D193" r:id="rId179" xr:uid="{5E1A8795-FF80-4FE6-AFD8-ED25B7DD2806}"/>
    <hyperlink ref="D194" r:id="rId180" xr:uid="{1452106B-433D-4BEE-B776-D91FB8C5A802}"/>
    <hyperlink ref="D195" r:id="rId181" xr:uid="{8F6C7A04-B4E9-4824-8C70-FBBAD253B8CB}"/>
    <hyperlink ref="D196" r:id="rId182" xr:uid="{16389927-7FD7-41FF-ACB3-F825BD537393}"/>
    <hyperlink ref="D197" r:id="rId183" xr:uid="{9BB4B9EF-A3B1-4A3A-8204-2BA9FDAA9AAA}"/>
    <hyperlink ref="D198" r:id="rId184" xr:uid="{60AC7390-A565-49D6-9C9E-59B2FD076195}"/>
    <hyperlink ref="D199" r:id="rId185" xr:uid="{6AF476C2-2658-46FE-985C-568208211E11}"/>
    <hyperlink ref="D200" r:id="rId186" xr:uid="{BF5D161B-A15F-43DC-A8B9-F13F64419312}"/>
    <hyperlink ref="D201" r:id="rId187" xr:uid="{4317A3F7-366F-4D10-B3A8-66A43657A7E4}"/>
    <hyperlink ref="D202" r:id="rId188" xr:uid="{D86BF2A6-2233-44FE-B5EC-37A0868FA496}"/>
    <hyperlink ref="D203" r:id="rId189" xr:uid="{58AAB99E-E3E1-422D-B793-A9D89B259FFB}"/>
    <hyperlink ref="D204" r:id="rId190" xr:uid="{DDACAC96-58AF-4243-92C5-1DAEE735FFBE}"/>
    <hyperlink ref="D205" r:id="rId191" xr:uid="{463F185C-9248-4BBA-B080-94B6AA3C0963}"/>
    <hyperlink ref="D206" r:id="rId192" xr:uid="{2BA554D6-17AC-48F4-B76E-505C6F7F5F3D}"/>
    <hyperlink ref="D207" r:id="rId193" xr:uid="{9AADAF69-AADC-40AF-8077-BE662B08BE44}"/>
    <hyperlink ref="D208" r:id="rId194" xr:uid="{265A8C64-7F34-4FF4-A9D5-7918A40D3D49}"/>
    <hyperlink ref="D209" r:id="rId195" xr:uid="{8EFD8452-9631-4D3C-B151-77D8B8848205}"/>
    <hyperlink ref="D210" r:id="rId196" xr:uid="{011DAF60-A433-4EE8-8BD5-14487552A06F}"/>
    <hyperlink ref="D211" r:id="rId197" xr:uid="{DA52337E-E886-439D-BE26-054E66158413}"/>
    <hyperlink ref="D212" r:id="rId198" xr:uid="{A8365EB7-1335-4AC9-AFA6-C5CE657BF1E3}"/>
    <hyperlink ref="D213" r:id="rId199" xr:uid="{30ED4E11-5635-4571-B916-D326F5EC8F65}"/>
    <hyperlink ref="D214" r:id="rId200" xr:uid="{3E84CE67-2C24-4803-98D0-1064DEA9AED0}"/>
    <hyperlink ref="D215" r:id="rId201" xr:uid="{7CDB9C75-88FC-4734-9092-33061D3D62C7}"/>
    <hyperlink ref="D216" r:id="rId202" xr:uid="{2B64F7BC-6E3A-4497-A4D4-68FD66747DFE}"/>
    <hyperlink ref="D217" r:id="rId203" xr:uid="{A1D0D0E2-719F-4168-BD3B-7ABF715A4C29}"/>
    <hyperlink ref="D218" r:id="rId204" xr:uid="{CCB15500-943C-4796-BF0B-5E48E0FF9548}"/>
    <hyperlink ref="D219" r:id="rId205" xr:uid="{2072F080-25A5-4195-A562-BBB9DC237502}"/>
    <hyperlink ref="D220" r:id="rId206" xr:uid="{CBEA26A6-9E09-49D1-A42A-BC0AC45464E4}"/>
    <hyperlink ref="D221" r:id="rId207" xr:uid="{9EDC06F0-B7F3-4A67-9807-6E1D56CCE39E}"/>
    <hyperlink ref="D222" r:id="rId208" xr:uid="{6EDA906A-D471-4B21-B542-8598417E4FD1}"/>
    <hyperlink ref="D223" r:id="rId209" xr:uid="{4DE699C0-B22A-4E38-89F8-E259A418D188}"/>
    <hyperlink ref="D224" r:id="rId210" xr:uid="{B7111261-8E8F-4710-97BD-82BE07012A58}"/>
    <hyperlink ref="D225" r:id="rId211" xr:uid="{971668AE-4B16-466C-AE94-C1B1B12C5D94}"/>
    <hyperlink ref="D226" r:id="rId212" xr:uid="{92D572CD-9F85-40CC-BE02-9965CFA78508}"/>
    <hyperlink ref="D227" r:id="rId213" xr:uid="{CD884375-0857-4576-B6A7-91CF7386DEA9}"/>
    <hyperlink ref="D228" r:id="rId214" xr:uid="{3CD8D246-BBDD-45D3-A872-6FB302904783}"/>
    <hyperlink ref="D229" r:id="rId215" xr:uid="{37BA1071-324E-429C-BCD1-570146A546B7}"/>
    <hyperlink ref="D230" r:id="rId216" xr:uid="{C3ECEB8B-809E-4B00-BC9D-EF989B7B37C6}"/>
    <hyperlink ref="D231" r:id="rId217" xr:uid="{45D54546-FBB7-4C53-ABC2-A4B727D58208}"/>
    <hyperlink ref="D232" r:id="rId218" xr:uid="{5BC0DEF6-A37C-4102-8ABD-DDB9F0F8E7FF}"/>
    <hyperlink ref="D233" r:id="rId219" xr:uid="{F5D294A0-FBC1-4E71-87D9-586AC6D393D4}"/>
    <hyperlink ref="D234" r:id="rId220" xr:uid="{9222B7D0-87B4-4B01-A6D6-DC38823884EE}"/>
    <hyperlink ref="D235" r:id="rId221" xr:uid="{43F1B94A-A185-4AF4-BCAF-179DBE4C2197}"/>
    <hyperlink ref="D236" r:id="rId222" xr:uid="{3DAA0FF2-0527-47DC-A1A3-45199DCBAE88}"/>
    <hyperlink ref="D237" r:id="rId223" xr:uid="{1EF7ADDF-7A77-4829-B632-C6566E76D45A}"/>
    <hyperlink ref="D238" r:id="rId224" xr:uid="{82F8B490-48FF-4394-AFC7-96A3BDE18FB7}"/>
    <hyperlink ref="D239" r:id="rId225" xr:uid="{A6899962-386D-4936-A10C-9E55D7FD8798}"/>
    <hyperlink ref="D240" r:id="rId226" xr:uid="{67880CBA-6881-49E8-A1F6-A48BFBB3B6FA}"/>
    <hyperlink ref="D241" r:id="rId227" xr:uid="{A1D64744-B0BB-4F32-B6B5-BD2001A8FA8A}"/>
    <hyperlink ref="D242" r:id="rId228" xr:uid="{7E79EB08-DA2B-4221-9675-B1852EB5526A}"/>
    <hyperlink ref="D243" r:id="rId229" xr:uid="{6CD0180C-C21D-437C-8FAA-86D59A86A5E7}"/>
    <hyperlink ref="D244" r:id="rId230" xr:uid="{AACA55C6-0E5C-49ED-86A7-0C05127EDC49}"/>
    <hyperlink ref="D245" r:id="rId231" xr:uid="{A0FBD3E3-470E-4B9B-862A-BE95C841B72F}"/>
    <hyperlink ref="D246" r:id="rId232" xr:uid="{5BB29817-0A32-4B85-8718-38EC6A52C370}"/>
    <hyperlink ref="D247" r:id="rId233" xr:uid="{96064CB4-5662-4BA1-A633-F13A0F540CC3}"/>
    <hyperlink ref="D248" r:id="rId234" xr:uid="{18AA2C36-18AC-43D7-A903-FD4D33A697B9}"/>
    <hyperlink ref="D249" r:id="rId235" xr:uid="{2FC61218-D675-429B-BCC3-0EDAF96FD4B8}"/>
    <hyperlink ref="D250" r:id="rId236" xr:uid="{13FD5D1C-6DFD-4E1D-A7A5-44C0C27E509E}"/>
    <hyperlink ref="D251" r:id="rId237" xr:uid="{5451092D-91F4-4E27-AF12-A54D51884A51}"/>
    <hyperlink ref="D252" r:id="rId238" xr:uid="{9DF14F2A-9A08-4ACD-BD10-12BFFAF44452}"/>
    <hyperlink ref="D253" r:id="rId239" xr:uid="{8DDFDEAA-C37D-451C-B54D-9AF4914C612A}"/>
    <hyperlink ref="D254" r:id="rId240" xr:uid="{6C4ABE02-E6B4-4E18-8B55-8A517B281410}"/>
    <hyperlink ref="D255" r:id="rId241" xr:uid="{11412CC2-0B15-4116-9ABE-D0F0D157CADE}"/>
    <hyperlink ref="D256" r:id="rId242" xr:uid="{5480AB25-0DE1-46F6-B731-E999398F89B0}"/>
    <hyperlink ref="D257" r:id="rId243" xr:uid="{DFE4EA57-F611-4D0C-B6AD-94CA8D72F214}"/>
    <hyperlink ref="D258" r:id="rId244" xr:uid="{3476E3B0-B74D-4DDE-B01F-4DCC924B47D7}"/>
    <hyperlink ref="D259" r:id="rId245" xr:uid="{471F5F2E-2711-4080-8D6E-4A0FF9234F19}"/>
    <hyperlink ref="D260" r:id="rId246" xr:uid="{530A001D-5B74-4DB9-8B1F-C7309D2C881F}"/>
    <hyperlink ref="D261" r:id="rId247" xr:uid="{54B5F90A-3A4B-451D-8293-31994F09935E}"/>
    <hyperlink ref="D262" r:id="rId248" xr:uid="{42E3CA6D-D3F6-48EC-9B6D-60C676972D74}"/>
    <hyperlink ref="D263" r:id="rId249" xr:uid="{2130DF3E-5D74-47B1-9225-9BDBF5788678}"/>
    <hyperlink ref="D264" r:id="rId250" xr:uid="{21682FDE-309D-4ACA-A97B-7C1699E70053}"/>
    <hyperlink ref="D265" r:id="rId251" xr:uid="{6DACF0FA-905D-4286-BBB3-73FBC5652618}"/>
    <hyperlink ref="D266" r:id="rId252" xr:uid="{C3A642B5-83D8-4180-B617-B433D7D16F8F}"/>
    <hyperlink ref="D267" r:id="rId253" xr:uid="{538F44B8-6B3B-4590-851D-C2E4F363F1AF}"/>
    <hyperlink ref="D268" r:id="rId254" xr:uid="{D3E94E78-9A74-47F1-9FFC-91CA9A688F5B}"/>
    <hyperlink ref="D269" r:id="rId255" xr:uid="{C91030D7-7B81-474D-89A6-9F2E5220BBD9}"/>
    <hyperlink ref="D270" r:id="rId256" xr:uid="{FDF74EF5-B9BC-4E2C-8D79-DE5F8984D0CA}"/>
    <hyperlink ref="D271" r:id="rId257" xr:uid="{4E60648F-BFA6-447B-9182-16CABDF6B0C4}"/>
    <hyperlink ref="D272" r:id="rId258" xr:uid="{0725D747-AE14-4048-AB11-395FCC3B8D8F}"/>
    <hyperlink ref="D273" r:id="rId259" xr:uid="{5EEE9DDE-DF5E-4866-A944-801063EBF18C}"/>
    <hyperlink ref="D274" r:id="rId260" xr:uid="{D425E5E5-5D6D-4F40-9FF3-D6EECEB7E2ED}"/>
    <hyperlink ref="D275" r:id="rId261" xr:uid="{592F268E-53B9-4FD6-9F3E-AF81E901293D}"/>
    <hyperlink ref="D276" r:id="rId262" xr:uid="{B65BC8D1-67A4-4921-B1E2-360E4E4350CE}"/>
    <hyperlink ref="D277" r:id="rId263" xr:uid="{2491BA64-3751-4A99-BB32-F2186D625F67}"/>
    <hyperlink ref="D278" r:id="rId264" xr:uid="{C2E06D4E-FFCA-4683-AE2C-A0B48F10AE08}"/>
    <hyperlink ref="D279" r:id="rId265" xr:uid="{AD0EB20B-D495-4A87-8427-79F0D9F61437}"/>
    <hyperlink ref="D280" r:id="rId266" xr:uid="{71F7E1B2-B301-4C52-BA34-76FD0F328B33}"/>
    <hyperlink ref="D281" r:id="rId267" xr:uid="{098B396E-B75C-4A98-A7F5-75ADE193BCBD}"/>
    <hyperlink ref="D282" r:id="rId268" xr:uid="{24AB7A76-66CD-4479-B452-AA34C04222FD}"/>
    <hyperlink ref="D283" r:id="rId269" xr:uid="{CC7BE34B-1380-483E-8293-2A0CE7AECE23}"/>
    <hyperlink ref="D284" r:id="rId270" xr:uid="{DAF1335D-DECB-4B59-AC5A-D7EF44EB0298}"/>
    <hyperlink ref="D285" r:id="rId271" xr:uid="{701E76B3-4793-40B4-9668-CD768D910DFF}"/>
    <hyperlink ref="D286" r:id="rId272" xr:uid="{B18D1E60-377D-4E7A-B38B-A077E57F6C2B}"/>
    <hyperlink ref="D287" r:id="rId273" xr:uid="{6D457898-1383-4B9B-8840-9F0C31469646}"/>
    <hyperlink ref="D288" r:id="rId274" xr:uid="{C763FA14-A01B-4F07-A2E0-F857C69184C3}"/>
    <hyperlink ref="D289" r:id="rId275" xr:uid="{769DC452-4A41-4882-A244-5CDF69F09415}"/>
    <hyperlink ref="D290" r:id="rId276" xr:uid="{C44D62F8-1CC8-4F5C-96AF-0068AE02F0C2}"/>
    <hyperlink ref="D291" r:id="rId277" xr:uid="{76C0D0F2-2176-42A8-8B07-D85358C4D37E}"/>
    <hyperlink ref="D292" r:id="rId278" xr:uid="{D4FBF3F5-0CC3-460F-AE28-F81EA34996B3}"/>
    <hyperlink ref="D293" r:id="rId279" xr:uid="{45ACB992-0410-4A4A-8D4A-42F90D280E1A}"/>
    <hyperlink ref="D294" r:id="rId280" xr:uid="{17333053-FDA8-44E1-AC4B-9C087BDFA14C}"/>
    <hyperlink ref="D295" r:id="rId281" xr:uid="{EFD59982-C035-4111-AC27-27D741002B78}"/>
    <hyperlink ref="D296" r:id="rId282" xr:uid="{3D1A4A8A-4C39-4016-AABD-A48B29F13A37}"/>
    <hyperlink ref="D297" r:id="rId283" xr:uid="{32D54B32-352F-49BA-A8EF-D013AD335641}"/>
    <hyperlink ref="D298" r:id="rId284" xr:uid="{B5E85ABF-16E6-49EA-9257-4A12E287B43C}"/>
    <hyperlink ref="D299" r:id="rId285" xr:uid="{9BD6FC4E-2B55-4734-8781-D6E4F9DC7228}"/>
    <hyperlink ref="D300" r:id="rId286" xr:uid="{895D2D27-AED4-410A-A097-86A73F0E03DA}"/>
    <hyperlink ref="D301" r:id="rId287" xr:uid="{B801588C-B674-4661-BC45-23BD902A79EE}"/>
    <hyperlink ref="D302" r:id="rId288" xr:uid="{516B2A7D-E7E1-4597-ABF6-606D3E6028EA}"/>
    <hyperlink ref="D303" r:id="rId289" xr:uid="{6EED8F70-FE2F-4D43-94A3-04C925F819F6}"/>
    <hyperlink ref="D304" r:id="rId290" xr:uid="{E9AF5DB9-15A2-4384-BF25-5066AE08FEF7}"/>
    <hyperlink ref="D305" r:id="rId291" xr:uid="{83CCFA0A-427E-49C7-AA9E-D4F9643715AE}"/>
    <hyperlink ref="D306" r:id="rId292" xr:uid="{F70D9F90-1659-4DB6-AA9C-01CC4FC6E8EA}"/>
    <hyperlink ref="D307" r:id="rId293" xr:uid="{89711130-3D86-4212-A928-DABFD86428C9}"/>
    <hyperlink ref="D308" r:id="rId294" xr:uid="{2C5C8345-D385-4D42-B2BB-6016262AC275}"/>
    <hyperlink ref="D309" r:id="rId295" xr:uid="{6328DF41-C0A5-4CAB-9924-1CF0FFDDCAD2}"/>
    <hyperlink ref="D310" r:id="rId296" xr:uid="{2DFE6B80-C7C3-4929-AFFC-796B7DE48CEE}"/>
    <hyperlink ref="D311" r:id="rId297" xr:uid="{19C04661-E69E-4EFF-BB55-122BDF66598D}"/>
    <hyperlink ref="D312" r:id="rId298" xr:uid="{FBF608FF-31BE-43D5-82C6-B619D9E47546}"/>
    <hyperlink ref="D313" r:id="rId299" xr:uid="{C95AE982-930A-4A8C-88BC-A958C9CAA474}"/>
    <hyperlink ref="D314" r:id="rId300" xr:uid="{64D402A4-FD6B-4440-B50A-BB9DBC6EAEB0}"/>
    <hyperlink ref="D315" r:id="rId301" xr:uid="{91AD1DD4-0FBF-4E0E-9271-C0894A3F909E}"/>
    <hyperlink ref="D316" r:id="rId302" xr:uid="{B11259F7-A9FB-4870-9CF8-14911A58757D}"/>
    <hyperlink ref="D317" r:id="rId303" xr:uid="{FE806727-D772-4061-80C3-F3450C8BF1BB}"/>
    <hyperlink ref="D318" r:id="rId304" xr:uid="{E1B093E9-AD2B-4BE4-852D-FF20C5E20771}"/>
    <hyperlink ref="D319" r:id="rId305" xr:uid="{AB785017-B8E5-412B-8A2F-247A39EA2BA2}"/>
    <hyperlink ref="D320" r:id="rId306" xr:uid="{C1280A60-F27A-4962-8935-BD7F90082AE3}"/>
    <hyperlink ref="D321" r:id="rId307" xr:uid="{CCBC9B2C-1715-4815-8F55-66499CA60D90}"/>
    <hyperlink ref="D322" r:id="rId308" xr:uid="{6A826A0F-9814-40AE-84DC-E591FBDEA081}"/>
    <hyperlink ref="D323" r:id="rId309" xr:uid="{5EBB0226-1A01-4167-886D-349D598F4D90}"/>
    <hyperlink ref="D324" r:id="rId310" xr:uid="{0F20988B-AF7A-4427-9863-31863D7F9C2D}"/>
    <hyperlink ref="D325" r:id="rId311" xr:uid="{6734FBD7-1443-42F6-8D6C-3ADB65943B32}"/>
    <hyperlink ref="D326" r:id="rId312" xr:uid="{3EC7F035-BC6D-4C6C-A227-35CDED67E40D}"/>
    <hyperlink ref="D327" r:id="rId313" xr:uid="{131C65BA-1643-40F4-BEF9-FFFFBB7A1830}"/>
    <hyperlink ref="D328" r:id="rId314" xr:uid="{C70B5B67-A8AA-47B5-BF2B-4BF991577BC7}"/>
    <hyperlink ref="D329" r:id="rId315" xr:uid="{F712BDF4-2554-4911-8B7C-1572006B6962}"/>
    <hyperlink ref="D330" r:id="rId316" xr:uid="{8EFE2E75-F429-449F-86F5-76EBCFEF9D4E}"/>
    <hyperlink ref="D331" r:id="rId317" xr:uid="{FA1C0889-F1FC-4F1F-895A-508633A53447}"/>
    <hyperlink ref="D332" r:id="rId318" xr:uid="{B1B9AA36-D5A0-4421-AE9A-C469503AEF59}"/>
    <hyperlink ref="D333" r:id="rId319" xr:uid="{33BFBCDD-9726-4F1F-893F-CE79E9D4BF4A}"/>
    <hyperlink ref="D334" r:id="rId320" xr:uid="{9B873E7A-585A-4778-940A-E4FF50BA26CC}"/>
    <hyperlink ref="D335" r:id="rId321" xr:uid="{A53411C5-CFBD-4D41-9129-69A8FBDDA66B}"/>
    <hyperlink ref="D336" r:id="rId322" xr:uid="{732D759D-428D-413C-AB5B-1D860E849FEB}"/>
    <hyperlink ref="D337" r:id="rId323" xr:uid="{B7C0BDA1-236E-425C-A585-724AE4CD82BD}"/>
    <hyperlink ref="D338" r:id="rId324" xr:uid="{3F48360D-C186-4E3B-88E6-A939867B8E00}"/>
    <hyperlink ref="D339" r:id="rId325" xr:uid="{9F1FF8E7-6D20-49C3-9FC3-E3B36554BCCE}"/>
    <hyperlink ref="D340" r:id="rId326" xr:uid="{2CBB1510-2150-457C-8727-C5234EDBED10}"/>
    <hyperlink ref="D341" r:id="rId327" xr:uid="{EB96356E-1CAA-46C4-98FC-2AF94D0DD409}"/>
    <hyperlink ref="D342" r:id="rId328" xr:uid="{6475263C-A3CE-48A3-B939-7DA0A74FDDFB}"/>
    <hyperlink ref="D343" r:id="rId329" xr:uid="{938BFC38-9F8C-4753-8F37-05C6929F9FAB}"/>
    <hyperlink ref="D344" r:id="rId330" xr:uid="{686964CA-B72D-42EA-84DA-372D1F615A19}"/>
    <hyperlink ref="D345" r:id="rId331" xr:uid="{C9767B36-562A-4475-8ADF-9909DEDBE71B}"/>
    <hyperlink ref="D346" r:id="rId332" xr:uid="{9107FB9E-3B65-4D46-A50B-E8649CC62901}"/>
    <hyperlink ref="D347" r:id="rId333" xr:uid="{7E2EEE76-03BD-45E3-AFCB-08F08337CBDA}"/>
    <hyperlink ref="D348" r:id="rId334" xr:uid="{7F32FCFA-387F-4668-A761-7855E1728BDE}"/>
    <hyperlink ref="D349" r:id="rId335" xr:uid="{4C86F90B-9926-4CF9-9F7D-ECC57B328602}"/>
    <hyperlink ref="D350" r:id="rId336" xr:uid="{4690C1B2-9CE5-4D67-88BF-DE10028B0F55}"/>
    <hyperlink ref="D351" r:id="rId337" xr:uid="{11024664-8F16-4661-B62E-5D136815ED9B}"/>
    <hyperlink ref="D352" r:id="rId338" xr:uid="{31F364E3-1C6F-4DB8-9519-FE9BB09ABEC1}"/>
    <hyperlink ref="D353" r:id="rId339" xr:uid="{936DA9E9-457D-4B2F-8592-78ECB0EC310F}"/>
    <hyperlink ref="D354" r:id="rId340" xr:uid="{C976B155-694D-4A0B-822F-C89CA59CC3BC}"/>
    <hyperlink ref="D355" r:id="rId341" xr:uid="{927FFB02-3313-4AD7-9CB9-2B66A35DAFDC}"/>
    <hyperlink ref="D356" r:id="rId342" xr:uid="{B26FD37C-3D18-4411-A9B5-1B6EDB4E4174}"/>
    <hyperlink ref="D357" r:id="rId343" xr:uid="{CA08F5BC-D837-41B6-BA36-791A6BA56E2F}"/>
    <hyperlink ref="D358" r:id="rId344" xr:uid="{90FEDC22-E08B-450E-8C29-92E43777C915}"/>
    <hyperlink ref="D359" r:id="rId345" xr:uid="{C2BB2A31-510C-4F66-A258-CC6D081FD393}"/>
    <hyperlink ref="D360" r:id="rId346" xr:uid="{E5729ED0-52BB-4152-A491-BBC9CA345851}"/>
    <hyperlink ref="D361" r:id="rId347" xr:uid="{79D74BD7-21F9-4494-94D4-B86B84F960C2}"/>
    <hyperlink ref="D362" r:id="rId348" xr:uid="{5AD897E6-187E-4023-AC8C-AEE33170ED7E}"/>
    <hyperlink ref="D363" r:id="rId349" xr:uid="{11728FDF-5A45-45DB-A881-677333385CF9}"/>
    <hyperlink ref="D364" r:id="rId350" xr:uid="{52D4FFBB-67D0-48BF-8C04-0279AD6C57DA}"/>
    <hyperlink ref="D365" r:id="rId351" xr:uid="{BA509F7F-7894-48D3-8F0B-0726A51059E7}"/>
    <hyperlink ref="D366" r:id="rId352" xr:uid="{DE057593-22A5-47BD-A815-9B52214D34AE}"/>
    <hyperlink ref="D367" r:id="rId353" xr:uid="{52DBB386-B99C-45B6-A21F-ECA64BE66D3E}"/>
    <hyperlink ref="D368" r:id="rId354" xr:uid="{6D9351A2-FD8E-4001-9F27-9E712A765913}"/>
    <hyperlink ref="D369" r:id="rId355" xr:uid="{7C7EA5B1-23F3-4F99-B87D-3BEFA4B8827F}"/>
    <hyperlink ref="D370" r:id="rId356" xr:uid="{1B43DB63-9AE0-4BEF-8D37-49F015ED4C07}"/>
    <hyperlink ref="D371" r:id="rId357" xr:uid="{D89FCE14-CD9E-4C11-87A7-31861ED527A6}"/>
    <hyperlink ref="D372" r:id="rId358" xr:uid="{D3FBEF3C-7A18-4264-A472-C279EEB4CD69}"/>
    <hyperlink ref="D373" r:id="rId359" xr:uid="{995FF211-F4FA-444E-A80B-0F805D3AFACB}"/>
    <hyperlink ref="D374" r:id="rId360" xr:uid="{4ABA49A3-702F-485A-8CDD-E38293981A5A}"/>
    <hyperlink ref="D375" r:id="rId361" xr:uid="{D1593A03-44F7-4DEA-A6DC-075A5C356929}"/>
    <hyperlink ref="D376" r:id="rId362" xr:uid="{28AA5EF8-019D-45BE-B3AB-3231E1013328}"/>
    <hyperlink ref="D377" r:id="rId363" xr:uid="{7BA41467-DD1B-49F5-B1F9-5D6AA7142EF5}"/>
    <hyperlink ref="D378" r:id="rId364" xr:uid="{8C01E26A-10BD-4144-8BAF-3CD2FC8EFC40}"/>
    <hyperlink ref="D379" r:id="rId365" xr:uid="{762B621F-BA27-49A1-9D5B-ADEEE33FD7CA}"/>
    <hyperlink ref="D380" r:id="rId366" xr:uid="{1B81A67B-B7D9-4431-83CA-2985499745F1}"/>
    <hyperlink ref="D381" r:id="rId367" xr:uid="{7B351FE5-CFF4-41B2-A098-3040CABE59D6}"/>
    <hyperlink ref="D382" r:id="rId368" xr:uid="{8345063D-D010-413E-A6E6-1FC17502E545}"/>
    <hyperlink ref="D383" r:id="rId369" xr:uid="{5091654B-3E31-4F6E-A97E-27A041782CD8}"/>
    <hyperlink ref="D384" r:id="rId370" xr:uid="{5AB6ED94-C5C9-40E8-8075-2D89DE0867A0}"/>
    <hyperlink ref="D385" r:id="rId371" xr:uid="{197294C8-D705-46CD-8402-8A5B90FEB54C}"/>
    <hyperlink ref="D386" r:id="rId372" xr:uid="{47055976-BD43-40DC-8585-03F891DAAFA5}"/>
    <hyperlink ref="D387" r:id="rId373" xr:uid="{A9ACAE57-8074-47C9-A026-4915D586E284}"/>
    <hyperlink ref="D388" r:id="rId374" xr:uid="{BD39E421-26B6-4639-8905-B3240ED83CC0}"/>
    <hyperlink ref="D389" r:id="rId375" xr:uid="{C434F71C-3662-4FDA-A4EE-6D56A7C308BB}"/>
    <hyperlink ref="D390" r:id="rId376" xr:uid="{25C9195E-5112-49CA-874F-6319DC9ADB35}"/>
  </hyperlinks>
  <printOptions horizontalCentered="1"/>
  <pageMargins left="3.937007874015748E-2" right="3.937007874015748E-2" top="0.35433070866141736" bottom="0.39370078740157483" header="0.23622047244094491" footer="0.15748031496062992"/>
  <pageSetup scale="72" fitToHeight="0" orientation="portrait" r:id="rId377"/>
  <headerFooter>
    <oddFooter>&amp;CPágina &amp;P de &amp;N</oddFooter>
  </headerFooter>
  <drawing r:id="rId3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Banco 2022-12</vt:lpstr>
      <vt:lpstr>'Banco 2022-12'!Área_de_impresión</vt:lpstr>
      <vt:lpstr>'Banco 2022-12'!Títulos_a_imprimir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Heredia</dc:creator>
  <cp:lastModifiedBy>Charo Del Rosario Lopez</cp:lastModifiedBy>
  <cp:lastPrinted>2023-02-14T20:11:25Z</cp:lastPrinted>
  <dcterms:created xsi:type="dcterms:W3CDTF">2022-09-29T16:17:18Z</dcterms:created>
  <dcterms:modified xsi:type="dcterms:W3CDTF">2023-02-14T20:23:35Z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