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rosario\Desktop\TRANSPARENCIA\CORRECCION CXP\"/>
    </mc:Choice>
  </mc:AlternateContent>
  <xr:revisionPtr revIDLastSave="0" documentId="13_ncr:1_{8DC851F7-D515-4ED2-9F83-0C959707B5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uentas por pagar 012023" sheetId="4" r:id="rId1"/>
  </sheets>
  <definedNames>
    <definedName name="_xlnm.Print_Area" localSheetId="0">'cuentas por pagar 012023'!$A$1:$D$54</definedName>
    <definedName name="_xlnm.Print_Titles" localSheetId="0">'cuentas por pagar 012023'!$1:$6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4" l="1"/>
  <c r="A74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</calcChain>
</file>

<file path=xl/sharedStrings.xml><?xml version="1.0" encoding="utf-8"?>
<sst xmlns="http://schemas.openxmlformats.org/spreadsheetml/2006/main" count="191" uniqueCount="191">
  <si>
    <t>EDITORA DEL CARIBE C POR A</t>
  </si>
  <si>
    <t>GRUPO RAMOS, S.A.</t>
  </si>
  <si>
    <t>PUBLICACIONES AHORA, S.A.S</t>
  </si>
  <si>
    <t>CENTRO CUESTA NACIONAL, SAS</t>
  </si>
  <si>
    <t>SINERGIT</t>
  </si>
  <si>
    <t>RICOH DOMINICANA, S.R.L</t>
  </si>
  <si>
    <t>LUÍS EDDY ANTONIO CASTELLANOS MINAYA</t>
  </si>
  <si>
    <t>IVONNE CASTILLO DE MANCEBO</t>
  </si>
  <si>
    <t>JOEL ENMANUEL DE LA ROSA ARIAS</t>
  </si>
  <si>
    <t>JUAN GREEN KERY</t>
  </si>
  <si>
    <t>COMPAÑÍA DOMINICANA DE TELÉFONOS, S.A.</t>
  </si>
  <si>
    <t>EDESUR DOMINICANA, S.A.</t>
  </si>
  <si>
    <t>SEGUROS RESERVAS S A</t>
  </si>
  <si>
    <t>FONDO PATRIMONIAL DE LAS EMPRESAS REFORMADAS</t>
  </si>
  <si>
    <t>INAPA</t>
  </si>
  <si>
    <t>LABORATORIO CLINICO AMADITA</t>
  </si>
  <si>
    <t>JOSE GABRIEL DE LA ROSA  HOLGUIN</t>
  </si>
  <si>
    <t>BA ENERGY SOLUTIONS, S.A</t>
  </si>
  <si>
    <t>WASKAR ENRIQUE MARMOLEJOS BALBUENA</t>
  </si>
  <si>
    <t>GARCIA GOICO Y ASOCIADOS SRL</t>
  </si>
  <si>
    <t>HIPERMERCADOS OLE ,S.A.,</t>
  </si>
  <si>
    <t>OLGA EMPERATRIZ CARMONA GUILLERMO</t>
  </si>
  <si>
    <t>COMPU-OFFICE DOMINICANA ,S.R.L.</t>
  </si>
  <si>
    <t>AYUNTAMIENTO PUERTO PLATA</t>
  </si>
  <si>
    <t>INTERDECO ,SRL.</t>
  </si>
  <si>
    <t>FRANCHARD SRL</t>
  </si>
  <si>
    <t>IMPORTADORA K &amp; G SAS</t>
  </si>
  <si>
    <t>MOTYKA ,SRL</t>
  </si>
  <si>
    <t>DESPRADEL &amp; ASOCIADOS,S,R,L,DASA</t>
  </si>
  <si>
    <t>JURISTAS,S.A.S</t>
  </si>
  <si>
    <t>CHERIDA CRYSTAL VALDEZ RAMIREZ</t>
  </si>
  <si>
    <t>LOGICONE S.R.L.</t>
  </si>
  <si>
    <t>INVERSIONES CAÑACORO S.R.L</t>
  </si>
  <si>
    <t>PRISCILA MARGARITA PAULA REYES</t>
  </si>
  <si>
    <t>VISION TRIBUTARIA</t>
  </si>
  <si>
    <t>ESTUDIOS ENERGETICO CONSULTORES S.A</t>
  </si>
  <si>
    <t>GREEN LOVE,SRL</t>
  </si>
  <si>
    <t>MAKINGNEWS</t>
  </si>
  <si>
    <t>AYUNTAMIENTO MUNICIPAL DE AZUA</t>
  </si>
  <si>
    <t>EUROVOLKS AUTO SERVICES</t>
  </si>
  <si>
    <t>INSTITUTO ESPECIALIZADO DE INVESTIGACION Y FORMACION EN CIENCIAS JURIDICAS OMG</t>
  </si>
  <si>
    <t>IMPORVIDRIOS,SRL</t>
  </si>
  <si>
    <t>BLINDS COMPANY,SRL</t>
  </si>
  <si>
    <t>MARELI JIMENEZ LEDESMA</t>
  </si>
  <si>
    <t>ADVOCACY</t>
  </si>
  <si>
    <t>JORGE  A. SUBERO ISA</t>
  </si>
  <si>
    <t>ALEJANDRO  PEÑA NUÑEZ</t>
  </si>
  <si>
    <t>CRISTOBAL RODRIGUEZ GOMEZ</t>
  </si>
  <si>
    <t>HEADRICK</t>
  </si>
  <si>
    <t>AMIAMA NIELSEN</t>
  </si>
  <si>
    <t>CUENTAS POR PAGAR</t>
  </si>
  <si>
    <t>VALORES EN RD$</t>
  </si>
  <si>
    <t>Item:</t>
  </si>
  <si>
    <t>Cuenta de proveedor:</t>
  </si>
  <si>
    <t>Nombre:</t>
  </si>
  <si>
    <t>Saldo de cierre:</t>
  </si>
  <si>
    <t>Lic. Charo López</t>
  </si>
  <si>
    <t>Gerente de Contabilidad</t>
  </si>
  <si>
    <t>AL 31 DE ENERO DE 2023</t>
  </si>
  <si>
    <t>000023</t>
  </si>
  <si>
    <t>SANTO DOMINGO MOTORS COMPANY, S.A.</t>
  </si>
  <si>
    <t>000032</t>
  </si>
  <si>
    <t>000043</t>
  </si>
  <si>
    <t>EDITORA LISTIN DIARIO, S.A.</t>
  </si>
  <si>
    <t>000060</t>
  </si>
  <si>
    <t>VIAMAR, S.A.</t>
  </si>
  <si>
    <t>000061</t>
  </si>
  <si>
    <t>DELTA COMERCIAL, S. A.</t>
  </si>
  <si>
    <t>000066</t>
  </si>
  <si>
    <t>000089</t>
  </si>
  <si>
    <t>CENTRO ESPECIALIZADO DE COMPUTACION SRL (CECOMSA)</t>
  </si>
  <si>
    <t>000104</t>
  </si>
  <si>
    <t>000296</t>
  </si>
  <si>
    <t>000469</t>
  </si>
  <si>
    <t>000472</t>
  </si>
  <si>
    <t>GRUPO TECNICO AUTOMOTRIZ, KCP, SRL</t>
  </si>
  <si>
    <t>000528</t>
  </si>
  <si>
    <t>002303</t>
  </si>
  <si>
    <t>GRUPO DIARIO LIBRE, S.A.</t>
  </si>
  <si>
    <t>002354</t>
  </si>
  <si>
    <t>COLECTOR CONTRIBUCIONES A LA TESORERIA DE LA SEGURIDAD SOCIAL</t>
  </si>
  <si>
    <t>002374</t>
  </si>
  <si>
    <t>002378</t>
  </si>
  <si>
    <t>002402</t>
  </si>
  <si>
    <t>LUIS ALT. CREALES RUÍZ</t>
  </si>
  <si>
    <t>002405</t>
  </si>
  <si>
    <t>002407</t>
  </si>
  <si>
    <t>EDUARDO RAFAEL DAUHAJRE SELMAN</t>
  </si>
  <si>
    <t>002408</t>
  </si>
  <si>
    <t>002436</t>
  </si>
  <si>
    <t>002437</t>
  </si>
  <si>
    <t>RUBYCOM , SRL</t>
  </si>
  <si>
    <t>002470</t>
  </si>
  <si>
    <t>002473</t>
  </si>
  <si>
    <t>COLECTOR DE IMPUESTOS INTERNOS</t>
  </si>
  <si>
    <t>002482</t>
  </si>
  <si>
    <t>COMPAÑIA DE  LUZ Y FUERZA DE LAS TERRENAS S A.</t>
  </si>
  <si>
    <t>002485</t>
  </si>
  <si>
    <t>002486</t>
  </si>
  <si>
    <t>002487</t>
  </si>
  <si>
    <t>OGTIC</t>
  </si>
  <si>
    <t>002514</t>
  </si>
  <si>
    <t>ABRAHAM ABUKARMA CABRERA</t>
  </si>
  <si>
    <t>002534</t>
  </si>
  <si>
    <t>002535</t>
  </si>
  <si>
    <t>ADN</t>
  </si>
  <si>
    <t>002536</t>
  </si>
  <si>
    <t>DIOGENES ROJAS HERNANDEZ</t>
  </si>
  <si>
    <t>002550</t>
  </si>
  <si>
    <t>002580</t>
  </si>
  <si>
    <t>002604</t>
  </si>
  <si>
    <t>002713</t>
  </si>
  <si>
    <t>COOPERATIVA AHO, CR Y SERV MULT  EMPL CORP DOM EMP ELECT EST.(COOPCDEEE)</t>
  </si>
  <si>
    <t>002795</t>
  </si>
  <si>
    <t>002826</t>
  </si>
  <si>
    <t xml:space="preserve"> IQTEK SOLUTIONS, SRL</t>
  </si>
  <si>
    <t>002858</t>
  </si>
  <si>
    <t>002859</t>
  </si>
  <si>
    <t>003006</t>
  </si>
  <si>
    <t>003290</t>
  </si>
  <si>
    <t>ANA  VICTORIA MORILLO</t>
  </si>
  <si>
    <t>003320</t>
  </si>
  <si>
    <t>DBC DOMINICAN BUSINESS CREATIVE, EIRL</t>
  </si>
  <si>
    <t>003467</t>
  </si>
  <si>
    <t>CLUB ATLETICO LICEY, INC</t>
  </si>
  <si>
    <t>003479</t>
  </si>
  <si>
    <t>GTG INDUSTRIAL SRL</t>
  </si>
  <si>
    <t>003619</t>
  </si>
  <si>
    <t>004046</t>
  </si>
  <si>
    <t>004307</t>
  </si>
  <si>
    <t>INVERSIONES PRF, SRL</t>
  </si>
  <si>
    <t>004612</t>
  </si>
  <si>
    <t>TEOFILO CESAR AQUINO CASILLA</t>
  </si>
  <si>
    <t>004661</t>
  </si>
  <si>
    <t>004867</t>
  </si>
  <si>
    <t>EMPRESA DE TRANSMISION ELECTRICA DOMINICANA (ETED)</t>
  </si>
  <si>
    <t>004962</t>
  </si>
  <si>
    <t>ANDRES MARIA FERNANDEZ</t>
  </si>
  <si>
    <t>005266</t>
  </si>
  <si>
    <t>GLOBAL TICKET NETWORK SRL</t>
  </si>
  <si>
    <t>005816</t>
  </si>
  <si>
    <t>006383</t>
  </si>
  <si>
    <t>REYES ULLOA HIRALDO</t>
  </si>
  <si>
    <t>006394</t>
  </si>
  <si>
    <t>DAGOBELTO DIONICIO FELIZ BAEZ</t>
  </si>
  <si>
    <t>006443</t>
  </si>
  <si>
    <t>006537</t>
  </si>
  <si>
    <t>006676</t>
  </si>
  <si>
    <t>LAURA DEL PILAR PINEDA ALCANTARA</t>
  </si>
  <si>
    <t>006716</t>
  </si>
  <si>
    <t>006726</t>
  </si>
  <si>
    <t>006750</t>
  </si>
  <si>
    <t>JOHANNY ISABEL PEREZ FLORES</t>
  </si>
  <si>
    <t>006779</t>
  </si>
  <si>
    <t>006810</t>
  </si>
  <si>
    <t>006897</t>
  </si>
  <si>
    <t>006939</t>
  </si>
  <si>
    <t>007075</t>
  </si>
  <si>
    <t>007088</t>
  </si>
  <si>
    <t>007089</t>
  </si>
  <si>
    <t>007137</t>
  </si>
  <si>
    <t>007222</t>
  </si>
  <si>
    <t>DOW JONES ENERGY LIMITED</t>
  </si>
  <si>
    <t>007263</t>
  </si>
  <si>
    <t>007273</t>
  </si>
  <si>
    <t>AL GUSTO CATERING BY DALNU,SRL</t>
  </si>
  <si>
    <t>007291</t>
  </si>
  <si>
    <t>007298</t>
  </si>
  <si>
    <t>ALIMENTARY LAND JAGD,SRL</t>
  </si>
  <si>
    <t>007299</t>
  </si>
  <si>
    <t>007307</t>
  </si>
  <si>
    <t>007308</t>
  </si>
  <si>
    <t>007312</t>
  </si>
  <si>
    <t>RP EVENTS,SRL</t>
  </si>
  <si>
    <t>007319</t>
  </si>
  <si>
    <t>GASSHO HOLDING,SRL</t>
  </si>
  <si>
    <t>007322</t>
  </si>
  <si>
    <t>007333</t>
  </si>
  <si>
    <t>007335</t>
  </si>
  <si>
    <t>007337</t>
  </si>
  <si>
    <t>007339</t>
  </si>
  <si>
    <t>007343</t>
  </si>
  <si>
    <t>007344</t>
  </si>
  <si>
    <t>007487</t>
  </si>
  <si>
    <t>LUIS MIGUEL BRITO CABRERA</t>
  </si>
  <si>
    <t>007489</t>
  </si>
  <si>
    <t>KARINA ROXANA TEZANOS SANTAMARIA</t>
  </si>
  <si>
    <t>TOTAL</t>
  </si>
  <si>
    <t xml:space="preserve">              RD$ 52,457,306.64</t>
  </si>
  <si>
    <t>CORPORACION ESTATAL DE RADIO Y TELEVISION (CERTV)</t>
  </si>
  <si>
    <t>´000371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</si>
</sst>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80A]#,##0.00;\-#,##0.00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indexed="8"/>
      <name val="Segoe UI"/>
      <family val="2"/>
    </font>
    <font>
      <sz val="11"/>
      <name val="Cordia New"/>
      <family val="2"/>
      <charset val="22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sz val="8"/>
      <color theme="1"/>
      <name val="Segoe UI"/>
      <family val="2"/>
    </font>
    <font>
      <sz val="8"/>
      <color indexed="10"/>
      <name val="Segoe UI"/>
      <family val="2"/>
    </font>
    <font>
      <sz val="8"/>
      <color rgb="FF000000"/>
      <name val="Segoe UI"/>
      <family val="2"/>
    </font>
    <font>
      <b/>
      <sz val="12"/>
      <color rgb="FF000000"/>
      <name val="Cordia New"/>
      <family val="2"/>
    </font>
    <font>
      <b/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5" fillId="0" borderId="0" xfId="3" applyFont="1" applyAlignment="1">
      <alignment horizontal="center"/>
    </xf>
    <xf numFmtId="0" fontId="3" fillId="0" borderId="0" xfId="3" applyFont="1"/>
    <xf numFmtId="0" fontId="6" fillId="0" borderId="0" xfId="3" applyFont="1" applyAlignment="1">
      <alignment horizontal="center"/>
    </xf>
    <xf numFmtId="0" fontId="7" fillId="0" borderId="0" xfId="3" applyFont="1"/>
    <xf numFmtId="0" fontId="6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 wrapText="1" readingOrder="1"/>
    </xf>
    <xf numFmtId="0" fontId="8" fillId="0" borderId="0" xfId="3" applyFont="1" applyAlignment="1">
      <alignment horizontal="center" wrapText="1" readingOrder="1"/>
    </xf>
    <xf numFmtId="0" fontId="10" fillId="0" borderId="0" xfId="3" applyFont="1" applyAlignment="1">
      <alignment horizontal="center" vertical="center" wrapText="1" readingOrder="1"/>
    </xf>
    <xf numFmtId="0" fontId="4" fillId="0" borderId="0" xfId="3" applyFont="1" applyAlignment="1">
      <alignment horizontal="left" vertical="center" wrapText="1" readingOrder="1"/>
    </xf>
    <xf numFmtId="165" fontId="4" fillId="0" borderId="0" xfId="3" applyNumberFormat="1" applyFont="1" applyAlignment="1">
      <alignment horizontal="right" vertical="center" wrapText="1" readingOrder="1"/>
    </xf>
    <xf numFmtId="0" fontId="7" fillId="0" borderId="0" xfId="3" applyFont="1" applyAlignment="1">
      <alignment horizontal="center"/>
    </xf>
    <xf numFmtId="0" fontId="10" fillId="0" borderId="0" xfId="3" applyFont="1" applyAlignment="1">
      <alignment horizontal="center" vertical="top" wrapText="1" readingOrder="1"/>
    </xf>
    <xf numFmtId="0" fontId="4" fillId="0" borderId="0" xfId="3" applyFont="1" applyAlignment="1">
      <alignment horizontal="left" vertical="top" wrapText="1" readingOrder="1"/>
    </xf>
    <xf numFmtId="165" fontId="4" fillId="0" borderId="0" xfId="3" applyNumberFormat="1" applyFont="1" applyAlignment="1">
      <alignment horizontal="right" vertical="top" wrapText="1" readingOrder="1"/>
    </xf>
    <xf numFmtId="0" fontId="3" fillId="2" borderId="0" xfId="3" applyFont="1" applyFill="1"/>
    <xf numFmtId="0" fontId="10" fillId="2" borderId="0" xfId="3" applyFont="1" applyFill="1" applyAlignment="1">
      <alignment horizontal="center" vertical="center" wrapText="1" readingOrder="1"/>
    </xf>
    <xf numFmtId="0" fontId="4" fillId="2" borderId="0" xfId="3" applyFont="1" applyFill="1" applyAlignment="1">
      <alignment horizontal="left" vertical="center" wrapText="1" readingOrder="1"/>
    </xf>
    <xf numFmtId="165" fontId="4" fillId="2" borderId="0" xfId="3" applyNumberFormat="1" applyFont="1" applyFill="1" applyAlignment="1">
      <alignment horizontal="right" vertical="center" wrapText="1" readingOrder="1"/>
    </xf>
    <xf numFmtId="0" fontId="7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 vertical="top" wrapText="1" readingOrder="1"/>
    </xf>
    <xf numFmtId="0" fontId="4" fillId="2" borderId="0" xfId="3" applyFont="1" applyFill="1" applyAlignment="1">
      <alignment horizontal="left" vertical="top" wrapText="1" readingOrder="1"/>
    </xf>
    <xf numFmtId="165" fontId="4" fillId="2" borderId="0" xfId="3" applyNumberFormat="1" applyFont="1" applyFill="1" applyAlignment="1">
      <alignment horizontal="right" vertical="top" wrapText="1" readingOrder="1"/>
    </xf>
    <xf numFmtId="0" fontId="11" fillId="2" borderId="0" xfId="2" applyFont="1" applyFill="1" applyAlignment="1">
      <alignment horizontal="left" vertical="top" wrapText="1" readingOrder="1"/>
    </xf>
    <xf numFmtId="0" fontId="11" fillId="3" borderId="0" xfId="2" applyFont="1" applyFill="1" applyAlignment="1">
      <alignment horizontal="left" vertical="top" wrapText="1" readingOrder="1"/>
    </xf>
    <xf numFmtId="0" fontId="7" fillId="2" borderId="1" xfId="3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12" fillId="0" borderId="2" xfId="3" applyFont="1" applyBorder="1" applyAlignment="1">
      <alignment horizontal="center" wrapText="1" readingOrder="1"/>
    </xf>
    <xf numFmtId="0" fontId="9" fillId="2" borderId="1" xfId="0" applyFont="1" applyFill="1" applyBorder="1" applyAlignment="1">
      <alignment horizontal="left" vertical="top" wrapText="1" readingOrder="1"/>
    </xf>
    <xf numFmtId="0" fontId="9" fillId="2" borderId="4" xfId="0" applyFont="1" applyFill="1" applyBorder="1" applyAlignment="1">
      <alignment horizontal="left" vertical="top" wrapText="1" readingOrder="1"/>
    </xf>
    <xf numFmtId="0" fontId="9" fillId="3" borderId="1" xfId="0" applyFont="1" applyFill="1" applyBorder="1" applyAlignment="1">
      <alignment horizontal="left" vertical="top" wrapText="1" readingOrder="1"/>
    </xf>
    <xf numFmtId="0" fontId="9" fillId="3" borderId="4" xfId="0" applyFont="1" applyFill="1" applyBorder="1" applyAlignment="1">
      <alignment horizontal="left" vertical="top" wrapText="1" readingOrder="1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3" fillId="0" borderId="0" xfId="3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top" wrapText="1" readingOrder="1"/>
    </xf>
    <xf numFmtId="164" fontId="13" fillId="0" borderId="0" xfId="1" applyFont="1" applyAlignment="1">
      <alignment horizontal="center"/>
    </xf>
    <xf numFmtId="164" fontId="16" fillId="0" borderId="0" xfId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</cellXfs>
  <cellStyles count="4">
    <cellStyle name="Millares" xfId="1" builtinId="3"/>
    <cellStyle name="Normal" xfId="0" builtinId="0"/>
    <cellStyle name="Normal 2" xfId="2" xr:uid="{45AA9BA7-D650-461E-824F-7BB2D8EC8FD0}"/>
    <cellStyle name="Normal 53" xfId="3" xr:uid="{755A62A3-8175-43DA-B2FC-FD3D325824B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0066DD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1097279</xdr:colOff>
      <xdr:row>0</xdr:row>
      <xdr:rowOff>0</xdr:rowOff>
    </xdr:from>
    <xdr:ext cx="2392681" cy="724517"/>
    <xdr:pic>
      <xdr:nvPicPr>
        <xdr:cNvPr id="2" name="Imagen 1">
          <a:extLst>
            <a:ext uri="{FF2B5EF4-FFF2-40B4-BE49-F238E27FC236}">
              <a16:creationId xmlns:a16="http://schemas.microsoft.com/office/drawing/2014/main" id="{8B603028-F934-4CE7-9FFB-B388B4EA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5019" y="0"/>
          <a:ext cx="2392681" cy="7245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482%5D" TargetMode="External"/><Relationship Id="rId21" Type="http://schemas.openxmlformats.org/officeDocument/2006/relationships/hyperlink" Target="menuitemdisplay://vendtable/+505+%5B1:002436%5D" TargetMode="External"/><Relationship Id="rId42" Type="http://schemas.openxmlformats.org/officeDocument/2006/relationships/hyperlink" Target="menuitemdisplay://vendtable/+505+%5B1:003006%5D" TargetMode="External"/><Relationship Id="rId47" Type="http://schemas.openxmlformats.org/officeDocument/2006/relationships/hyperlink" Target="menuitemdisplay://vendtable/+505+%5B1:003619%5D" TargetMode="External"/><Relationship Id="rId63" Type="http://schemas.openxmlformats.org/officeDocument/2006/relationships/hyperlink" Target="menuitemdisplay://vendtable/+505+%5B1:006750%5D" TargetMode="External"/><Relationship Id="rId68" Type="http://schemas.openxmlformats.org/officeDocument/2006/relationships/hyperlink" Target="menuitemdisplay://vendtable/+505+%5B1:007088%5D" TargetMode="External"/><Relationship Id="rId84" Type="http://schemas.openxmlformats.org/officeDocument/2006/relationships/hyperlink" Target="menuitemdisplay://vendtable/+505+%5B1:007337%5D" TargetMode="External"/><Relationship Id="rId89" Type="http://schemas.openxmlformats.org/officeDocument/2006/relationships/hyperlink" Target="menuitemdisplay://vendtable/+505+%5B1:007489%5D" TargetMode="External"/><Relationship Id="rId16" Type="http://schemas.openxmlformats.org/officeDocument/2006/relationships/hyperlink" Target="menuitemdisplay://vendtable/+505+%5B1:002378%5D" TargetMode="External"/><Relationship Id="rId11" Type="http://schemas.openxmlformats.org/officeDocument/2006/relationships/hyperlink" Target="menuitemdisplay://vendtable/+505+%5B1:000472%5D" TargetMode="External"/><Relationship Id="rId32" Type="http://schemas.openxmlformats.org/officeDocument/2006/relationships/hyperlink" Target="menuitemdisplay://vendtable/+505+%5B1:002535%5D" TargetMode="External"/><Relationship Id="rId37" Type="http://schemas.openxmlformats.org/officeDocument/2006/relationships/hyperlink" Target="menuitemdisplay://vendtable/+505+%5B1:002713%5D" TargetMode="External"/><Relationship Id="rId53" Type="http://schemas.openxmlformats.org/officeDocument/2006/relationships/hyperlink" Target="menuitemdisplay://vendtable/+505+%5B1:004962%5D" TargetMode="External"/><Relationship Id="rId58" Type="http://schemas.openxmlformats.org/officeDocument/2006/relationships/hyperlink" Target="menuitemdisplay://vendtable/+505+%5B1:006443%5D" TargetMode="External"/><Relationship Id="rId74" Type="http://schemas.openxmlformats.org/officeDocument/2006/relationships/hyperlink" Target="menuitemdisplay://vendtable/+505+%5B1:007291%5D" TargetMode="External"/><Relationship Id="rId79" Type="http://schemas.openxmlformats.org/officeDocument/2006/relationships/hyperlink" Target="menuitemdisplay://vendtable/+505+%5B1:007312%5D" TargetMode="External"/><Relationship Id="rId5" Type="http://schemas.openxmlformats.org/officeDocument/2006/relationships/hyperlink" Target="menuitemdisplay://vendtable/+505+%5B1:000061%5D" TargetMode="External"/><Relationship Id="rId90" Type="http://schemas.openxmlformats.org/officeDocument/2006/relationships/hyperlink" Target="menuitemdisplay://vendtable/+505+%5B1:006897%5D" TargetMode="External"/><Relationship Id="rId14" Type="http://schemas.openxmlformats.org/officeDocument/2006/relationships/hyperlink" Target="menuitemdisplay://vendtable/+505+%5B1:002354%5D" TargetMode="External"/><Relationship Id="rId22" Type="http://schemas.openxmlformats.org/officeDocument/2006/relationships/hyperlink" Target="menuitemdisplay://vendtable/+505+%5B1:002437%5D" TargetMode="External"/><Relationship Id="rId27" Type="http://schemas.openxmlformats.org/officeDocument/2006/relationships/hyperlink" Target="menuitemdisplay://vendtable/+505+%5B1:002485%5D" TargetMode="External"/><Relationship Id="rId30" Type="http://schemas.openxmlformats.org/officeDocument/2006/relationships/hyperlink" Target="menuitemdisplay://vendtable/+505+%5B1:002514%5D" TargetMode="External"/><Relationship Id="rId35" Type="http://schemas.openxmlformats.org/officeDocument/2006/relationships/hyperlink" Target="menuitemdisplay://vendtable/+505+%5B1:002580%5D" TargetMode="External"/><Relationship Id="rId43" Type="http://schemas.openxmlformats.org/officeDocument/2006/relationships/hyperlink" Target="menuitemdisplay://vendtable/+505+%5B1:003290%5D" TargetMode="External"/><Relationship Id="rId48" Type="http://schemas.openxmlformats.org/officeDocument/2006/relationships/hyperlink" Target="menuitemdisplay://vendtable/+505+%5B1:004046%5D" TargetMode="External"/><Relationship Id="rId56" Type="http://schemas.openxmlformats.org/officeDocument/2006/relationships/hyperlink" Target="menuitemdisplay://vendtable/+505+%5B1:006383%5D" TargetMode="External"/><Relationship Id="rId64" Type="http://schemas.openxmlformats.org/officeDocument/2006/relationships/hyperlink" Target="menuitemdisplay://vendtable/+505+%5B1:006779%5D" TargetMode="External"/><Relationship Id="rId69" Type="http://schemas.openxmlformats.org/officeDocument/2006/relationships/hyperlink" Target="menuitemdisplay://vendtable/+505+%5B1:007089%5D" TargetMode="External"/><Relationship Id="rId77" Type="http://schemas.openxmlformats.org/officeDocument/2006/relationships/hyperlink" Target="menuitemdisplay://vendtable/+505+%5B1:007307%5D" TargetMode="External"/><Relationship Id="rId8" Type="http://schemas.openxmlformats.org/officeDocument/2006/relationships/hyperlink" Target="menuitemdisplay://vendtable/+505+%5B1:000104%5D" TargetMode="External"/><Relationship Id="rId51" Type="http://schemas.openxmlformats.org/officeDocument/2006/relationships/hyperlink" Target="menuitemdisplay://vendtable/+505+%5B1:004661%5D" TargetMode="External"/><Relationship Id="rId72" Type="http://schemas.openxmlformats.org/officeDocument/2006/relationships/hyperlink" Target="menuitemdisplay://vendtable/+505+%5B1:007263%5D" TargetMode="External"/><Relationship Id="rId80" Type="http://schemas.openxmlformats.org/officeDocument/2006/relationships/hyperlink" Target="menuitemdisplay://vendtable/+505+%5B1:007319%5D" TargetMode="External"/><Relationship Id="rId85" Type="http://schemas.openxmlformats.org/officeDocument/2006/relationships/hyperlink" Target="menuitemdisplay://vendtable/+505+%5B1:007339%5D" TargetMode="External"/><Relationship Id="rId3" Type="http://schemas.openxmlformats.org/officeDocument/2006/relationships/hyperlink" Target="menuitemdisplay://vendtable/+505+%5B1:000043%5D" TargetMode="External"/><Relationship Id="rId12" Type="http://schemas.openxmlformats.org/officeDocument/2006/relationships/hyperlink" Target="menuitemdisplay://vendtable/+505+%5B1:000528%5D" TargetMode="External"/><Relationship Id="rId17" Type="http://schemas.openxmlformats.org/officeDocument/2006/relationships/hyperlink" Target="menuitemdisplay://vendtable/+505+%5B1:002402%5D" TargetMode="External"/><Relationship Id="rId25" Type="http://schemas.openxmlformats.org/officeDocument/2006/relationships/hyperlink" Target="menuitemdisplay://vendtable/+505+%5B1:002473%5D" TargetMode="External"/><Relationship Id="rId33" Type="http://schemas.openxmlformats.org/officeDocument/2006/relationships/hyperlink" Target="menuitemdisplay://vendtable/+505+%5B1:002536%5D" TargetMode="External"/><Relationship Id="rId38" Type="http://schemas.openxmlformats.org/officeDocument/2006/relationships/hyperlink" Target="menuitemdisplay://vendtable/+505+%5B1:002795%5D" TargetMode="External"/><Relationship Id="rId46" Type="http://schemas.openxmlformats.org/officeDocument/2006/relationships/hyperlink" Target="menuitemdisplay://vendtable/+505+%5B1:003479%5D" TargetMode="External"/><Relationship Id="rId59" Type="http://schemas.openxmlformats.org/officeDocument/2006/relationships/hyperlink" Target="menuitemdisplay://vendtable/+505+%5B1:006537%5D" TargetMode="External"/><Relationship Id="rId67" Type="http://schemas.openxmlformats.org/officeDocument/2006/relationships/hyperlink" Target="menuitemdisplay://vendtable/+505+%5B1:007075%5D" TargetMode="External"/><Relationship Id="rId20" Type="http://schemas.openxmlformats.org/officeDocument/2006/relationships/hyperlink" Target="menuitemdisplay://vendtable/+505+%5B1:002408%5D" TargetMode="External"/><Relationship Id="rId41" Type="http://schemas.openxmlformats.org/officeDocument/2006/relationships/hyperlink" Target="menuitemdisplay://vendtable/+505+%5B1:002859%5D" TargetMode="External"/><Relationship Id="rId54" Type="http://schemas.openxmlformats.org/officeDocument/2006/relationships/hyperlink" Target="menuitemdisplay://vendtable/+505+%5B1:005266%5D" TargetMode="External"/><Relationship Id="rId62" Type="http://schemas.openxmlformats.org/officeDocument/2006/relationships/hyperlink" Target="menuitemdisplay://vendtable/+505+%5B1:006726%5D" TargetMode="External"/><Relationship Id="rId70" Type="http://schemas.openxmlformats.org/officeDocument/2006/relationships/hyperlink" Target="menuitemdisplay://vendtable/+505+%5B1:007137%5D" TargetMode="External"/><Relationship Id="rId75" Type="http://schemas.openxmlformats.org/officeDocument/2006/relationships/hyperlink" Target="menuitemdisplay://vendtable/+505+%5B1:007298%5D" TargetMode="External"/><Relationship Id="rId83" Type="http://schemas.openxmlformats.org/officeDocument/2006/relationships/hyperlink" Target="menuitemdisplay://vendtable/+505+%5B1:007335%5D" TargetMode="External"/><Relationship Id="rId88" Type="http://schemas.openxmlformats.org/officeDocument/2006/relationships/hyperlink" Target="menuitemdisplay://vendtable/+505+%5B1:007487%5D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enuitemdisplay://vendtable/+505+%5B1:000023%5D" TargetMode="External"/><Relationship Id="rId6" Type="http://schemas.openxmlformats.org/officeDocument/2006/relationships/hyperlink" Target="menuitemdisplay://vendtable/+505+%5B1:000066%5D" TargetMode="External"/><Relationship Id="rId15" Type="http://schemas.openxmlformats.org/officeDocument/2006/relationships/hyperlink" Target="menuitemdisplay://vendtable/+505+%5B1:002374%5D" TargetMode="External"/><Relationship Id="rId23" Type="http://schemas.openxmlformats.org/officeDocument/2006/relationships/hyperlink" Target="menuitemdisplay://vendtable/+505+%5B1:002456%5D" TargetMode="External"/><Relationship Id="rId28" Type="http://schemas.openxmlformats.org/officeDocument/2006/relationships/hyperlink" Target="menuitemdisplay://vendtable/+505+%5B1:002486%5D" TargetMode="External"/><Relationship Id="rId36" Type="http://schemas.openxmlformats.org/officeDocument/2006/relationships/hyperlink" Target="menuitemdisplay://vendtable/+505+%5B1:002604%5D" TargetMode="External"/><Relationship Id="rId49" Type="http://schemas.openxmlformats.org/officeDocument/2006/relationships/hyperlink" Target="menuitemdisplay://vendtable/+505+%5B1:004307%5D" TargetMode="External"/><Relationship Id="rId57" Type="http://schemas.openxmlformats.org/officeDocument/2006/relationships/hyperlink" Target="menuitemdisplay://vendtable/+505+%5B1:006394%5D" TargetMode="External"/><Relationship Id="rId10" Type="http://schemas.openxmlformats.org/officeDocument/2006/relationships/hyperlink" Target="menuitemdisplay://vendtable/+505+%5B1:000469%5D" TargetMode="External"/><Relationship Id="rId31" Type="http://schemas.openxmlformats.org/officeDocument/2006/relationships/hyperlink" Target="menuitemdisplay://vendtable/+505+%5B1:002534%5D" TargetMode="External"/><Relationship Id="rId44" Type="http://schemas.openxmlformats.org/officeDocument/2006/relationships/hyperlink" Target="menuitemdisplay://vendtable/+505+%5B1:003320%5D" TargetMode="External"/><Relationship Id="rId52" Type="http://schemas.openxmlformats.org/officeDocument/2006/relationships/hyperlink" Target="menuitemdisplay://vendtable/+505+%5B1:004867%5D" TargetMode="External"/><Relationship Id="rId60" Type="http://schemas.openxmlformats.org/officeDocument/2006/relationships/hyperlink" Target="menuitemdisplay://vendtable/+505+%5B1:006676%5D" TargetMode="External"/><Relationship Id="rId65" Type="http://schemas.openxmlformats.org/officeDocument/2006/relationships/hyperlink" Target="menuitemdisplay://vendtable/+505+%5B1:006810%5D" TargetMode="External"/><Relationship Id="rId73" Type="http://schemas.openxmlformats.org/officeDocument/2006/relationships/hyperlink" Target="menuitemdisplay://vendtable/+505+%5B1:007273%5D" TargetMode="External"/><Relationship Id="rId78" Type="http://schemas.openxmlformats.org/officeDocument/2006/relationships/hyperlink" Target="menuitemdisplay://vendtable/+505+%5B1:007308%5D" TargetMode="External"/><Relationship Id="rId81" Type="http://schemas.openxmlformats.org/officeDocument/2006/relationships/hyperlink" Target="menuitemdisplay://vendtable/+505+%5B1:007322%5D" TargetMode="External"/><Relationship Id="rId86" Type="http://schemas.openxmlformats.org/officeDocument/2006/relationships/hyperlink" Target="menuitemdisplay://vendtable/+505+%5B1:007343%5D" TargetMode="External"/><Relationship Id="rId4" Type="http://schemas.openxmlformats.org/officeDocument/2006/relationships/hyperlink" Target="menuitemdisplay://vendtable/+505+%5B1:000060%5D" TargetMode="External"/><Relationship Id="rId9" Type="http://schemas.openxmlformats.org/officeDocument/2006/relationships/hyperlink" Target="menuitemdisplay://vendtable/+505+%5B1:000296%5D" TargetMode="External"/><Relationship Id="rId13" Type="http://schemas.openxmlformats.org/officeDocument/2006/relationships/hyperlink" Target="menuitemdisplay://vendtable/+505+%5B1:002303%5D" TargetMode="External"/><Relationship Id="rId18" Type="http://schemas.openxmlformats.org/officeDocument/2006/relationships/hyperlink" Target="menuitemdisplay://vendtable/+505+%5B1:002405%5D" TargetMode="External"/><Relationship Id="rId39" Type="http://schemas.openxmlformats.org/officeDocument/2006/relationships/hyperlink" Target="menuitemdisplay://vendtable/+505+%5B1:002826%5D" TargetMode="External"/><Relationship Id="rId34" Type="http://schemas.openxmlformats.org/officeDocument/2006/relationships/hyperlink" Target="menuitemdisplay://vendtable/+505+%5B1:002550%5D" TargetMode="External"/><Relationship Id="rId50" Type="http://schemas.openxmlformats.org/officeDocument/2006/relationships/hyperlink" Target="menuitemdisplay://vendtable/+505+%5B1:004612%5D" TargetMode="External"/><Relationship Id="rId55" Type="http://schemas.openxmlformats.org/officeDocument/2006/relationships/hyperlink" Target="menuitemdisplay://vendtable/+505+%5B1:005816%5D" TargetMode="External"/><Relationship Id="rId76" Type="http://schemas.openxmlformats.org/officeDocument/2006/relationships/hyperlink" Target="menuitemdisplay://vendtable/+505+%5B1:007299%5D" TargetMode="External"/><Relationship Id="rId7" Type="http://schemas.openxmlformats.org/officeDocument/2006/relationships/hyperlink" Target="menuitemdisplay://vendtable/+505+%5B1:000089%5D" TargetMode="External"/><Relationship Id="rId71" Type="http://schemas.openxmlformats.org/officeDocument/2006/relationships/hyperlink" Target="menuitemdisplay://vendtable/+505+%5B1:007222%5D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menuitemdisplay://vendtable/+505+%5B1:000032%5D" TargetMode="External"/><Relationship Id="rId29" Type="http://schemas.openxmlformats.org/officeDocument/2006/relationships/hyperlink" Target="menuitemdisplay://vendtable/+505+%5B1:002487%5D" TargetMode="External"/><Relationship Id="rId24" Type="http://schemas.openxmlformats.org/officeDocument/2006/relationships/hyperlink" Target="menuitemdisplay://vendtable/+505+%5B1:002470%5D" TargetMode="External"/><Relationship Id="rId40" Type="http://schemas.openxmlformats.org/officeDocument/2006/relationships/hyperlink" Target="menuitemdisplay://vendtable/+505+%5B1:002858%5D" TargetMode="External"/><Relationship Id="rId45" Type="http://schemas.openxmlformats.org/officeDocument/2006/relationships/hyperlink" Target="menuitemdisplay://vendtable/+505+%5B1:003467%5D" TargetMode="External"/><Relationship Id="rId66" Type="http://schemas.openxmlformats.org/officeDocument/2006/relationships/hyperlink" Target="menuitemdisplay://vendtable/+505+%5B1:006939%5D" TargetMode="External"/><Relationship Id="rId87" Type="http://schemas.openxmlformats.org/officeDocument/2006/relationships/hyperlink" Target="menuitemdisplay://vendtable/+505+%5B1:007344%5D" TargetMode="External"/><Relationship Id="rId61" Type="http://schemas.openxmlformats.org/officeDocument/2006/relationships/hyperlink" Target="menuitemdisplay://vendtable/+505+%5B1:006716%5D" TargetMode="External"/><Relationship Id="rId82" Type="http://schemas.openxmlformats.org/officeDocument/2006/relationships/hyperlink" Target="menuitemdisplay://vendtable/+505+%5B1:007333%5D" TargetMode="External"/><Relationship Id="rId19" Type="http://schemas.openxmlformats.org/officeDocument/2006/relationships/hyperlink" Target="menuitemdisplay://vendtable/+505+%5B1:002407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96D8-FA16-4D92-BF2E-879435C9FF10}">
  <sheetPr>
    <tabColor rgb="FF00B050"/>
  </sheetPr>
  <dimension ref="A1:L102"/>
  <sheetViews>
    <sheetView tabSelected="1" topLeftCell="A90" workbookViewId="0">
      <selection activeCell="A72" sqref="A72:D103"/>
    </sheetView>
  </sheetViews>
  <sheetFormatPr baseColWidth="10" defaultColWidth="11.54296875" defaultRowHeight="14.5" x14ac:dyDescent="0.35"/>
  <cols>
    <col min="1" max="1" width="4.08984375" style="2" customWidth="1"/>
    <col min="2" max="2" width="10" style="26" customWidth="1"/>
    <col min="3" max="3" width="55.453125" style="2" customWidth="1"/>
    <col min="4" max="4" width="22.54296875" style="26" customWidth="1"/>
    <col min="5" max="5" width="11.6328125" style="2" customWidth="1"/>
    <col min="6" max="6" width="56" style="2" customWidth="1"/>
    <col min="7" max="7" width="15.6328125" style="2" customWidth="1"/>
    <col min="8" max="8" width="8.6328125" style="2" customWidth="1"/>
    <col min="9" max="9" width="9.08984375" style="2" customWidth="1"/>
    <col min="10" max="10" width="14.453125" style="2" customWidth="1"/>
    <col min="11" max="11" width="40.54296875" style="2" customWidth="1"/>
    <col min="12" max="12" width="19.54296875" style="2" customWidth="1"/>
    <col min="13" max="13" width="8.6328125" style="2" customWidth="1"/>
    <col min="14" max="14" width="12.36328125" style="2" customWidth="1"/>
    <col min="15" max="16384" width="11.54296875" style="2"/>
  </cols>
  <sheetData>
    <row r="1" spans="1:12" ht="57" customHeight="1" x14ac:dyDescent="0.6">
      <c r="A1" s="1"/>
      <c r="B1" s="1"/>
      <c r="C1" s="1"/>
      <c r="D1" s="1"/>
      <c r="E1" s="42"/>
      <c r="F1" s="42"/>
      <c r="G1" s="42"/>
      <c r="I1" s="42"/>
      <c r="J1" s="42"/>
      <c r="K1" s="42"/>
      <c r="L1" s="42"/>
    </row>
    <row r="2" spans="1:12" ht="20.5" customHeight="1" x14ac:dyDescent="0.55000000000000004">
      <c r="A2" s="41" t="s">
        <v>50</v>
      </c>
      <c r="B2" s="41"/>
      <c r="C2" s="41"/>
      <c r="D2" s="41"/>
      <c r="E2" s="41"/>
      <c r="F2" s="41"/>
      <c r="G2" s="41"/>
      <c r="I2" s="41"/>
      <c r="J2" s="41"/>
      <c r="K2" s="41"/>
      <c r="L2" s="41"/>
    </row>
    <row r="3" spans="1:12" ht="23" customHeight="1" x14ac:dyDescent="0.55000000000000004">
      <c r="A3" s="41" t="s">
        <v>58</v>
      </c>
      <c r="B3" s="41"/>
      <c r="C3" s="41"/>
      <c r="D3" s="41"/>
      <c r="E3" s="41"/>
      <c r="F3" s="41"/>
      <c r="G3" s="41"/>
      <c r="I3" s="41"/>
      <c r="J3" s="41"/>
      <c r="K3" s="41"/>
      <c r="L3" s="41"/>
    </row>
    <row r="4" spans="1:12" ht="25" customHeight="1" x14ac:dyDescent="0.55000000000000004">
      <c r="A4" s="41" t="s">
        <v>51</v>
      </c>
      <c r="B4" s="41"/>
      <c r="C4" s="41"/>
      <c r="D4" s="41"/>
      <c r="E4" s="41"/>
      <c r="F4" s="41"/>
      <c r="G4" s="41"/>
      <c r="I4" s="41"/>
      <c r="J4" s="41"/>
      <c r="K4" s="41"/>
      <c r="L4" s="41"/>
    </row>
    <row r="5" spans="1:12" ht="8.5" customHeight="1" x14ac:dyDescent="0.65">
      <c r="A5" s="4"/>
      <c r="B5" s="11"/>
      <c r="C5" s="4"/>
      <c r="D5" s="11"/>
      <c r="E5" s="4"/>
      <c r="F5" s="4"/>
      <c r="G5" s="4"/>
      <c r="I5" s="4"/>
      <c r="J5" s="4"/>
      <c r="K5" s="4"/>
      <c r="L5" s="4"/>
    </row>
    <row r="6" spans="1:12" ht="35" x14ac:dyDescent="0.55000000000000004">
      <c r="A6" s="5" t="s">
        <v>52</v>
      </c>
      <c r="B6" s="6" t="s">
        <v>53</v>
      </c>
      <c r="C6" s="6" t="s">
        <v>54</v>
      </c>
      <c r="D6" s="29" t="s">
        <v>55</v>
      </c>
      <c r="E6" s="7"/>
      <c r="F6" s="7"/>
      <c r="G6" s="7"/>
      <c r="I6" s="3"/>
      <c r="J6" s="7"/>
      <c r="K6" s="7"/>
      <c r="L6" s="7"/>
    </row>
    <row r="7" spans="1:12" ht="18.5" customHeight="1" x14ac:dyDescent="0.65">
      <c r="A7" s="25">
        <v>1</v>
      </c>
      <c r="B7" s="30" t="s">
        <v>59</v>
      </c>
      <c r="C7" s="31" t="s">
        <v>60</v>
      </c>
      <c r="D7" s="38">
        <v>140768.25</v>
      </c>
      <c r="E7" s="8"/>
      <c r="F7" s="9"/>
      <c r="G7" s="10"/>
      <c r="I7" s="11"/>
      <c r="J7" s="12"/>
      <c r="K7" s="13"/>
      <c r="L7" s="14"/>
    </row>
    <row r="8" spans="1:12" ht="18.5" customHeight="1" x14ac:dyDescent="0.65">
      <c r="A8" s="25">
        <f>+A7+1</f>
        <v>2</v>
      </c>
      <c r="B8" s="32" t="s">
        <v>61</v>
      </c>
      <c r="C8" s="33" t="s">
        <v>0</v>
      </c>
      <c r="D8" s="38">
        <v>248390</v>
      </c>
      <c r="E8" s="8"/>
      <c r="F8" s="9"/>
      <c r="G8" s="10"/>
      <c r="I8" s="11"/>
      <c r="J8" s="12"/>
      <c r="K8" s="13"/>
      <c r="L8" s="14"/>
    </row>
    <row r="9" spans="1:12" ht="18.5" customHeight="1" x14ac:dyDescent="0.65">
      <c r="A9" s="25">
        <f t="shared" ref="A9:A38" si="0">+A8+1</f>
        <v>3</v>
      </c>
      <c r="B9" s="30" t="s">
        <v>62</v>
      </c>
      <c r="C9" s="31" t="s">
        <v>63</v>
      </c>
      <c r="D9" s="38">
        <v>265646.27</v>
      </c>
      <c r="E9" s="8"/>
      <c r="F9" s="9"/>
      <c r="G9" s="10"/>
      <c r="I9" s="11"/>
      <c r="J9" s="12"/>
      <c r="K9" s="13"/>
      <c r="L9" s="14"/>
    </row>
    <row r="10" spans="1:12" ht="18.5" customHeight="1" x14ac:dyDescent="0.65">
      <c r="A10" s="25">
        <f t="shared" si="0"/>
        <v>4</v>
      </c>
      <c r="B10" s="32" t="s">
        <v>64</v>
      </c>
      <c r="C10" s="33" t="s">
        <v>65</v>
      </c>
      <c r="D10" s="38">
        <v>19157.54</v>
      </c>
      <c r="E10" s="8"/>
      <c r="F10" s="9"/>
      <c r="G10" s="10"/>
      <c r="I10" s="11"/>
      <c r="J10" s="12"/>
      <c r="K10" s="13"/>
      <c r="L10" s="14"/>
    </row>
    <row r="11" spans="1:12" ht="18.5" customHeight="1" x14ac:dyDescent="0.65">
      <c r="A11" s="34">
        <f t="shared" si="0"/>
        <v>5</v>
      </c>
      <c r="B11" s="30" t="s">
        <v>66</v>
      </c>
      <c r="C11" s="31" t="s">
        <v>67</v>
      </c>
      <c r="D11" s="38">
        <v>80751.13</v>
      </c>
      <c r="E11" s="8"/>
      <c r="F11" s="9"/>
      <c r="G11" s="10"/>
      <c r="I11" s="11"/>
      <c r="J11" s="12"/>
      <c r="K11" s="13"/>
      <c r="L11" s="14"/>
    </row>
    <row r="12" spans="1:12" ht="18.5" customHeight="1" x14ac:dyDescent="0.65">
      <c r="A12" s="25">
        <f t="shared" si="0"/>
        <v>6</v>
      </c>
      <c r="B12" s="32" t="s">
        <v>68</v>
      </c>
      <c r="C12" s="33" t="s">
        <v>1</v>
      </c>
      <c r="D12" s="38">
        <v>2578653.86</v>
      </c>
      <c r="E12" s="8"/>
      <c r="F12" s="9"/>
      <c r="G12" s="10"/>
      <c r="I12" s="11"/>
      <c r="J12" s="12"/>
      <c r="K12" s="13"/>
      <c r="L12" s="14"/>
    </row>
    <row r="13" spans="1:12" ht="18.5" customHeight="1" x14ac:dyDescent="0.65">
      <c r="A13" s="35">
        <f t="shared" si="0"/>
        <v>7</v>
      </c>
      <c r="B13" s="30" t="s">
        <v>69</v>
      </c>
      <c r="C13" s="31" t="s">
        <v>70</v>
      </c>
      <c r="D13" s="38">
        <v>547744.18999999994</v>
      </c>
      <c r="E13" s="8"/>
      <c r="F13" s="9"/>
      <c r="G13" s="10"/>
      <c r="I13" s="11"/>
      <c r="J13" s="12"/>
      <c r="K13" s="13"/>
      <c r="L13" s="14"/>
    </row>
    <row r="14" spans="1:12" ht="18.5" customHeight="1" x14ac:dyDescent="0.65">
      <c r="A14" s="25">
        <f t="shared" si="0"/>
        <v>8</v>
      </c>
      <c r="B14" s="32" t="s">
        <v>71</v>
      </c>
      <c r="C14" s="33" t="s">
        <v>2</v>
      </c>
      <c r="D14" s="38">
        <v>186713.76</v>
      </c>
      <c r="E14" s="8"/>
      <c r="F14" s="9"/>
      <c r="G14" s="10"/>
      <c r="I14" s="11"/>
      <c r="J14" s="12"/>
      <c r="K14" s="13"/>
      <c r="L14" s="14"/>
    </row>
    <row r="15" spans="1:12" ht="18.5" customHeight="1" x14ac:dyDescent="0.65">
      <c r="A15" s="25">
        <f t="shared" si="0"/>
        <v>9</v>
      </c>
      <c r="B15" s="30" t="s">
        <v>72</v>
      </c>
      <c r="C15" s="31" t="s">
        <v>3</v>
      </c>
      <c r="D15" s="38">
        <v>826676.89</v>
      </c>
      <c r="E15" s="8"/>
      <c r="F15" s="9"/>
      <c r="G15" s="10"/>
      <c r="I15" s="11"/>
      <c r="J15" s="12"/>
      <c r="K15" s="13"/>
      <c r="L15" s="14"/>
    </row>
    <row r="16" spans="1:12" ht="18.5" customHeight="1" x14ac:dyDescent="0.65">
      <c r="A16" s="25">
        <f>+A15+1</f>
        <v>10</v>
      </c>
      <c r="B16" s="32" t="s">
        <v>73</v>
      </c>
      <c r="C16" s="33" t="s">
        <v>4</v>
      </c>
      <c r="D16" s="38">
        <v>5990404.1500000004</v>
      </c>
      <c r="E16" s="8"/>
      <c r="F16" s="9"/>
      <c r="G16" s="10"/>
      <c r="I16" s="11"/>
      <c r="J16" s="12"/>
      <c r="K16" s="13"/>
      <c r="L16" s="14"/>
    </row>
    <row r="17" spans="1:12" ht="18.5" customHeight="1" x14ac:dyDescent="0.65">
      <c r="A17" s="25">
        <f t="shared" si="0"/>
        <v>11</v>
      </c>
      <c r="B17" s="30" t="s">
        <v>74</v>
      </c>
      <c r="C17" s="31" t="s">
        <v>75</v>
      </c>
      <c r="D17" s="38">
        <v>60840.800000000003</v>
      </c>
      <c r="E17" s="8"/>
      <c r="F17" s="9"/>
      <c r="G17" s="10"/>
      <c r="I17" s="11"/>
      <c r="J17" s="12"/>
      <c r="K17" s="13"/>
      <c r="L17" s="14"/>
    </row>
    <row r="18" spans="1:12" ht="18.5" customHeight="1" x14ac:dyDescent="0.65">
      <c r="A18" s="25">
        <f t="shared" si="0"/>
        <v>12</v>
      </c>
      <c r="B18" s="32" t="s">
        <v>76</v>
      </c>
      <c r="C18" s="33" t="s">
        <v>5</v>
      </c>
      <c r="D18" s="38">
        <v>152844.51999999999</v>
      </c>
      <c r="E18" s="8"/>
      <c r="F18" s="9"/>
      <c r="G18" s="10"/>
      <c r="I18" s="11"/>
      <c r="J18" s="12"/>
      <c r="K18" s="13"/>
      <c r="L18" s="14"/>
    </row>
    <row r="19" spans="1:12" ht="18.5" customHeight="1" x14ac:dyDescent="0.65">
      <c r="A19" s="25">
        <f t="shared" si="0"/>
        <v>13</v>
      </c>
      <c r="B19" s="30" t="s">
        <v>77</v>
      </c>
      <c r="C19" s="31" t="s">
        <v>78</v>
      </c>
      <c r="D19" s="38">
        <v>63550.080000000002</v>
      </c>
      <c r="E19" s="8"/>
      <c r="F19" s="9"/>
      <c r="G19" s="10"/>
      <c r="I19" s="11"/>
      <c r="J19" s="12"/>
      <c r="K19" s="13"/>
      <c r="L19" s="14"/>
    </row>
    <row r="20" spans="1:12" ht="18.5" customHeight="1" x14ac:dyDescent="0.65">
      <c r="A20" s="25">
        <f t="shared" si="0"/>
        <v>14</v>
      </c>
      <c r="B20" s="32" t="s">
        <v>79</v>
      </c>
      <c r="C20" s="33" t="s">
        <v>80</v>
      </c>
      <c r="D20" s="38">
        <v>68312.84</v>
      </c>
      <c r="E20" s="8"/>
      <c r="F20" s="9"/>
      <c r="G20" s="10"/>
      <c r="I20" s="11"/>
      <c r="J20" s="12"/>
      <c r="K20" s="13"/>
      <c r="L20" s="14"/>
    </row>
    <row r="21" spans="1:12" ht="18.5" customHeight="1" x14ac:dyDescent="0.65">
      <c r="A21" s="25">
        <f t="shared" si="0"/>
        <v>15</v>
      </c>
      <c r="B21" s="30" t="s">
        <v>81</v>
      </c>
      <c r="C21" s="31" t="s">
        <v>6</v>
      </c>
      <c r="D21" s="38">
        <v>17380.66</v>
      </c>
      <c r="E21" s="8"/>
      <c r="F21" s="9"/>
      <c r="G21" s="10"/>
      <c r="I21" s="11"/>
      <c r="J21" s="12"/>
      <c r="K21" s="13"/>
      <c r="L21" s="14"/>
    </row>
    <row r="22" spans="1:12" ht="18.5" customHeight="1" x14ac:dyDescent="0.65">
      <c r="A22" s="25">
        <f t="shared" si="0"/>
        <v>16</v>
      </c>
      <c r="B22" s="32" t="s">
        <v>82</v>
      </c>
      <c r="C22" s="33" t="s">
        <v>7</v>
      </c>
      <c r="D22" s="38">
        <v>63067.06</v>
      </c>
      <c r="E22" s="8"/>
      <c r="F22" s="9"/>
      <c r="G22" s="10"/>
      <c r="I22" s="11"/>
      <c r="J22" s="12"/>
      <c r="K22" s="13"/>
      <c r="L22" s="14"/>
    </row>
    <row r="23" spans="1:12" ht="18.5" customHeight="1" x14ac:dyDescent="0.65">
      <c r="A23" s="25">
        <f t="shared" si="0"/>
        <v>17</v>
      </c>
      <c r="B23" s="30" t="s">
        <v>83</v>
      </c>
      <c r="C23" s="31" t="s">
        <v>84</v>
      </c>
      <c r="D23" s="38">
        <v>92564.76</v>
      </c>
      <c r="E23" s="8"/>
      <c r="F23" s="9"/>
      <c r="G23" s="10"/>
      <c r="I23" s="11"/>
      <c r="J23" s="12"/>
      <c r="K23" s="13"/>
      <c r="L23" s="14"/>
    </row>
    <row r="24" spans="1:12" ht="18.5" customHeight="1" x14ac:dyDescent="0.65">
      <c r="A24" s="25">
        <f t="shared" si="0"/>
        <v>18</v>
      </c>
      <c r="B24" s="32" t="s">
        <v>85</v>
      </c>
      <c r="C24" s="33" t="s">
        <v>8</v>
      </c>
      <c r="D24" s="38">
        <v>141600</v>
      </c>
      <c r="E24" s="8"/>
      <c r="F24" s="9"/>
      <c r="G24" s="10"/>
      <c r="I24" s="11"/>
      <c r="J24" s="12"/>
      <c r="K24" s="13"/>
      <c r="L24" s="14"/>
    </row>
    <row r="25" spans="1:12" ht="18.5" customHeight="1" x14ac:dyDescent="0.65">
      <c r="A25" s="25">
        <f t="shared" si="0"/>
        <v>19</v>
      </c>
      <c r="B25" s="30" t="s">
        <v>86</v>
      </c>
      <c r="C25" s="31" t="s">
        <v>87</v>
      </c>
      <c r="D25" s="38">
        <v>27866.2</v>
      </c>
      <c r="E25" s="8"/>
      <c r="F25" s="9"/>
      <c r="G25" s="10"/>
      <c r="I25" s="11"/>
      <c r="J25" s="12"/>
      <c r="K25" s="13"/>
      <c r="L25" s="14"/>
    </row>
    <row r="26" spans="1:12" ht="18.5" customHeight="1" x14ac:dyDescent="0.65">
      <c r="A26" s="25">
        <f t="shared" si="0"/>
        <v>20</v>
      </c>
      <c r="B26" s="32" t="s">
        <v>88</v>
      </c>
      <c r="C26" s="33" t="s">
        <v>9</v>
      </c>
      <c r="D26" s="38">
        <v>48895.08</v>
      </c>
      <c r="E26" s="8"/>
      <c r="F26" s="9"/>
      <c r="G26" s="10"/>
      <c r="I26" s="11"/>
      <c r="J26" s="12"/>
      <c r="K26" s="13"/>
      <c r="L26" s="14"/>
    </row>
    <row r="27" spans="1:12" ht="18.5" customHeight="1" x14ac:dyDescent="0.65">
      <c r="A27" s="25">
        <f t="shared" si="0"/>
        <v>21</v>
      </c>
      <c r="B27" s="30" t="s">
        <v>89</v>
      </c>
      <c r="C27" s="31" t="s">
        <v>10</v>
      </c>
      <c r="D27" s="38">
        <v>683533.89</v>
      </c>
      <c r="E27" s="8"/>
      <c r="F27" s="9"/>
      <c r="G27" s="10"/>
      <c r="I27" s="11"/>
      <c r="J27" s="12"/>
      <c r="K27" s="13"/>
      <c r="L27" s="14"/>
    </row>
    <row r="28" spans="1:12" ht="18.5" customHeight="1" x14ac:dyDescent="0.65">
      <c r="A28" s="25">
        <f t="shared" si="0"/>
        <v>22</v>
      </c>
      <c r="B28" s="32" t="s">
        <v>90</v>
      </c>
      <c r="C28" s="33" t="s">
        <v>91</v>
      </c>
      <c r="D28" s="38">
        <v>115833.33</v>
      </c>
      <c r="E28" s="8"/>
      <c r="F28" s="9"/>
      <c r="G28" s="10"/>
      <c r="I28" s="11"/>
      <c r="J28" s="12"/>
      <c r="K28" s="13"/>
      <c r="L28" s="14"/>
    </row>
    <row r="29" spans="1:12" ht="18.5" customHeight="1" x14ac:dyDescent="0.65">
      <c r="A29" s="25">
        <f t="shared" si="0"/>
        <v>23</v>
      </c>
      <c r="B29" s="30" t="s">
        <v>190</v>
      </c>
      <c r="C29" s="31" t="s">
        <v>189</v>
      </c>
      <c r="D29" s="38">
        <v>2178000</v>
      </c>
      <c r="E29" s="8"/>
      <c r="F29" s="9"/>
      <c r="G29" s="10"/>
      <c r="I29" s="11"/>
      <c r="J29" s="12"/>
      <c r="K29" s="13"/>
      <c r="L29" s="14"/>
    </row>
    <row r="30" spans="1:12" ht="18.5" customHeight="1" x14ac:dyDescent="0.65">
      <c r="A30" s="25">
        <f t="shared" si="0"/>
        <v>24</v>
      </c>
      <c r="B30" s="32" t="s">
        <v>92</v>
      </c>
      <c r="C30" s="33" t="s">
        <v>11</v>
      </c>
      <c r="D30" s="38">
        <v>2447.58</v>
      </c>
      <c r="E30" s="8"/>
      <c r="F30" s="9"/>
      <c r="G30" s="10"/>
      <c r="I30" s="11"/>
      <c r="J30" s="12"/>
      <c r="K30" s="13"/>
      <c r="L30" s="14"/>
    </row>
    <row r="31" spans="1:12" ht="18.5" customHeight="1" x14ac:dyDescent="0.65">
      <c r="A31" s="25">
        <f t="shared" si="0"/>
        <v>25</v>
      </c>
      <c r="B31" s="30" t="s">
        <v>93</v>
      </c>
      <c r="C31" s="31" t="s">
        <v>94</v>
      </c>
      <c r="D31" s="38">
        <v>3195934.76</v>
      </c>
      <c r="E31" s="8"/>
      <c r="F31" s="9"/>
      <c r="G31" s="10"/>
      <c r="I31" s="11"/>
      <c r="J31" s="12"/>
      <c r="K31" s="13"/>
      <c r="L31" s="14"/>
    </row>
    <row r="32" spans="1:12" ht="18.5" customHeight="1" x14ac:dyDescent="0.65">
      <c r="A32" s="25">
        <f t="shared" si="0"/>
        <v>26</v>
      </c>
      <c r="B32" s="32" t="s">
        <v>95</v>
      </c>
      <c r="C32" s="33" t="s">
        <v>96</v>
      </c>
      <c r="D32" s="38">
        <v>6244.65</v>
      </c>
      <c r="E32" s="8"/>
      <c r="F32" s="9"/>
      <c r="G32" s="10"/>
      <c r="I32" s="11"/>
      <c r="J32" s="12"/>
      <c r="K32" s="13"/>
      <c r="L32" s="14"/>
    </row>
    <row r="33" spans="1:12" s="15" customFormat="1" ht="18.5" customHeight="1" x14ac:dyDescent="0.65">
      <c r="A33" s="25">
        <f t="shared" si="0"/>
        <v>27</v>
      </c>
      <c r="B33" s="30" t="s">
        <v>97</v>
      </c>
      <c r="C33" s="31" t="s">
        <v>12</v>
      </c>
      <c r="D33" s="38">
        <v>455209.5</v>
      </c>
      <c r="E33" s="16"/>
      <c r="F33" s="17"/>
      <c r="G33" s="18"/>
      <c r="I33" s="19"/>
      <c r="J33" s="20"/>
      <c r="K33" s="21"/>
      <c r="L33" s="22"/>
    </row>
    <row r="34" spans="1:12" s="15" customFormat="1" ht="18.5" customHeight="1" x14ac:dyDescent="0.65">
      <c r="A34" s="25">
        <f t="shared" si="0"/>
        <v>28</v>
      </c>
      <c r="B34" s="32" t="s">
        <v>98</v>
      </c>
      <c r="C34" s="33" t="s">
        <v>13</v>
      </c>
      <c r="D34" s="38">
        <v>334424.48</v>
      </c>
      <c r="E34" s="16"/>
      <c r="F34" s="23"/>
      <c r="G34" s="18"/>
      <c r="I34" s="19"/>
      <c r="J34" s="20"/>
      <c r="K34" s="21"/>
      <c r="L34" s="22"/>
    </row>
    <row r="35" spans="1:12" s="15" customFormat="1" ht="18.5" customHeight="1" x14ac:dyDescent="0.65">
      <c r="A35" s="25">
        <f t="shared" si="0"/>
        <v>29</v>
      </c>
      <c r="B35" s="30" t="s">
        <v>99</v>
      </c>
      <c r="C35" s="31" t="s">
        <v>100</v>
      </c>
      <c r="D35" s="38">
        <v>270000</v>
      </c>
      <c r="E35" s="16"/>
      <c r="F35" s="24"/>
      <c r="G35" s="18"/>
      <c r="I35" s="19"/>
      <c r="J35" s="20"/>
      <c r="K35" s="21"/>
      <c r="L35" s="22"/>
    </row>
    <row r="36" spans="1:12" s="15" customFormat="1" ht="18.5" customHeight="1" x14ac:dyDescent="0.65">
      <c r="A36" s="25">
        <f t="shared" si="0"/>
        <v>30</v>
      </c>
      <c r="B36" s="32" t="s">
        <v>101</v>
      </c>
      <c r="C36" s="33" t="s">
        <v>102</v>
      </c>
      <c r="D36" s="38">
        <v>60257.35</v>
      </c>
      <c r="E36" s="16"/>
      <c r="F36" s="23"/>
      <c r="G36" s="18"/>
      <c r="I36" s="19"/>
      <c r="J36" s="20"/>
      <c r="K36" s="21"/>
      <c r="L36" s="22"/>
    </row>
    <row r="37" spans="1:12" s="15" customFormat="1" ht="18.5" customHeight="1" x14ac:dyDescent="0.65">
      <c r="A37" s="25">
        <f t="shared" si="0"/>
        <v>31</v>
      </c>
      <c r="B37" s="30" t="s">
        <v>103</v>
      </c>
      <c r="C37" s="31" t="s">
        <v>14</v>
      </c>
      <c r="D37" s="38">
        <v>9684.8700000000008</v>
      </c>
      <c r="E37" s="16"/>
      <c r="F37" s="24"/>
      <c r="G37" s="18"/>
      <c r="I37" s="19"/>
      <c r="J37" s="20"/>
      <c r="K37" s="21"/>
      <c r="L37" s="22"/>
    </row>
    <row r="38" spans="1:12" s="15" customFormat="1" ht="18.5" customHeight="1" x14ac:dyDescent="0.65">
      <c r="A38" s="25">
        <f t="shared" si="0"/>
        <v>32</v>
      </c>
      <c r="B38" s="32" t="s">
        <v>104</v>
      </c>
      <c r="C38" s="33" t="s">
        <v>105</v>
      </c>
      <c r="D38" s="38">
        <v>7114</v>
      </c>
      <c r="E38" s="16"/>
      <c r="F38" s="23"/>
      <c r="G38" s="18"/>
      <c r="I38" s="19"/>
      <c r="J38" s="20"/>
      <c r="K38" s="21"/>
      <c r="L38" s="22"/>
    </row>
    <row r="39" spans="1:12" s="15" customFormat="1" ht="18.5" customHeight="1" x14ac:dyDescent="0.65">
      <c r="A39" s="25">
        <f>A38+1</f>
        <v>33</v>
      </c>
      <c r="B39" s="30" t="s">
        <v>106</v>
      </c>
      <c r="C39" s="31" t="s">
        <v>107</v>
      </c>
      <c r="D39" s="38">
        <v>124695.92</v>
      </c>
      <c r="E39" s="16"/>
      <c r="F39" s="24"/>
      <c r="G39" s="18"/>
      <c r="I39" s="19"/>
      <c r="J39" s="20"/>
      <c r="K39" s="21"/>
      <c r="L39" s="22"/>
    </row>
    <row r="40" spans="1:12" s="15" customFormat="1" ht="18.5" customHeight="1" x14ac:dyDescent="0.65">
      <c r="A40" s="25">
        <f>A39+1</f>
        <v>34</v>
      </c>
      <c r="B40" s="32" t="s">
        <v>108</v>
      </c>
      <c r="C40" s="33" t="s">
        <v>15</v>
      </c>
      <c r="D40" s="38">
        <v>33767</v>
      </c>
      <c r="E40" s="16"/>
      <c r="F40" s="23"/>
      <c r="G40" s="18"/>
      <c r="I40" s="19"/>
      <c r="J40" s="20"/>
      <c r="K40" s="21"/>
      <c r="L40" s="22"/>
    </row>
    <row r="41" spans="1:12" s="15" customFormat="1" ht="18.5" customHeight="1" x14ac:dyDescent="0.65">
      <c r="A41" s="25">
        <f t="shared" ref="A41:A96" si="1">A40+1</f>
        <v>35</v>
      </c>
      <c r="B41" s="30" t="s">
        <v>109</v>
      </c>
      <c r="C41" s="31" t="s">
        <v>16</v>
      </c>
      <c r="D41" s="38">
        <v>262224.03999999998</v>
      </c>
      <c r="E41" s="16"/>
      <c r="F41" s="24"/>
      <c r="G41" s="18"/>
      <c r="I41" s="19"/>
      <c r="J41" s="20"/>
      <c r="K41" s="21"/>
      <c r="L41" s="22"/>
    </row>
    <row r="42" spans="1:12" s="15" customFormat="1" ht="18.5" customHeight="1" x14ac:dyDescent="0.65">
      <c r="A42" s="25">
        <f t="shared" si="1"/>
        <v>36</v>
      </c>
      <c r="B42" s="32" t="s">
        <v>110</v>
      </c>
      <c r="C42" s="33" t="s">
        <v>17</v>
      </c>
      <c r="D42" s="38">
        <v>5723287.7999999998</v>
      </c>
      <c r="E42" s="16"/>
      <c r="F42" s="23"/>
      <c r="G42" s="18"/>
      <c r="I42" s="19"/>
      <c r="J42" s="20"/>
      <c r="K42" s="21"/>
      <c r="L42" s="22"/>
    </row>
    <row r="43" spans="1:12" s="15" customFormat="1" ht="25.5" customHeight="1" x14ac:dyDescent="0.65">
      <c r="A43" s="25">
        <f t="shared" si="1"/>
        <v>37</v>
      </c>
      <c r="B43" s="30" t="s">
        <v>111</v>
      </c>
      <c r="C43" s="31" t="s">
        <v>112</v>
      </c>
      <c r="D43" s="38">
        <v>5884.98</v>
      </c>
      <c r="E43" s="16"/>
      <c r="F43" s="24"/>
      <c r="G43" s="18"/>
      <c r="I43" s="19"/>
      <c r="J43" s="20"/>
      <c r="K43" s="21"/>
      <c r="L43" s="22"/>
    </row>
    <row r="44" spans="1:12" s="15" customFormat="1" ht="18.5" customHeight="1" x14ac:dyDescent="0.65">
      <c r="A44" s="25">
        <f t="shared" si="1"/>
        <v>38</v>
      </c>
      <c r="B44" s="32" t="s">
        <v>113</v>
      </c>
      <c r="C44" s="33" t="s">
        <v>18</v>
      </c>
      <c r="D44" s="38">
        <v>361449.01</v>
      </c>
      <c r="E44" s="16"/>
      <c r="F44" s="23"/>
      <c r="G44" s="18"/>
      <c r="I44" s="19"/>
      <c r="J44" s="20"/>
      <c r="K44" s="21"/>
      <c r="L44" s="22"/>
    </row>
    <row r="45" spans="1:12" s="15" customFormat="1" ht="18.5" customHeight="1" x14ac:dyDescent="0.65">
      <c r="A45" s="25">
        <f t="shared" si="1"/>
        <v>39</v>
      </c>
      <c r="B45" s="30" t="s">
        <v>114</v>
      </c>
      <c r="C45" s="31" t="s">
        <v>115</v>
      </c>
      <c r="D45" s="38">
        <v>357315.2</v>
      </c>
      <c r="E45" s="16"/>
      <c r="F45" s="24"/>
      <c r="G45" s="18"/>
      <c r="I45" s="19"/>
      <c r="J45" s="20"/>
      <c r="K45" s="21"/>
      <c r="L45" s="22"/>
    </row>
    <row r="46" spans="1:12" s="15" customFormat="1" ht="18.5" customHeight="1" x14ac:dyDescent="0.65">
      <c r="A46" s="25">
        <f t="shared" si="1"/>
        <v>40</v>
      </c>
      <c r="B46" s="32" t="s">
        <v>116</v>
      </c>
      <c r="C46" s="33" t="s">
        <v>19</v>
      </c>
      <c r="D46" s="38">
        <v>111491.61</v>
      </c>
      <c r="E46" s="16"/>
      <c r="F46" s="23"/>
      <c r="G46" s="18"/>
      <c r="I46" s="19"/>
      <c r="J46" s="20"/>
      <c r="K46" s="21"/>
      <c r="L46" s="22"/>
    </row>
    <row r="47" spans="1:12" s="15" customFormat="1" ht="18.5" customHeight="1" x14ac:dyDescent="0.65">
      <c r="A47" s="25">
        <f t="shared" si="1"/>
        <v>41</v>
      </c>
      <c r="B47" s="30" t="s">
        <v>117</v>
      </c>
      <c r="C47" s="31" t="s">
        <v>20</v>
      </c>
      <c r="D47" s="38">
        <v>301533.48</v>
      </c>
      <c r="E47" s="16"/>
      <c r="F47" s="24"/>
      <c r="G47" s="18"/>
      <c r="I47" s="19"/>
      <c r="J47" s="20"/>
      <c r="K47" s="21"/>
      <c r="L47" s="22"/>
    </row>
    <row r="48" spans="1:12" s="15" customFormat="1" ht="18.5" customHeight="1" x14ac:dyDescent="0.65">
      <c r="A48" s="25">
        <f t="shared" si="1"/>
        <v>42</v>
      </c>
      <c r="B48" s="32" t="s">
        <v>118</v>
      </c>
      <c r="C48" s="33" t="s">
        <v>21</v>
      </c>
      <c r="D48" s="38">
        <v>83802.899999999994</v>
      </c>
      <c r="E48" s="16"/>
      <c r="F48" s="23"/>
      <c r="G48" s="18"/>
      <c r="I48" s="19"/>
      <c r="J48" s="20"/>
      <c r="K48" s="21"/>
      <c r="L48" s="22"/>
    </row>
    <row r="49" spans="1:12" s="15" customFormat="1" ht="18.5" customHeight="1" x14ac:dyDescent="0.65">
      <c r="A49" s="25">
        <f t="shared" si="1"/>
        <v>43</v>
      </c>
      <c r="B49" s="30" t="s">
        <v>119</v>
      </c>
      <c r="C49" s="31" t="s">
        <v>120</v>
      </c>
      <c r="D49" s="38">
        <v>17567.88</v>
      </c>
      <c r="E49" s="16"/>
      <c r="F49" s="24"/>
      <c r="G49" s="18"/>
      <c r="I49" s="19"/>
      <c r="J49" s="20"/>
      <c r="K49" s="21"/>
      <c r="L49" s="22"/>
    </row>
    <row r="50" spans="1:12" s="15" customFormat="1" ht="18.5" customHeight="1" x14ac:dyDescent="0.65">
      <c r="A50" s="25">
        <f t="shared" si="1"/>
        <v>44</v>
      </c>
      <c r="B50" s="32" t="s">
        <v>121</v>
      </c>
      <c r="C50" s="33" t="s">
        <v>122</v>
      </c>
      <c r="D50" s="38">
        <v>158120</v>
      </c>
      <c r="E50" s="16"/>
      <c r="F50" s="23"/>
      <c r="G50" s="18"/>
      <c r="I50" s="19"/>
      <c r="J50" s="20"/>
      <c r="K50" s="21"/>
      <c r="L50" s="22"/>
    </row>
    <row r="51" spans="1:12" s="15" customFormat="1" ht="18.5" customHeight="1" x14ac:dyDescent="0.65">
      <c r="A51" s="25">
        <f t="shared" si="1"/>
        <v>45</v>
      </c>
      <c r="B51" s="30" t="s">
        <v>123</v>
      </c>
      <c r="C51" s="31" t="s">
        <v>124</v>
      </c>
      <c r="D51" s="38">
        <v>944000</v>
      </c>
      <c r="E51" s="16"/>
      <c r="F51" s="23"/>
      <c r="G51" s="18"/>
      <c r="I51" s="19"/>
      <c r="J51" s="20"/>
      <c r="K51" s="21"/>
      <c r="L51" s="22"/>
    </row>
    <row r="52" spans="1:12" ht="18.5" customHeight="1" x14ac:dyDescent="0.35">
      <c r="A52" s="25">
        <f t="shared" si="1"/>
        <v>46</v>
      </c>
      <c r="B52" s="32" t="s">
        <v>125</v>
      </c>
      <c r="C52" s="33" t="s">
        <v>126</v>
      </c>
      <c r="D52" s="38">
        <v>507268.36</v>
      </c>
    </row>
    <row r="53" spans="1:12" ht="18.5" customHeight="1" x14ac:dyDescent="0.35">
      <c r="A53" s="25">
        <f t="shared" si="1"/>
        <v>47</v>
      </c>
      <c r="B53" s="30" t="s">
        <v>127</v>
      </c>
      <c r="C53" s="31" t="s">
        <v>22</v>
      </c>
      <c r="D53" s="38">
        <v>49440.24</v>
      </c>
    </row>
    <row r="54" spans="1:12" ht="18.5" customHeight="1" x14ac:dyDescent="0.35">
      <c r="A54" s="25">
        <f t="shared" si="1"/>
        <v>48</v>
      </c>
      <c r="B54" s="32" t="s">
        <v>128</v>
      </c>
      <c r="C54" s="33" t="s">
        <v>23</v>
      </c>
      <c r="D54" s="38">
        <v>300</v>
      </c>
    </row>
    <row r="55" spans="1:12" ht="18.5" customHeight="1" x14ac:dyDescent="0.35">
      <c r="A55" s="25">
        <f t="shared" si="1"/>
        <v>49</v>
      </c>
      <c r="B55" s="30" t="s">
        <v>129</v>
      </c>
      <c r="C55" s="31" t="s">
        <v>130</v>
      </c>
      <c r="D55" s="38">
        <v>93248.85</v>
      </c>
    </row>
    <row r="56" spans="1:12" ht="18.5" customHeight="1" x14ac:dyDescent="0.35">
      <c r="A56" s="25">
        <f t="shared" si="1"/>
        <v>50</v>
      </c>
      <c r="B56" s="32" t="s">
        <v>131</v>
      </c>
      <c r="C56" s="33" t="s">
        <v>132</v>
      </c>
      <c r="D56" s="38">
        <v>123304.54</v>
      </c>
    </row>
    <row r="57" spans="1:12" ht="18.5" customHeight="1" x14ac:dyDescent="0.35">
      <c r="A57" s="25">
        <f t="shared" si="1"/>
        <v>51</v>
      </c>
      <c r="B57" s="30" t="s">
        <v>133</v>
      </c>
      <c r="C57" s="31" t="s">
        <v>24</v>
      </c>
      <c r="D57" s="38">
        <v>41449.97</v>
      </c>
    </row>
    <row r="58" spans="1:12" ht="18.5" customHeight="1" x14ac:dyDescent="0.35">
      <c r="A58" s="25">
        <f t="shared" si="1"/>
        <v>52</v>
      </c>
      <c r="B58" s="32" t="s">
        <v>134</v>
      </c>
      <c r="C58" s="33" t="s">
        <v>135</v>
      </c>
      <c r="D58" s="38">
        <v>112600</v>
      </c>
    </row>
    <row r="59" spans="1:12" ht="18.5" customHeight="1" x14ac:dyDescent="0.35">
      <c r="A59" s="25">
        <f t="shared" si="1"/>
        <v>53</v>
      </c>
      <c r="B59" s="30" t="s">
        <v>136</v>
      </c>
      <c r="C59" s="31" t="s">
        <v>137</v>
      </c>
      <c r="D59" s="38">
        <v>171036.16</v>
      </c>
    </row>
    <row r="60" spans="1:12" ht="18.5" customHeight="1" x14ac:dyDescent="0.35">
      <c r="A60" s="25">
        <f t="shared" si="1"/>
        <v>54</v>
      </c>
      <c r="B60" s="32" t="s">
        <v>138</v>
      </c>
      <c r="C60" s="33" t="s">
        <v>139</v>
      </c>
      <c r="D60" s="38">
        <v>104094.51</v>
      </c>
    </row>
    <row r="61" spans="1:12" ht="18.5" customHeight="1" x14ac:dyDescent="0.35">
      <c r="A61" s="25">
        <f t="shared" si="1"/>
        <v>55</v>
      </c>
      <c r="B61" s="30" t="s">
        <v>140</v>
      </c>
      <c r="C61" s="31" t="s">
        <v>25</v>
      </c>
      <c r="D61" s="38">
        <v>164031.79999999999</v>
      </c>
    </row>
    <row r="62" spans="1:12" ht="18.5" customHeight="1" x14ac:dyDescent="0.35">
      <c r="A62" s="25">
        <f t="shared" si="1"/>
        <v>56</v>
      </c>
      <c r="B62" s="32" t="s">
        <v>141</v>
      </c>
      <c r="C62" s="33" t="s">
        <v>142</v>
      </c>
      <c r="D62" s="38">
        <v>70800</v>
      </c>
    </row>
    <row r="63" spans="1:12" ht="18.5" customHeight="1" x14ac:dyDescent="0.35">
      <c r="A63" s="25">
        <f t="shared" si="1"/>
        <v>57</v>
      </c>
      <c r="B63" s="30" t="s">
        <v>143</v>
      </c>
      <c r="C63" s="31" t="s">
        <v>144</v>
      </c>
      <c r="D63" s="38">
        <v>10000</v>
      </c>
    </row>
    <row r="64" spans="1:12" ht="18.5" customHeight="1" x14ac:dyDescent="0.35">
      <c r="A64" s="25">
        <f t="shared" si="1"/>
        <v>58</v>
      </c>
      <c r="B64" s="32" t="s">
        <v>145</v>
      </c>
      <c r="C64" s="33" t="s">
        <v>26</v>
      </c>
      <c r="D64" s="38">
        <v>76300</v>
      </c>
    </row>
    <row r="65" spans="1:4" ht="18.5" customHeight="1" x14ac:dyDescent="0.35">
      <c r="A65" s="25">
        <f t="shared" si="1"/>
        <v>59</v>
      </c>
      <c r="B65" s="30" t="s">
        <v>146</v>
      </c>
      <c r="C65" s="31" t="s">
        <v>27</v>
      </c>
      <c r="D65" s="38">
        <v>69915</v>
      </c>
    </row>
    <row r="66" spans="1:4" ht="18.5" customHeight="1" x14ac:dyDescent="0.35">
      <c r="A66" s="25">
        <f t="shared" si="1"/>
        <v>60</v>
      </c>
      <c r="B66" s="32" t="s">
        <v>147</v>
      </c>
      <c r="C66" s="33" t="s">
        <v>148</v>
      </c>
      <c r="D66" s="38">
        <v>5981.96</v>
      </c>
    </row>
    <row r="67" spans="1:4" ht="18.5" customHeight="1" x14ac:dyDescent="0.35">
      <c r="A67" s="25">
        <f t="shared" si="1"/>
        <v>61</v>
      </c>
      <c r="B67" s="30" t="s">
        <v>149</v>
      </c>
      <c r="C67" s="31" t="s">
        <v>28</v>
      </c>
      <c r="D67" s="38">
        <v>672812.4</v>
      </c>
    </row>
    <row r="68" spans="1:4" ht="18.5" customHeight="1" x14ac:dyDescent="0.35">
      <c r="A68" s="25">
        <f t="shared" si="1"/>
        <v>62</v>
      </c>
      <c r="B68" s="32" t="s">
        <v>150</v>
      </c>
      <c r="C68" s="33" t="s">
        <v>29</v>
      </c>
      <c r="D68" s="38">
        <v>242975.96</v>
      </c>
    </row>
    <row r="69" spans="1:4" ht="18.5" customHeight="1" x14ac:dyDescent="0.35">
      <c r="A69" s="25">
        <f t="shared" si="1"/>
        <v>63</v>
      </c>
      <c r="B69" s="30" t="s">
        <v>151</v>
      </c>
      <c r="C69" s="31" t="s">
        <v>152</v>
      </c>
      <c r="D69" s="38">
        <v>3706</v>
      </c>
    </row>
    <row r="70" spans="1:4" ht="18.5" customHeight="1" x14ac:dyDescent="0.35">
      <c r="A70" s="25">
        <f t="shared" si="1"/>
        <v>64</v>
      </c>
      <c r="B70" s="32" t="s">
        <v>153</v>
      </c>
      <c r="C70" s="32" t="s">
        <v>30</v>
      </c>
      <c r="D70" s="38">
        <v>8978.74</v>
      </c>
    </row>
    <row r="71" spans="1:4" ht="18.5" customHeight="1" x14ac:dyDescent="0.35">
      <c r="A71" s="25">
        <f t="shared" si="1"/>
        <v>65</v>
      </c>
      <c r="B71" s="30" t="s">
        <v>154</v>
      </c>
      <c r="C71" s="30" t="s">
        <v>31</v>
      </c>
      <c r="D71" s="38">
        <v>2179513.44</v>
      </c>
    </row>
    <row r="72" spans="1:4" ht="18.5" customHeight="1" x14ac:dyDescent="0.35">
      <c r="A72" s="25">
        <v>66</v>
      </c>
      <c r="B72" s="32" t="s">
        <v>155</v>
      </c>
      <c r="C72" s="33" t="s">
        <v>32</v>
      </c>
      <c r="D72" s="38">
        <v>292214.08</v>
      </c>
    </row>
    <row r="73" spans="1:4" ht="18.5" customHeight="1" x14ac:dyDescent="0.35">
      <c r="A73" s="25">
        <f>A72+1</f>
        <v>67</v>
      </c>
      <c r="B73" s="30" t="s">
        <v>156</v>
      </c>
      <c r="C73" s="31" t="s">
        <v>33</v>
      </c>
      <c r="D73" s="38">
        <v>-2739.9</v>
      </c>
    </row>
    <row r="74" spans="1:4" ht="18.5" customHeight="1" x14ac:dyDescent="0.35">
      <c r="A74" s="25">
        <f>A73+1</f>
        <v>68</v>
      </c>
      <c r="B74" s="32" t="s">
        <v>157</v>
      </c>
      <c r="C74" s="33" t="s">
        <v>34</v>
      </c>
      <c r="D74" s="38">
        <v>676970.4</v>
      </c>
    </row>
    <row r="75" spans="1:4" ht="18.5" customHeight="1" x14ac:dyDescent="0.35">
      <c r="A75" s="25">
        <f t="shared" si="1"/>
        <v>69</v>
      </c>
      <c r="B75" s="30" t="s">
        <v>158</v>
      </c>
      <c r="C75" s="31" t="s">
        <v>35</v>
      </c>
      <c r="D75" s="38">
        <v>7043604.71</v>
      </c>
    </row>
    <row r="76" spans="1:4" ht="18.5" customHeight="1" x14ac:dyDescent="0.35">
      <c r="A76" s="25">
        <f t="shared" si="1"/>
        <v>70</v>
      </c>
      <c r="B76" s="32" t="s">
        <v>159</v>
      </c>
      <c r="C76" s="33" t="s">
        <v>36</v>
      </c>
      <c r="D76" s="38">
        <v>8850</v>
      </c>
    </row>
    <row r="77" spans="1:4" ht="18.5" customHeight="1" x14ac:dyDescent="0.35">
      <c r="A77" s="25">
        <f t="shared" si="1"/>
        <v>71</v>
      </c>
      <c r="B77" s="30" t="s">
        <v>160</v>
      </c>
      <c r="C77" s="31" t="s">
        <v>37</v>
      </c>
      <c r="D77" s="38">
        <v>409005.77</v>
      </c>
    </row>
    <row r="78" spans="1:4" ht="18.5" customHeight="1" x14ac:dyDescent="0.35">
      <c r="A78" s="25">
        <f t="shared" si="1"/>
        <v>72</v>
      </c>
      <c r="B78" s="32" t="s">
        <v>161</v>
      </c>
      <c r="C78" s="33" t="s">
        <v>162</v>
      </c>
      <c r="D78" s="38">
        <v>315919.52</v>
      </c>
    </row>
    <row r="79" spans="1:4" ht="18.5" customHeight="1" x14ac:dyDescent="0.35">
      <c r="A79" s="25">
        <f t="shared" si="1"/>
        <v>73</v>
      </c>
      <c r="B79" s="30" t="s">
        <v>163</v>
      </c>
      <c r="C79" s="31" t="s">
        <v>38</v>
      </c>
      <c r="D79" s="38">
        <v>600</v>
      </c>
    </row>
    <row r="80" spans="1:4" ht="18.5" customHeight="1" x14ac:dyDescent="0.35">
      <c r="A80" s="25">
        <f t="shared" si="1"/>
        <v>74</v>
      </c>
      <c r="B80" s="32" t="s">
        <v>164</v>
      </c>
      <c r="C80" s="33" t="s">
        <v>165</v>
      </c>
      <c r="D80" s="38">
        <v>45437</v>
      </c>
    </row>
    <row r="81" spans="1:4" ht="18.5" customHeight="1" x14ac:dyDescent="0.35">
      <c r="A81" s="25">
        <f t="shared" si="1"/>
        <v>75</v>
      </c>
      <c r="B81" s="30" t="s">
        <v>166</v>
      </c>
      <c r="C81" s="31" t="s">
        <v>39</v>
      </c>
      <c r="D81" s="38">
        <v>78570.3</v>
      </c>
    </row>
    <row r="82" spans="1:4" ht="18.5" customHeight="1" x14ac:dyDescent="0.35">
      <c r="A82" s="25">
        <f t="shared" si="1"/>
        <v>76</v>
      </c>
      <c r="B82" s="32" t="s">
        <v>167</v>
      </c>
      <c r="C82" s="33" t="s">
        <v>168</v>
      </c>
      <c r="D82" s="38">
        <v>62500.800000000003</v>
      </c>
    </row>
    <row r="83" spans="1:4" ht="25.5" customHeight="1" x14ac:dyDescent="0.35">
      <c r="A83" s="25">
        <f t="shared" si="1"/>
        <v>77</v>
      </c>
      <c r="B83" s="30" t="s">
        <v>169</v>
      </c>
      <c r="C83" s="31" t="s">
        <v>40</v>
      </c>
      <c r="D83" s="38">
        <v>115290</v>
      </c>
    </row>
    <row r="84" spans="1:4" ht="18.5" customHeight="1" x14ac:dyDescent="0.35">
      <c r="A84" s="25">
        <f t="shared" si="1"/>
        <v>78</v>
      </c>
      <c r="B84" s="32" t="s">
        <v>170</v>
      </c>
      <c r="C84" s="33" t="s">
        <v>41</v>
      </c>
      <c r="D84" s="38">
        <v>27139.61</v>
      </c>
    </row>
    <row r="85" spans="1:4" ht="18.5" customHeight="1" x14ac:dyDescent="0.35">
      <c r="A85" s="25">
        <f t="shared" si="1"/>
        <v>79</v>
      </c>
      <c r="B85" s="30" t="s">
        <v>171</v>
      </c>
      <c r="C85" s="31" t="s">
        <v>42</v>
      </c>
      <c r="D85" s="38">
        <v>29390.51</v>
      </c>
    </row>
    <row r="86" spans="1:4" ht="18.5" customHeight="1" x14ac:dyDescent="0.35">
      <c r="A86" s="25">
        <f t="shared" si="1"/>
        <v>80</v>
      </c>
      <c r="B86" s="32" t="s">
        <v>172</v>
      </c>
      <c r="C86" s="33" t="s">
        <v>173</v>
      </c>
      <c r="D86" s="38">
        <v>60239</v>
      </c>
    </row>
    <row r="87" spans="1:4" ht="18.5" customHeight="1" x14ac:dyDescent="0.35">
      <c r="A87" s="25">
        <f t="shared" si="1"/>
        <v>81</v>
      </c>
      <c r="B87" s="30" t="s">
        <v>174</v>
      </c>
      <c r="C87" s="31" t="s">
        <v>175</v>
      </c>
      <c r="D87" s="38">
        <v>228743.88</v>
      </c>
    </row>
    <row r="88" spans="1:4" ht="18.5" customHeight="1" x14ac:dyDescent="0.35">
      <c r="A88" s="25">
        <f t="shared" si="1"/>
        <v>82</v>
      </c>
      <c r="B88" s="32" t="s">
        <v>176</v>
      </c>
      <c r="C88" s="33" t="s">
        <v>43</v>
      </c>
      <c r="D88" s="38">
        <v>5718.88</v>
      </c>
    </row>
    <row r="89" spans="1:4" ht="18.5" customHeight="1" x14ac:dyDescent="0.35">
      <c r="A89" s="25">
        <f t="shared" si="1"/>
        <v>83</v>
      </c>
      <c r="B89" s="30" t="s">
        <v>177</v>
      </c>
      <c r="C89" s="31" t="s">
        <v>44</v>
      </c>
      <c r="D89" s="38">
        <v>1611765.54</v>
      </c>
    </row>
    <row r="90" spans="1:4" ht="18.5" customHeight="1" x14ac:dyDescent="0.35">
      <c r="A90" s="25">
        <f t="shared" si="1"/>
        <v>84</v>
      </c>
      <c r="B90" s="32" t="s">
        <v>178</v>
      </c>
      <c r="C90" s="33" t="s">
        <v>45</v>
      </c>
      <c r="D90" s="38">
        <v>2329906.46</v>
      </c>
    </row>
    <row r="91" spans="1:4" ht="18.5" customHeight="1" x14ac:dyDescent="0.35">
      <c r="A91" s="25">
        <f t="shared" si="1"/>
        <v>85</v>
      </c>
      <c r="B91" s="30" t="s">
        <v>179</v>
      </c>
      <c r="C91" s="31" t="s">
        <v>46</v>
      </c>
      <c r="D91" s="38">
        <v>1846405</v>
      </c>
    </row>
    <row r="92" spans="1:4" ht="18.5" customHeight="1" x14ac:dyDescent="0.35">
      <c r="A92" s="25">
        <f t="shared" si="1"/>
        <v>86</v>
      </c>
      <c r="B92" s="32" t="s">
        <v>180</v>
      </c>
      <c r="C92" s="33" t="s">
        <v>47</v>
      </c>
      <c r="D92" s="38">
        <v>4218500</v>
      </c>
    </row>
    <row r="93" spans="1:4" ht="18.5" customHeight="1" x14ac:dyDescent="0.35">
      <c r="A93" s="25">
        <f t="shared" si="1"/>
        <v>87</v>
      </c>
      <c r="B93" s="30" t="s">
        <v>181</v>
      </c>
      <c r="C93" s="31" t="s">
        <v>48</v>
      </c>
      <c r="D93" s="38">
        <v>150000</v>
      </c>
    </row>
    <row r="94" spans="1:4" ht="18.5" customHeight="1" x14ac:dyDescent="0.35">
      <c r="A94" s="25">
        <f t="shared" si="1"/>
        <v>88</v>
      </c>
      <c r="B94" s="32" t="s">
        <v>182</v>
      </c>
      <c r="C94" s="33" t="s">
        <v>49</v>
      </c>
      <c r="D94" s="38">
        <v>564142</v>
      </c>
    </row>
    <row r="95" spans="1:4" ht="18.5" customHeight="1" x14ac:dyDescent="0.35">
      <c r="A95" s="25">
        <f t="shared" si="1"/>
        <v>89</v>
      </c>
      <c r="B95" s="30" t="s">
        <v>183</v>
      </c>
      <c r="C95" s="31" t="s">
        <v>184</v>
      </c>
      <c r="D95" s="38">
        <v>10000</v>
      </c>
    </row>
    <row r="96" spans="1:4" ht="18.5" customHeight="1" x14ac:dyDescent="0.35">
      <c r="A96" s="25">
        <f t="shared" si="1"/>
        <v>90</v>
      </c>
      <c r="B96" s="32" t="s">
        <v>185</v>
      </c>
      <c r="C96" s="33" t="s">
        <v>186</v>
      </c>
      <c r="D96" s="38">
        <v>195722.88</v>
      </c>
    </row>
    <row r="97" spans="1:4" ht="18.5" x14ac:dyDescent="0.5">
      <c r="A97" s="36"/>
      <c r="C97" s="37" t="s">
        <v>187</v>
      </c>
      <c r="D97" s="40" t="s">
        <v>188</v>
      </c>
    </row>
    <row r="98" spans="1:4" x14ac:dyDescent="0.35">
      <c r="C98" s="37"/>
      <c r="D98" s="39"/>
    </row>
    <row r="99" spans="1:4" x14ac:dyDescent="0.35">
      <c r="C99" s="37"/>
      <c r="D99" s="39"/>
    </row>
    <row r="101" spans="1:4" ht="15" x14ac:dyDescent="0.35">
      <c r="C101" s="27" t="s">
        <v>56</v>
      </c>
    </row>
    <row r="102" spans="1:4" ht="15.5" x14ac:dyDescent="0.35">
      <c r="C102" s="28" t="s">
        <v>57</v>
      </c>
    </row>
  </sheetData>
  <mergeCells count="11">
    <mergeCell ref="E1:G1"/>
    <mergeCell ref="I1:L1"/>
    <mergeCell ref="A2:D2"/>
    <mergeCell ref="E2:G2"/>
    <mergeCell ref="I2:L2"/>
    <mergeCell ref="A3:D3"/>
    <mergeCell ref="E3:G3"/>
    <mergeCell ref="I3:L3"/>
    <mergeCell ref="A4:D4"/>
    <mergeCell ref="E4:G4"/>
    <mergeCell ref="I4:L4"/>
  </mergeCells>
  <hyperlinks>
    <hyperlink ref="B7" r:id="rId1" xr:uid="{3458B063-5003-46A0-810A-93423EC9CDF9}"/>
    <hyperlink ref="B8" r:id="rId2" xr:uid="{FDF59272-CCC7-41C7-B29B-DDAFC443B42C}"/>
    <hyperlink ref="B9" r:id="rId3" xr:uid="{A41FB390-D5E2-427A-B4D6-025036D31646}"/>
    <hyperlink ref="B10" r:id="rId4" xr:uid="{91F352E6-EF7B-46F5-8BA3-9D4E742880A8}"/>
    <hyperlink ref="B11" r:id="rId5" xr:uid="{4098E5B7-3BFF-492D-95E4-C42E09765F51}"/>
    <hyperlink ref="B12" r:id="rId6" xr:uid="{79833E20-7714-4DC3-8FC2-24C056215461}"/>
    <hyperlink ref="B13" r:id="rId7" xr:uid="{6CBEA267-29A4-4AD0-B146-BAB7A9541EBF}"/>
    <hyperlink ref="B14" r:id="rId8" xr:uid="{913E0E2C-6B95-4B60-8D42-05268C70E9D6}"/>
    <hyperlink ref="B15" r:id="rId9" xr:uid="{46B967B7-3DC7-412C-8E13-8E9F2D7E53AE}"/>
    <hyperlink ref="B16" r:id="rId10" xr:uid="{8961776C-985D-4D3E-84C6-D490B4E2581D}"/>
    <hyperlink ref="B17" r:id="rId11" xr:uid="{B7753F86-568C-4EFB-BE7F-A3CF0BE56E51}"/>
    <hyperlink ref="B18" r:id="rId12" xr:uid="{151266DF-D8B4-4CCA-A7CB-F83CE5524DD1}"/>
    <hyperlink ref="B19" r:id="rId13" xr:uid="{BA4818BD-BD10-49BD-B5CE-921EE4B635CE}"/>
    <hyperlink ref="B20" r:id="rId14" xr:uid="{367F8879-C171-4032-AF7A-4C575F57DE9F}"/>
    <hyperlink ref="B21" r:id="rId15" xr:uid="{12A9996E-6B91-47F8-B876-8E5E565D86C1}"/>
    <hyperlink ref="B22" r:id="rId16" xr:uid="{7ECA47BC-C641-40CE-8307-F1B664A5D326}"/>
    <hyperlink ref="B23" r:id="rId17" xr:uid="{0888E87D-BFAA-473F-917A-15AD11389E58}"/>
    <hyperlink ref="B24" r:id="rId18" xr:uid="{34C70DC5-7F31-40F2-85AD-7393B76343FF}"/>
    <hyperlink ref="B25" r:id="rId19" xr:uid="{AC99B6AE-2B8C-4483-82C7-DAE7446A815B}"/>
    <hyperlink ref="B26" r:id="rId20" xr:uid="{5891DB61-F551-4F47-93FE-4C30A1DE5F04}"/>
    <hyperlink ref="B27" r:id="rId21" xr:uid="{86D693C5-8911-479E-A6C0-8C9590BA6A40}"/>
    <hyperlink ref="B28" r:id="rId22" xr:uid="{01F46ACF-C27D-4224-82EF-566E5BAE9CF5}"/>
    <hyperlink ref="B29" r:id="rId23" display="002456" xr:uid="{D01B9A2C-1D25-4E15-90E2-3F65BADB7219}"/>
    <hyperlink ref="B30" r:id="rId24" xr:uid="{4FE79303-3C49-46AB-8E91-EDCD15037EED}"/>
    <hyperlink ref="B31" r:id="rId25" xr:uid="{E00E848E-F292-4FD5-AE90-58AAB5D5DD61}"/>
    <hyperlink ref="B32" r:id="rId26" xr:uid="{D07DBDCF-C65A-47C4-BF73-36609E659687}"/>
    <hyperlink ref="B33" r:id="rId27" xr:uid="{BAAC0E45-3E0E-4B1B-A2C2-DFB30E80FDB4}"/>
    <hyperlink ref="B34" r:id="rId28" xr:uid="{21FDCD79-7AE3-42D1-A03E-E06FF355CA5F}"/>
    <hyperlink ref="B35" r:id="rId29" xr:uid="{B4592985-5EE0-46A9-BC50-0637DB3A3D51}"/>
    <hyperlink ref="B36" r:id="rId30" xr:uid="{4D38D98C-75FF-44F3-8FF9-F5F2A03EEA69}"/>
    <hyperlink ref="B37" r:id="rId31" xr:uid="{8AF93C36-E092-4F3B-8CD2-270AA431B81C}"/>
    <hyperlink ref="B38" r:id="rId32" xr:uid="{9784A476-E977-4548-A41A-089C05256663}"/>
    <hyperlink ref="B39" r:id="rId33" xr:uid="{627FB663-04C6-4B3A-9B96-C8E3A31BA484}"/>
    <hyperlink ref="B40" r:id="rId34" xr:uid="{173857B6-D457-4AD5-8CAF-A3AB98A26052}"/>
    <hyperlink ref="B41" r:id="rId35" xr:uid="{062EF8E6-0F9A-4A43-9EFB-9849E6886E3F}"/>
    <hyperlink ref="B42" r:id="rId36" xr:uid="{0B50EE44-0FA4-4DC1-8D0E-406689218A3B}"/>
    <hyperlink ref="B43" r:id="rId37" xr:uid="{D98F1968-35D4-4F87-BA51-9379F54D5763}"/>
    <hyperlink ref="B44" r:id="rId38" xr:uid="{063510BE-6BCB-444E-B4CB-C87B8D2ED656}"/>
    <hyperlink ref="B45" r:id="rId39" xr:uid="{CDDB628E-BF16-4A3C-86D2-9D17AC43A3CB}"/>
    <hyperlink ref="B46" r:id="rId40" xr:uid="{95BFA88F-078E-4ED1-BAF1-796A1616C175}"/>
    <hyperlink ref="B47" r:id="rId41" xr:uid="{BFBE4D0B-FA45-4BC6-8D87-39E225C19643}"/>
    <hyperlink ref="B48" r:id="rId42" xr:uid="{66EA5EE6-54FE-4858-8CD9-15ED3C3AA82E}"/>
    <hyperlink ref="B49" r:id="rId43" xr:uid="{15B106A8-58F1-4333-A4D0-24D8CCDB3D12}"/>
    <hyperlink ref="B50" r:id="rId44" xr:uid="{28878A36-E5FE-440C-8E7C-283542FD03A2}"/>
    <hyperlink ref="B51" r:id="rId45" xr:uid="{0347F96A-937A-4E25-9E0F-4ED63B97DA8F}"/>
    <hyperlink ref="B52" r:id="rId46" xr:uid="{9939638D-95BE-4858-8392-60AC71D49A3C}"/>
    <hyperlink ref="B53" r:id="rId47" xr:uid="{9324275D-4D20-4DF7-8C70-FFFADCB67E72}"/>
    <hyperlink ref="B54" r:id="rId48" xr:uid="{EED9D129-3EAD-4D63-B206-CB363409444B}"/>
    <hyperlink ref="B55" r:id="rId49" xr:uid="{9BB193C8-C5FC-41E2-AF31-7BB96A4D1582}"/>
    <hyperlink ref="B56" r:id="rId50" xr:uid="{A3D4C70B-E4EB-426A-AFDE-B6A2921D9E35}"/>
    <hyperlink ref="B57" r:id="rId51" xr:uid="{FF00CFED-E54A-4FB0-B4FB-1B3476853FE8}"/>
    <hyperlink ref="B58" r:id="rId52" xr:uid="{2029C85C-08A1-425C-96F1-00CF075F3815}"/>
    <hyperlink ref="B59" r:id="rId53" xr:uid="{FD0D59C8-7235-41DE-93BE-67BE06BC0CFB}"/>
    <hyperlink ref="B60" r:id="rId54" xr:uid="{C462AC16-0532-4E50-8ECE-ED40569D1453}"/>
    <hyperlink ref="B61" r:id="rId55" xr:uid="{701AC81F-6AFB-44EA-84C0-58A3E34E9FA5}"/>
    <hyperlink ref="B62" r:id="rId56" xr:uid="{8C858770-2787-434B-8BC6-8A1291C32374}"/>
    <hyperlink ref="B63" r:id="rId57" xr:uid="{8FE33317-113B-4CA7-A0EF-158200E2ECEA}"/>
    <hyperlink ref="B64" r:id="rId58" xr:uid="{E4D7F1EE-C18D-481C-A605-10B7595DD3BD}"/>
    <hyperlink ref="B65" r:id="rId59" xr:uid="{90028679-9F1D-43E9-9DAF-1E6DA444BA0B}"/>
    <hyperlink ref="B66" r:id="rId60" xr:uid="{A26F7E34-D76E-46AB-B794-D749FDF413B7}"/>
    <hyperlink ref="B67" r:id="rId61" xr:uid="{8D7F6C9F-1D9A-4725-A7A4-C521AF09F489}"/>
    <hyperlink ref="B68" r:id="rId62" xr:uid="{C7EED2A8-8BAA-4F55-9A61-78E663726E8F}"/>
    <hyperlink ref="B69" r:id="rId63" xr:uid="{A3DD5FE3-2BFD-411A-899B-A403E077266E}"/>
    <hyperlink ref="B70" r:id="rId64" xr:uid="{C95ADCE3-BCF9-4429-9088-1C003EB5543C}"/>
    <hyperlink ref="B71" r:id="rId65" xr:uid="{1D78C385-74D8-48AA-B319-CCA05FCA7768}"/>
    <hyperlink ref="B73" r:id="rId66" xr:uid="{750FDBF2-4820-435B-989D-588417410CB0}"/>
    <hyperlink ref="B74" r:id="rId67" xr:uid="{3A81EA7D-544B-4718-AF61-F799B78E2538}"/>
    <hyperlink ref="B75" r:id="rId68" xr:uid="{A5C5FC10-6A3D-4D18-A5C4-8444253BDB15}"/>
    <hyperlink ref="B76" r:id="rId69" xr:uid="{4A67C608-4C08-46F5-9864-7ED670DBA887}"/>
    <hyperlink ref="B77" r:id="rId70" xr:uid="{B034EE58-24FF-4780-A8A8-21DAC01DF23B}"/>
    <hyperlink ref="B78" r:id="rId71" xr:uid="{3E769863-D7B5-45A0-B2EC-41F1C060EB17}"/>
    <hyperlink ref="B79" r:id="rId72" xr:uid="{A78886D5-716F-4F95-9A19-D703381D25B5}"/>
    <hyperlink ref="B80" r:id="rId73" xr:uid="{FC5C5779-540B-498D-99D9-5E0208798F2A}"/>
    <hyperlink ref="B81" r:id="rId74" xr:uid="{336E9831-DC52-4E67-937E-362FD22557FA}"/>
    <hyperlink ref="B82" r:id="rId75" xr:uid="{63E2CDCF-1CAE-4ABD-B158-FADC8CD2CEF7}"/>
    <hyperlink ref="B83" r:id="rId76" xr:uid="{BE0DE80B-11A1-4D75-9914-1D0B89D190EC}"/>
    <hyperlink ref="B84" r:id="rId77" xr:uid="{F617CF20-4734-490A-9D90-177748BD72DF}"/>
    <hyperlink ref="B85" r:id="rId78" xr:uid="{98ED1064-954A-4D8D-8E5B-954EC67DE839}"/>
    <hyperlink ref="B86" r:id="rId79" xr:uid="{482D24AB-A2B6-41D4-8D1E-391AF010BABB}"/>
    <hyperlink ref="B87" r:id="rId80" xr:uid="{23F03F5F-980E-4C67-9FCF-AB50AC3F462C}"/>
    <hyperlink ref="B88" r:id="rId81" xr:uid="{DC3D3156-52C2-4BC9-A926-BB6E4B3501B3}"/>
    <hyperlink ref="B89" r:id="rId82" xr:uid="{ED066980-8CC7-4C63-9C09-3B5E6336919B}"/>
    <hyperlink ref="B90" r:id="rId83" xr:uid="{0A5227A1-8A97-449B-811B-4069F664EF69}"/>
    <hyperlink ref="B91" r:id="rId84" xr:uid="{E51C790B-815E-4D42-B243-2A6862872E33}"/>
    <hyperlink ref="B92" r:id="rId85" xr:uid="{6EEC1720-B395-4A3C-A9F7-95FD1CB09CCF}"/>
    <hyperlink ref="B93" r:id="rId86" xr:uid="{4C4E52BE-FEF5-4004-85D0-831B06BB414D}"/>
    <hyperlink ref="B94" r:id="rId87" xr:uid="{2DCD5F7A-AA38-4DA4-9E6B-58A37AD9E146}"/>
    <hyperlink ref="B95" r:id="rId88" xr:uid="{8E3D1177-507F-4124-B884-B99ECEBB0527}"/>
    <hyperlink ref="B96" r:id="rId89" xr:uid="{37833C36-7643-4EFF-8B88-76CA1D70482F}"/>
    <hyperlink ref="B72" r:id="rId90" xr:uid="{73107C80-E232-4A32-BBF7-1DA2D28AE013}"/>
  </hyperlinks>
  <printOptions verticalCentered="1"/>
  <pageMargins left="0.78740157480314965" right="0.39370078740157483" top="0.39370078740157483" bottom="0.19685039370078741" header="0.39370078740157483" footer="0.19685039370078741"/>
  <pageSetup scale="85" orientation="portrait" r:id="rId91"/>
  <ignoredErrors>
    <ignoredError sqref="B73:C96 A7:C28 A39:C66 B67:C71 A30:C38 A29" numberStoredAsText="1"/>
  </ignoredErrors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012023</vt:lpstr>
      <vt:lpstr>'cuentas por pagar 012023'!Área_de_impresión</vt:lpstr>
      <vt:lpstr>'cuentas por pagar 012023'!Títulos_a_imprimir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Lopez De Benjamín</dc:creator>
  <cp:lastModifiedBy>Charo Del Rosario Lopez</cp:lastModifiedBy>
  <cp:lastPrinted>2023-05-03T17:41:10Z</cp:lastPrinted>
  <dcterms:created xsi:type="dcterms:W3CDTF">2023-01-25T15:15:35Z</dcterms:created>
  <dcterms:modified xsi:type="dcterms:W3CDTF">2023-05-03T17:41:46Z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