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DICIEMBRE\enviado digecog y transparencia\"/>
    </mc:Choice>
  </mc:AlternateContent>
  <xr:revisionPtr revIDLastSave="0" documentId="8_{9D7906D7-E6B4-46B9-97A8-DBDCC86183B9}" xr6:coauthVersionLast="47" xr6:coauthVersionMax="47" xr10:uidLastSave="{00000000-0000-0000-0000-000000000000}"/>
  <bookViews>
    <workbookView xWindow="-108" yWindow="-108" windowWidth="19416" windowHeight="10416" xr2:uid="{5E87BEEE-335E-49C3-8412-B9ED158E33F4}"/>
  </bookViews>
  <sheets>
    <sheet name="RESULTADOS DI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  <c r="C26" i="2"/>
  <c r="E23" i="2"/>
  <c r="C23" i="2"/>
  <c r="E14" i="2"/>
  <c r="C14" i="2"/>
</calcChain>
</file>

<file path=xl/sharedStrings.xml><?xml version="1.0" encoding="utf-8"?>
<sst xmlns="http://schemas.openxmlformats.org/spreadsheetml/2006/main" count="30" uniqueCount="30">
  <si>
    <t>Superintendencia de Electricidad -SIE</t>
  </si>
  <si>
    <t>(Valores Expresados en RD$)</t>
  </si>
  <si>
    <t>Años</t>
  </si>
  <si>
    <t>Lic. Andrés E. Astacio Polanco</t>
  </si>
  <si>
    <t>Superintendente de Electricidad</t>
  </si>
  <si>
    <t>Lic. Armidis Del Pilar Henríquez</t>
  </si>
  <si>
    <t>Directora Administrativa y Financiera</t>
  </si>
  <si>
    <t>Gerente de Contabilidad</t>
  </si>
  <si>
    <t>Impuestos</t>
  </si>
  <si>
    <t>Total ingresos</t>
  </si>
  <si>
    <t xml:space="preserve">  Total Gastos</t>
  </si>
  <si>
    <t>Ganancia (perdida) por diferencia cambiaria</t>
  </si>
  <si>
    <t>Participación en resultado de asociadas</t>
  </si>
  <si>
    <t>Resultado del período (ahorro / desahorro)</t>
  </si>
  <si>
    <t>Lic. Charo López</t>
  </si>
  <si>
    <t>Estados de Rendimiento Financiero</t>
  </si>
  <si>
    <t>2022-12</t>
  </si>
  <si>
    <t>2021-12</t>
  </si>
  <si>
    <t>Periodos del 1ro. de Enero al 31 de Diciembre de los años 2022 y 2021</t>
  </si>
  <si>
    <t>Ingresos (Notas 17, 18 y 19)</t>
  </si>
  <si>
    <t>Ingresos por transacciones con contraprestación ( Nota 17)</t>
  </si>
  <si>
    <t>Transferencias y donaciones (Nota 18)</t>
  </si>
  <si>
    <t>Recargos, multas y otros ingresos (Nota 19)</t>
  </si>
  <si>
    <t>Sueldos, salarios y beneficios a empleados (Nota 20)</t>
  </si>
  <si>
    <t>Subvenciones y otros pagos por transferencias (Nota 21)</t>
  </si>
  <si>
    <t>Suministros y material para consumo (Nota 22)</t>
  </si>
  <si>
    <t>Gasto de depreciación y amortización (Nota 23)</t>
  </si>
  <si>
    <t>Gastos financieros (Nota 25)</t>
  </si>
  <si>
    <t>Otros gastos (Nota 24)</t>
  </si>
  <si>
    <t>Gastos (Notas 20,  21, 22, 23, 24 y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</si>
</sst>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164" fontId="5" fillId="0" borderId="0" xfId="0" applyNumberFormat="1" applyFont="1"/>
    <xf numFmtId="165" fontId="5" fillId="0" borderId="0" xfId="1" applyNumberFormat="1" applyFont="1"/>
    <xf numFmtId="164" fontId="5" fillId="0" borderId="0" xfId="0" applyNumberFormat="1" applyFont="1" applyAlignment="1">
      <alignment horizontal="left"/>
    </xf>
    <xf numFmtId="164" fontId="6" fillId="0" borderId="0" xfId="0" quotePrefix="1" applyNumberFormat="1" applyFont="1" applyAlignment="1">
      <alignment horizontal="left"/>
    </xf>
    <xf numFmtId="165" fontId="5" fillId="0" borderId="0" xfId="0" applyNumberFormat="1" applyFont="1"/>
    <xf numFmtId="0" fontId="2" fillId="0" borderId="2" xfId="0" applyFont="1" applyBorder="1" applyAlignment="1">
      <alignment vertical="center"/>
    </xf>
    <xf numFmtId="0" fontId="0" fillId="0" borderId="2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7" fontId="5" fillId="0" borderId="0" xfId="0" applyNumberFormat="1" applyFont="1"/>
    <xf numFmtId="37" fontId="7" fillId="0" borderId="0" xfId="0" applyNumberFormat="1" applyFont="1"/>
    <xf numFmtId="165" fontId="8" fillId="0" borderId="1" xfId="1" applyNumberFormat="1" applyFont="1" applyBorder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4" fontId="8" fillId="0" borderId="2" xfId="0" quotePrefix="1" applyNumberFormat="1" applyFont="1" applyBorder="1" applyAlignment="1">
      <alignment horizontal="center"/>
    </xf>
    <xf numFmtId="37" fontId="8" fillId="0" borderId="0" xfId="0" applyNumberFormat="1" applyFont="1"/>
    <xf numFmtId="37" fontId="7" fillId="0" borderId="0" xfId="0" applyNumberFormat="1" applyFont="1" applyAlignment="1">
      <alignment horizontal="left"/>
    </xf>
    <xf numFmtId="165" fontId="7" fillId="0" borderId="0" xfId="1" applyNumberFormat="1" applyFont="1"/>
    <xf numFmtId="165" fontId="7" fillId="0" borderId="0" xfId="0" applyNumberFormat="1" applyFont="1"/>
    <xf numFmtId="37" fontId="7" fillId="0" borderId="0" xfId="0" quotePrefix="1" applyNumberFormat="1" applyFont="1" applyAlignment="1">
      <alignment horizontal="left"/>
    </xf>
    <xf numFmtId="165" fontId="7" fillId="0" borderId="2" xfId="1" applyNumberFormat="1" applyFont="1" applyBorder="1"/>
    <xf numFmtId="37" fontId="8" fillId="0" borderId="0" xfId="0" applyNumberFormat="1" applyFont="1" applyAlignment="1">
      <alignment horizontal="left"/>
    </xf>
    <xf numFmtId="165" fontId="8" fillId="0" borderId="0" xfId="1" applyNumberFormat="1" applyFont="1"/>
    <xf numFmtId="165" fontId="8" fillId="0" borderId="0" xfId="0" applyNumberFormat="1" applyFont="1"/>
    <xf numFmtId="37" fontId="8" fillId="0" borderId="0" xfId="0" quotePrefix="1" applyNumberFormat="1" applyFont="1" applyAlignment="1">
      <alignment horizontal="left"/>
    </xf>
    <xf numFmtId="165" fontId="7" fillId="0" borderId="0" xfId="1" applyNumberFormat="1" applyFont="1" applyBorder="1"/>
    <xf numFmtId="165" fontId="8" fillId="0" borderId="3" xfId="1" applyNumberFormat="1" applyFont="1" applyBorder="1"/>
    <xf numFmtId="2" fontId="7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165" fontId="5" fillId="0" borderId="2" xfId="1" applyNumberFormat="1" applyFont="1" applyBorder="1"/>
    <xf numFmtId="37" fontId="7" fillId="2" borderId="0" xfId="0" applyNumberFormat="1" applyFont="1" applyFill="1"/>
    <xf numFmtId="0" fontId="0" fillId="2" borderId="0" xfId="0" applyFill="1"/>
    <xf numFmtId="165" fontId="7" fillId="2" borderId="0" xfId="1" applyNumberFormat="1" applyFont="1" applyFill="1" applyBorder="1"/>
    <xf numFmtId="165" fontId="7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E138-85DA-4731-82F8-9CED79C22D48}">
  <dimension ref="A1:E39"/>
  <sheetViews>
    <sheetView tabSelected="1" topLeftCell="A28" workbookViewId="0">
      <selection activeCell="B15" sqref="B15"/>
    </sheetView>
  </sheetViews>
  <sheetFormatPr baseColWidth="10" defaultRowHeight="14.4" outlineLevelRow="1" x14ac:dyDescent="0.3"/>
  <cols>
    <col min="1" max="1" width="1.109375" customWidth="1"/>
    <col min="2" max="2" width="50.44140625" customWidth="1"/>
    <col min="3" max="3" width="15.33203125" bestFit="1" customWidth="1"/>
    <col min="4" max="4" width="1.6640625" customWidth="1"/>
    <col min="5" max="5" width="15.33203125" bestFit="1" customWidth="1"/>
  </cols>
  <sheetData>
    <row r="1" spans="1:5" ht="17.399999999999999" x14ac:dyDescent="0.3">
      <c r="A1" s="1" t="s">
        <v>0</v>
      </c>
    </row>
    <row r="2" spans="1:5" ht="15.6" x14ac:dyDescent="0.3">
      <c r="A2" s="33" t="s">
        <v>15</v>
      </c>
    </row>
    <row r="3" spans="1:5" ht="15.6" x14ac:dyDescent="0.3">
      <c r="A3" s="33" t="s">
        <v>18</v>
      </c>
    </row>
    <row r="4" spans="1:5" ht="15.6" x14ac:dyDescent="0.3">
      <c r="A4" s="7" t="s">
        <v>1</v>
      </c>
      <c r="B4" s="8"/>
      <c r="C4" s="8"/>
      <c r="D4" s="8"/>
      <c r="E4" s="8"/>
    </row>
    <row r="7" spans="1:5" ht="15" thickBot="1" x14ac:dyDescent="0.35">
      <c r="A7" s="16"/>
      <c r="B7" s="16"/>
      <c r="C7" s="17" t="s">
        <v>2</v>
      </c>
      <c r="D7" s="18"/>
      <c r="E7" s="17"/>
    </row>
    <row r="8" spans="1:5" x14ac:dyDescent="0.3">
      <c r="A8" s="16"/>
      <c r="B8" s="16"/>
      <c r="C8" s="19" t="s">
        <v>16</v>
      </c>
      <c r="D8" s="16"/>
      <c r="E8" s="19" t="s">
        <v>17</v>
      </c>
    </row>
    <row r="9" spans="1:5" x14ac:dyDescent="0.3">
      <c r="A9" s="20" t="s">
        <v>19</v>
      </c>
      <c r="B9" s="16"/>
      <c r="C9" s="16"/>
      <c r="D9" s="16"/>
      <c r="E9" s="16"/>
    </row>
    <row r="10" spans="1:5" hidden="1" outlineLevel="1" x14ac:dyDescent="0.3">
      <c r="A10" s="21" t="s">
        <v>8</v>
      </c>
      <c r="B10" s="21"/>
      <c r="C10" s="22">
        <v>0</v>
      </c>
      <c r="D10" s="23"/>
      <c r="E10" s="22">
        <v>0</v>
      </c>
    </row>
    <row r="11" spans="1:5" ht="15.6" collapsed="1" x14ac:dyDescent="0.3">
      <c r="A11" s="32" t="s">
        <v>20</v>
      </c>
      <c r="B11" s="21"/>
      <c r="C11" s="3">
        <v>1468457004</v>
      </c>
      <c r="D11" s="23"/>
      <c r="E11" s="3">
        <v>1064715616</v>
      </c>
    </row>
    <row r="12" spans="1:5" ht="15.6" x14ac:dyDescent="0.3">
      <c r="A12" s="21" t="s">
        <v>21</v>
      </c>
      <c r="B12" s="21"/>
      <c r="C12" s="3">
        <v>79000000</v>
      </c>
      <c r="D12" s="23"/>
      <c r="E12" s="3">
        <v>79000000</v>
      </c>
    </row>
    <row r="13" spans="1:5" ht="15.6" x14ac:dyDescent="0.3">
      <c r="A13" s="24" t="s">
        <v>22</v>
      </c>
      <c r="B13" s="24"/>
      <c r="C13" s="34">
        <v>29069344</v>
      </c>
      <c r="D13" s="23"/>
      <c r="E13" s="34">
        <v>16830180</v>
      </c>
    </row>
    <row r="14" spans="1:5" x14ac:dyDescent="0.3">
      <c r="A14" s="26" t="s">
        <v>9</v>
      </c>
      <c r="B14" s="26"/>
      <c r="C14" s="27">
        <f>SUM(C10:C13)</f>
        <v>1576526348</v>
      </c>
      <c r="D14" s="28"/>
      <c r="E14" s="27">
        <f>SUM(E10:E13)</f>
        <v>1160545796</v>
      </c>
    </row>
    <row r="15" spans="1:5" x14ac:dyDescent="0.3">
      <c r="A15" s="16"/>
      <c r="B15" s="16"/>
      <c r="C15" s="22"/>
      <c r="D15" s="23"/>
      <c r="E15" s="22"/>
    </row>
    <row r="16" spans="1:5" x14ac:dyDescent="0.3">
      <c r="A16" s="29" t="s">
        <v>29</v>
      </c>
      <c r="B16" s="24"/>
      <c r="C16" s="22"/>
      <c r="D16" s="23"/>
      <c r="E16" s="22"/>
    </row>
    <row r="17" spans="1:5" x14ac:dyDescent="0.3">
      <c r="A17" s="21" t="s">
        <v>23</v>
      </c>
      <c r="B17" s="21"/>
      <c r="C17" s="22">
        <v>723031415</v>
      </c>
      <c r="D17" s="23"/>
      <c r="E17" s="22">
        <v>753316788</v>
      </c>
    </row>
    <row r="18" spans="1:5" x14ac:dyDescent="0.3">
      <c r="A18" s="21" t="s">
        <v>24</v>
      </c>
      <c r="B18" s="21"/>
      <c r="C18" s="22">
        <v>4322578</v>
      </c>
      <c r="D18" s="23"/>
      <c r="E18" s="22">
        <v>27794617</v>
      </c>
    </row>
    <row r="19" spans="1:5" x14ac:dyDescent="0.3">
      <c r="A19" s="21" t="s">
        <v>25</v>
      </c>
      <c r="B19" s="21"/>
      <c r="C19" s="30">
        <v>29299733</v>
      </c>
      <c r="D19" s="23"/>
      <c r="E19" s="30">
        <v>32751621</v>
      </c>
    </row>
    <row r="20" spans="1:5" s="36" customFormat="1" x14ac:dyDescent="0.3">
      <c r="A20" s="35" t="s">
        <v>26</v>
      </c>
      <c r="C20" s="37">
        <v>11027457</v>
      </c>
      <c r="D20" s="38"/>
      <c r="E20" s="37">
        <v>14998837</v>
      </c>
    </row>
    <row r="21" spans="1:5" x14ac:dyDescent="0.3">
      <c r="A21" s="16" t="s">
        <v>28</v>
      </c>
      <c r="B21" s="16"/>
      <c r="C21" s="30">
        <v>180133775</v>
      </c>
      <c r="D21" s="23"/>
      <c r="E21" s="30">
        <v>130263492</v>
      </c>
    </row>
    <row r="22" spans="1:5" x14ac:dyDescent="0.3">
      <c r="A22" s="16" t="s">
        <v>27</v>
      </c>
      <c r="B22" s="16"/>
      <c r="C22" s="30">
        <v>1345897</v>
      </c>
      <c r="D22" s="23"/>
      <c r="E22" s="30">
        <v>0</v>
      </c>
    </row>
    <row r="23" spans="1:5" x14ac:dyDescent="0.3">
      <c r="A23" s="20" t="s">
        <v>10</v>
      </c>
      <c r="B23" s="20"/>
      <c r="C23" s="31">
        <f>SUM(C17:C22)</f>
        <v>949160855</v>
      </c>
      <c r="D23" s="28"/>
      <c r="E23" s="31">
        <f>SUM(E17:E22)</f>
        <v>959125355</v>
      </c>
    </row>
    <row r="24" spans="1:5" x14ac:dyDescent="0.3">
      <c r="A24" s="21" t="s">
        <v>11</v>
      </c>
      <c r="B24" s="21"/>
      <c r="C24" s="22">
        <v>0</v>
      </c>
      <c r="D24" s="23"/>
      <c r="E24" s="22">
        <v>0</v>
      </c>
    </row>
    <row r="25" spans="1:5" x14ac:dyDescent="0.3">
      <c r="A25" s="21" t="s">
        <v>12</v>
      </c>
      <c r="B25" s="21"/>
      <c r="C25" s="25">
        <v>0</v>
      </c>
      <c r="D25" s="23"/>
      <c r="E25" s="25">
        <v>0</v>
      </c>
    </row>
    <row r="26" spans="1:5" x14ac:dyDescent="0.3">
      <c r="A26" s="29" t="s">
        <v>13</v>
      </c>
      <c r="B26" s="29"/>
      <c r="C26" s="31">
        <f>C14-C23</f>
        <v>627365493</v>
      </c>
      <c r="D26" s="27"/>
      <c r="E26" s="31">
        <f>E14-E23</f>
        <v>201420441</v>
      </c>
    </row>
    <row r="27" spans="1:5" x14ac:dyDescent="0.3">
      <c r="A27" s="16"/>
      <c r="B27" s="16"/>
      <c r="C27" s="16"/>
      <c r="D27" s="16"/>
      <c r="E27" s="16"/>
    </row>
    <row r="28" spans="1:5" ht="4.95" customHeight="1" x14ac:dyDescent="0.3">
      <c r="A28" s="15"/>
      <c r="B28" s="15"/>
      <c r="C28" s="15"/>
      <c r="D28" s="15"/>
      <c r="E28" s="15"/>
    </row>
    <row r="29" spans="1:5" ht="15.6" x14ac:dyDescent="0.3">
      <c r="A29" s="15"/>
      <c r="B29" s="15"/>
      <c r="C29" s="15"/>
      <c r="D29" s="15"/>
      <c r="E29" s="15"/>
    </row>
    <row r="30" spans="1:5" ht="15.6" x14ac:dyDescent="0.3">
      <c r="A30" s="5"/>
      <c r="B30" s="2"/>
    </row>
    <row r="31" spans="1:5" ht="15.6" x14ac:dyDescent="0.3">
      <c r="A31" s="2"/>
      <c r="B31" s="4"/>
      <c r="C31" s="3"/>
      <c r="D31" s="6"/>
    </row>
    <row r="32" spans="1:5" ht="15.6" x14ac:dyDescent="0.3">
      <c r="B32" s="39"/>
      <c r="C32" s="39"/>
    </row>
    <row r="33" spans="2:5" ht="15.6" x14ac:dyDescent="0.3">
      <c r="B33" s="40" t="s">
        <v>3</v>
      </c>
      <c r="C33" s="41"/>
      <c r="D33" s="41"/>
      <c r="E33" s="41"/>
    </row>
    <row r="34" spans="2:5" ht="15.6" x14ac:dyDescent="0.3">
      <c r="B34" s="42" t="s">
        <v>4</v>
      </c>
      <c r="C34" s="41"/>
      <c r="D34" s="41"/>
      <c r="E34" s="41"/>
    </row>
    <row r="35" spans="2:5" ht="15.6" x14ac:dyDescent="0.3">
      <c r="B35" s="12"/>
      <c r="C35" s="12"/>
      <c r="D35" s="11"/>
    </row>
    <row r="36" spans="2:5" ht="15.6" x14ac:dyDescent="0.3">
      <c r="B36" s="12"/>
      <c r="C36" s="12"/>
      <c r="D36" s="11"/>
    </row>
    <row r="37" spans="2:5" ht="15.6" x14ac:dyDescent="0.3">
      <c r="B37" s="9"/>
      <c r="C37" s="9"/>
    </row>
    <row r="38" spans="2:5" ht="15.6" x14ac:dyDescent="0.3">
      <c r="B38" s="13" t="s">
        <v>5</v>
      </c>
      <c r="C38" s="10" t="s">
        <v>14</v>
      </c>
      <c r="D38" s="11"/>
      <c r="E38" s="11"/>
    </row>
    <row r="39" spans="2:5" ht="15.6" x14ac:dyDescent="0.3">
      <c r="B39" s="14" t="s">
        <v>6</v>
      </c>
      <c r="C39" s="12" t="s">
        <v>7</v>
      </c>
      <c r="D39" s="11"/>
      <c r="E39" s="11"/>
    </row>
  </sheetData>
  <mergeCells count="3">
    <mergeCell ref="B32:C32"/>
    <mergeCell ref="B33:E33"/>
    <mergeCell ref="B34:E34"/>
  </mergeCells>
  <pageMargins left="0.70866141732283472" right="0.70866141732283472" top="0.62992125984251968" bottom="0.43307086614173229" header="0.70866141732283472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DIC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2023-01-26T01:22:16Z</cp:lastPrinted>
  <dcterms:created xsi:type="dcterms:W3CDTF">2022-09-30T19:35:10Z</dcterms:created>
  <dcterms:modified xsi:type="dcterms:W3CDTF">2023-02-14T00:40:06Z</dcterms:modified>
</cp:coreProperties>
</file>