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012B2E20-C48F-45A1-867E-9558CD1E07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PYMES" sheetId="7" r:id="rId1"/>
  </sheets>
  <externalReferences>
    <externalReference r:id="rId2"/>
  </externalReferences>
  <definedNames>
    <definedName name="_xlnm._FilterDatabase" localSheetId="0" hidden="1">MIPYMES!$A$12:$H$19</definedName>
    <definedName name="_xlnm.Print_Area" localSheetId="0">MIPYMES!$A$1:$I$30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7" l="1"/>
  <c r="B13" i="7"/>
  <c r="C13" i="7"/>
  <c r="D13" i="7"/>
  <c r="E13" i="7"/>
  <c r="F13" i="7"/>
  <c r="G13" i="7"/>
  <c r="H13" i="7"/>
  <c r="I13" i="7"/>
  <c r="A14" i="7"/>
  <c r="B14" i="7"/>
  <c r="C14" i="7"/>
  <c r="D14" i="7"/>
  <c r="E14" i="7"/>
  <c r="F14" i="7"/>
  <c r="G14" i="7"/>
  <c r="H14" i="7"/>
  <c r="I14" i="7"/>
  <c r="A15" i="7"/>
  <c r="B15" i="7"/>
  <c r="C15" i="7"/>
  <c r="D15" i="7"/>
  <c r="E15" i="7"/>
  <c r="F15" i="7"/>
  <c r="G15" i="7"/>
  <c r="H15" i="7"/>
  <c r="I15" i="7"/>
  <c r="A16" i="7"/>
  <c r="B16" i="7"/>
  <c r="C16" i="7"/>
  <c r="D16" i="7"/>
  <c r="E16" i="7"/>
  <c r="F16" i="7"/>
  <c r="G16" i="7"/>
  <c r="H16" i="7"/>
  <c r="I16" i="7"/>
  <c r="A17" i="7"/>
  <c r="B17" i="7"/>
  <c r="C17" i="7"/>
  <c r="D17" i="7"/>
  <c r="E17" i="7"/>
  <c r="F17" i="7"/>
  <c r="G17" i="7"/>
  <c r="H17" i="7"/>
  <c r="I17" i="7"/>
  <c r="A18" i="7"/>
  <c r="B18" i="7"/>
  <c r="C18" i="7"/>
  <c r="D18" i="7"/>
  <c r="E18" i="7"/>
  <c r="F18" i="7"/>
  <c r="G18" i="7"/>
  <c r="H18" i="7"/>
  <c r="I18" i="7"/>
  <c r="A19" i="7"/>
  <c r="B19" i="7"/>
  <c r="C19" i="7"/>
  <c r="D19" i="7"/>
  <c r="E19" i="7"/>
  <c r="F19" i="7"/>
  <c r="G19" i="7"/>
  <c r="H19" i="7"/>
  <c r="I19" i="7"/>
</calcChain>
</file>

<file path=xl/sharedStrings.xml><?xml version="1.0" encoding="utf-8"?>
<sst xmlns="http://schemas.openxmlformats.org/spreadsheetml/2006/main" count="13" uniqueCount="13">
  <si>
    <t>Modalidad</t>
  </si>
  <si>
    <t>Estado del Procedimiento</t>
  </si>
  <si>
    <t>Empresa Adjudicada</t>
  </si>
  <si>
    <t>Monto Por Contratos</t>
  </si>
  <si>
    <t>Area Requirente</t>
  </si>
  <si>
    <t>Descripción de la compra</t>
  </si>
  <si>
    <t>Fecha del proceso</t>
  </si>
  <si>
    <t>Código del proceso</t>
  </si>
  <si>
    <t>Tipo de empresa</t>
  </si>
  <si>
    <t>Gerente de Compras</t>
  </si>
  <si>
    <t>Carlos Martín Ávila Gabriel</t>
  </si>
  <si>
    <t xml:space="preserve"> </t>
  </si>
  <si>
    <t>RELACIÓN DE COMPRAS JULIO 2022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</si>
</sst>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RD$&quot;#,##0.00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Border="1"/>
    <xf numFmtId="0" fontId="4" fillId="2" borderId="0" xfId="0" applyFont="1" applyFill="1" applyAlignment="1">
      <alignment horizontal="center" vertical="center"/>
    </xf>
    <xf numFmtId="0" fontId="0" fillId="0" borderId="1" xfId="0" applyBorder="1"/>
    <xf numFmtId="22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22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2" fontId="8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1</xdr:row>
      <xdr:rowOff>133350</xdr:rowOff>
    </xdr:from>
    <xdr:to>
      <xdr:col>6</xdr:col>
      <xdr:colOff>342899</xdr:colOff>
      <xdr:row>8</xdr:row>
      <xdr:rowOff>85725</xdr:rowOff>
    </xdr:to>
    <xdr:pic>
      <xdr:nvPicPr>
        <xdr:cNvPr id="11292" name="Imagen 2" descr="Texto&#10;&#10;Descripción generada automáticamente">
          <a:extLst>
            <a:ext uri="{FF2B5EF4-FFF2-40B4-BE49-F238E27FC236}">
              <a16:creationId xmlns:a16="http://schemas.microsoft.com/office/drawing/2014/main" id="{488E63F5-A1B2-4E92-8798-5F63EC9D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33375"/>
          <a:ext cx="53149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JULIO%202022%20TRANSPARENCIA/TODAS%20LAS%20COMPRAS%20TR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 las modalidades"/>
      <sheetName val="compras por debajo del umbral"/>
      <sheetName val="MIPYMES"/>
      <sheetName val="Hoja2"/>
      <sheetName val="Hoja1"/>
    </sheetNames>
    <sheetDataSet>
      <sheetData sheetId="0"/>
      <sheetData sheetId="1"/>
      <sheetData sheetId="2">
        <row r="13">
          <cell r="A13" t="str">
            <v>SIE-UC-CD-2022-0090</v>
          </cell>
          <cell r="B13">
            <v>44747.503040277777</v>
          </cell>
          <cell r="C13" t="str">
            <v xml:space="preserve">DIAGNOSTICO ESPECIALIZADO Y REPARACIÓN DE TABLET, PARA SER ASIGNADOS A TÉCNICOS DE LA INSTITUCIÓN. </v>
          </cell>
          <cell r="D13" t="str">
            <v>Compras por Debajo del Umbral</v>
          </cell>
          <cell r="E13" t="str">
            <v>Adjudicado</v>
          </cell>
          <cell r="F13" t="str">
            <v>Dirección de Tecnología</v>
          </cell>
          <cell r="G13" t="str">
            <v>Centroxpert STE, SRL</v>
          </cell>
          <cell r="H13">
            <v>7092</v>
          </cell>
          <cell r="I13" t="str">
            <v>MiPyme</v>
          </cell>
        </row>
        <row r="14">
          <cell r="A14" t="str">
            <v>SIE-UC-CD-2022-0093</v>
          </cell>
          <cell r="B14">
            <v>44749.542961493054</v>
          </cell>
          <cell r="C14" t="str">
            <v xml:space="preserve">Adquisición de bienes de consumo (tóner para impresoras) previstos en almacén correspondientes al segundo y tercer trimestre 2022, para ser utilizados en esta SIE, Protecom, Puntos Expresos y Centros </v>
          </cell>
          <cell r="D14" t="str">
            <v>Compras por Debajo del Umbral</v>
          </cell>
          <cell r="E14" t="str">
            <v>Adjudicado</v>
          </cell>
          <cell r="F14" t="str">
            <v>Dirección Administrativa y Financiera</v>
          </cell>
          <cell r="G14" t="str">
            <v>2P Technology, SRL</v>
          </cell>
          <cell r="H14">
            <v>145288</v>
          </cell>
          <cell r="I14" t="str">
            <v>Mipyme Mujer</v>
          </cell>
        </row>
        <row r="15">
          <cell r="A15" t="str">
            <v>SIE-UC-CD-2022-0095</v>
          </cell>
          <cell r="B15">
            <v>44754.438300150461</v>
          </cell>
          <cell r="C15" t="str">
            <v>“ADQUISICION DE PAPEL JUMPO P/ BAÑOS CORRESPONDIENTE AL SEGUNDO TRIMESTRE ABRIL-JUNIO”</v>
          </cell>
          <cell r="D15" t="str">
            <v>Compras por Debajo del Umbral</v>
          </cell>
          <cell r="E15" t="str">
            <v>Adjudicado</v>
          </cell>
          <cell r="F15" t="str">
            <v>Dirección Administrativa y Financiera</v>
          </cell>
          <cell r="G15" t="str">
            <v>Expert Cleaner SQE, SRL</v>
          </cell>
          <cell r="H15">
            <v>69022</v>
          </cell>
          <cell r="I15" t="str">
            <v>MiPyme</v>
          </cell>
        </row>
        <row r="16">
          <cell r="A16" t="str">
            <v>SIE-UC-CD-2022-0096</v>
          </cell>
          <cell r="B16">
            <v>44755.552116516199</v>
          </cell>
          <cell r="C16" t="str">
            <v>Adquisición de papel toalla para secar las manos, correspondientes al segundo trimestre abril-junio</v>
          </cell>
          <cell r="D16" t="str">
            <v>Compras por Debajo del Umbral</v>
          </cell>
          <cell r="E16" t="str">
            <v>Adjudicado</v>
          </cell>
          <cell r="F16" t="str">
            <v>Dirección Administrativa y Financiera</v>
          </cell>
          <cell r="G16" t="str">
            <v>GTG Industrial, SRL</v>
          </cell>
          <cell r="H16">
            <v>50268</v>
          </cell>
          <cell r="I16" t="str">
            <v>Mipyme Mujer</v>
          </cell>
        </row>
        <row r="17">
          <cell r="A17" t="str">
            <v>SIE-DAF-CM-2022-0017</v>
          </cell>
          <cell r="B17">
            <v>44756.656266319442</v>
          </cell>
          <cell r="C17" t="str">
            <v xml:space="preserve">ADQUISICIÓN DE BIENES DE CONSUMO PREVISTOS EN ALMACEN CORRESPONDIENTES AL SEGUNDO TRIMESTRE ABRIL-JUNIO, </v>
          </cell>
          <cell r="D17" t="str">
            <v>Compras Menores</v>
          </cell>
          <cell r="E17" t="str">
            <v>Adjudicado</v>
          </cell>
          <cell r="F17" t="str">
            <v>Dirección Administrativa y Financiera</v>
          </cell>
          <cell r="G17" t="str">
            <v>GTG Industrial, SRL</v>
          </cell>
          <cell r="H17">
            <v>51037</v>
          </cell>
          <cell r="I17" t="str">
            <v>Mipyme Mujer</v>
          </cell>
        </row>
        <row r="18">
          <cell r="A18" t="str">
            <v>SIE-UC-CD-2022-0098</v>
          </cell>
          <cell r="B18">
            <v>44760.628280937497</v>
          </cell>
          <cell r="C18" t="str">
            <v>Adquisición de adaptadores de puertos.</v>
          </cell>
          <cell r="D18" t="str">
            <v>Compras por Debajo del Umbral</v>
          </cell>
          <cell r="E18" t="str">
            <v>Adjudicado</v>
          </cell>
          <cell r="F18" t="str">
            <v>Dirección de Tecnología</v>
          </cell>
          <cell r="G18" t="str">
            <v>Centroxpert STE, SRL</v>
          </cell>
          <cell r="H18">
            <v>11000</v>
          </cell>
          <cell r="I18" t="str">
            <v>MiPyme</v>
          </cell>
        </row>
        <row r="19">
          <cell r="A19" t="str">
            <v>SIE-UC-CD-2022-0102</v>
          </cell>
          <cell r="B19">
            <v>44770.513926388885</v>
          </cell>
          <cell r="C19" t="str">
            <v>Servicio de mantenimiento.</v>
          </cell>
          <cell r="D19" t="str">
            <v>Compras por Debajo del Umbral</v>
          </cell>
          <cell r="E19" t="str">
            <v>Adjudicado</v>
          </cell>
          <cell r="F19" t="str">
            <v>Dirección de Infraestructura</v>
          </cell>
          <cell r="G19" t="str">
            <v>Motyka, SRL</v>
          </cell>
          <cell r="H19">
            <v>53315</v>
          </cell>
          <cell r="I19" t="str">
            <v>MiPyme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31"/>
  <sheetViews>
    <sheetView showGridLines="0" tabSelected="1" view="pageBreakPreview" zoomScale="70" zoomScaleNormal="100" zoomScaleSheetLayoutView="70" workbookViewId="0">
      <pane ySplit="11" topLeftCell="A12" activePane="bottomLeft" state="frozenSplit"/>
      <selection pane="bottomLeft" activeCell="E15" sqref="E15"/>
    </sheetView>
  </sheetViews>
  <sheetFormatPr baseColWidth="10" defaultColWidth="9.140625" defaultRowHeight="12.75" x14ac:dyDescent="0.2"/>
  <cols>
    <col min="1" max="1" width="31.5703125" customWidth="1"/>
    <col min="2" max="2" width="18.85546875" customWidth="1"/>
    <col min="3" max="3" width="32" bestFit="1" customWidth="1"/>
    <col min="4" max="4" width="27.85546875" customWidth="1"/>
    <col min="5" max="5" width="25.7109375" customWidth="1"/>
    <col min="6" max="6" width="16.7109375" customWidth="1"/>
    <col min="7" max="7" width="27.28515625" customWidth="1"/>
    <col min="8" max="8" width="20.85546875" bestFit="1" customWidth="1"/>
    <col min="9" max="9" width="19" customWidth="1"/>
  </cols>
  <sheetData>
    <row r="1" spans="1:9" ht="15.75" x14ac:dyDescent="0.2">
      <c r="A1" s="7"/>
      <c r="B1" s="16"/>
    </row>
    <row r="2" spans="1:9" ht="12.75" customHeight="1" x14ac:dyDescent="0.2">
      <c r="A2" s="8"/>
      <c r="B2" s="16"/>
    </row>
    <row r="3" spans="1:9" x14ac:dyDescent="0.2">
      <c r="A3" s="1"/>
    </row>
    <row r="4" spans="1:9" x14ac:dyDescent="0.2">
      <c r="A4" s="1"/>
    </row>
    <row r="5" spans="1:9" x14ac:dyDescent="0.2">
      <c r="A5" s="1"/>
    </row>
    <row r="6" spans="1:9" x14ac:dyDescent="0.2">
      <c r="A6" s="1"/>
    </row>
    <row r="7" spans="1:9" x14ac:dyDescent="0.2">
      <c r="A7" s="1"/>
    </row>
    <row r="8" spans="1:9" x14ac:dyDescent="0.2">
      <c r="A8" s="1"/>
    </row>
    <row r="10" spans="1:9" ht="10.5" customHeight="1" x14ac:dyDescent="0.2">
      <c r="A10" s="15" t="s">
        <v>12</v>
      </c>
      <c r="B10" s="15"/>
      <c r="C10" s="15"/>
      <c r="D10" s="15"/>
      <c r="E10" s="15"/>
      <c r="F10" s="15"/>
      <c r="G10" s="15"/>
      <c r="H10" s="15"/>
      <c r="I10" s="15"/>
    </row>
    <row r="11" spans="1:9" ht="12.75" hidden="1" customHeight="1" x14ac:dyDescent="0.2"/>
    <row r="12" spans="1:9" ht="23.25" customHeight="1" thickBot="1" x14ac:dyDescent="0.25">
      <c r="A12" s="2" t="s">
        <v>7</v>
      </c>
      <c r="B12" s="2" t="s">
        <v>6</v>
      </c>
      <c r="C12" s="2" t="s">
        <v>5</v>
      </c>
      <c r="D12" s="2" t="s">
        <v>0</v>
      </c>
      <c r="E12" s="2" t="s">
        <v>1</v>
      </c>
      <c r="F12" s="2" t="s">
        <v>4</v>
      </c>
      <c r="G12" s="2" t="s">
        <v>2</v>
      </c>
      <c r="H12" s="2" t="s">
        <v>3</v>
      </c>
      <c r="I12" s="2" t="s">
        <v>8</v>
      </c>
    </row>
    <row r="13" spans="1:9" ht="67.5" customHeight="1" thickTop="1" thickBot="1" x14ac:dyDescent="0.25">
      <c r="A13" s="6" t="str">
        <f>[1]MIPYMES!A13</f>
        <v>SIE-UC-CD-2022-0090</v>
      </c>
      <c r="B13" s="4">
        <f>[1]MIPYMES!B13</f>
        <v>44747.503040277777</v>
      </c>
      <c r="C13" s="14" t="str">
        <f>[1]MIPYMES!C13</f>
        <v xml:space="preserve">DIAGNOSTICO ESPECIALIZADO Y REPARACIÓN DE TABLET, PARA SER ASIGNADOS A TÉCNICOS DE LA INSTITUCIÓN. </v>
      </c>
      <c r="D13" s="6" t="str">
        <f>[1]MIPYMES!D13</f>
        <v>Compras por Debajo del Umbral</v>
      </c>
      <c r="E13" s="6" t="str">
        <f>[1]MIPYMES!E13</f>
        <v>Adjudicado</v>
      </c>
      <c r="F13" s="6" t="str">
        <f>[1]MIPYMES!F13</f>
        <v>Dirección de Tecnología</v>
      </c>
      <c r="G13" s="6" t="str">
        <f>[1]MIPYMES!G13</f>
        <v>Centroxpert STE, SRL</v>
      </c>
      <c r="H13" s="5">
        <f>[1]MIPYMES!H13</f>
        <v>7092</v>
      </c>
      <c r="I13" s="5" t="str">
        <f>[1]MIPYMES!I13</f>
        <v>MiPyme</v>
      </c>
    </row>
    <row r="14" spans="1:9" ht="103.5" customHeight="1" thickTop="1" thickBot="1" x14ac:dyDescent="0.25">
      <c r="A14" s="6" t="str">
        <f>[1]MIPYMES!A14</f>
        <v>SIE-UC-CD-2022-0093</v>
      </c>
      <c r="B14" s="4">
        <f>[1]MIPYMES!B14</f>
        <v>44749.542961493054</v>
      </c>
      <c r="C14" s="14" t="str">
        <f>[1]MIPYMES!C14</f>
        <v xml:space="preserve">Adquisición de bienes de consumo (tóner para impresoras) previstos en almacén correspondientes al segundo y tercer trimestre 2022, para ser utilizados en esta SIE, Protecom, Puntos Expresos y Centros </v>
      </c>
      <c r="D14" s="6" t="str">
        <f>[1]MIPYMES!D14</f>
        <v>Compras por Debajo del Umbral</v>
      </c>
      <c r="E14" s="6" t="str">
        <f>[1]MIPYMES!E14</f>
        <v>Adjudicado</v>
      </c>
      <c r="F14" s="6" t="str">
        <f>[1]MIPYMES!F14</f>
        <v>Dirección Administrativa y Financiera</v>
      </c>
      <c r="G14" s="6" t="str">
        <f>[1]MIPYMES!G14</f>
        <v>2P Technology, SRL</v>
      </c>
      <c r="H14" s="5">
        <f>[1]MIPYMES!H14</f>
        <v>145288</v>
      </c>
      <c r="I14" s="5" t="str">
        <f>[1]MIPYMES!I14</f>
        <v>Mipyme Mujer</v>
      </c>
    </row>
    <row r="15" spans="1:9" ht="75.75" customHeight="1" thickTop="1" thickBot="1" x14ac:dyDescent="0.25">
      <c r="A15" s="6" t="str">
        <f>[1]MIPYMES!A15</f>
        <v>SIE-UC-CD-2022-0095</v>
      </c>
      <c r="B15" s="4">
        <f>[1]MIPYMES!B15</f>
        <v>44754.438300150461</v>
      </c>
      <c r="C15" s="14" t="str">
        <f>[1]MIPYMES!C15</f>
        <v>“ADQUISICION DE PAPEL JUMPO P/ BAÑOS CORRESPONDIENTE AL SEGUNDO TRIMESTRE ABRIL-JUNIO”</v>
      </c>
      <c r="D15" s="6" t="str">
        <f>[1]MIPYMES!D15</f>
        <v>Compras por Debajo del Umbral</v>
      </c>
      <c r="E15" s="6" t="str">
        <f>[1]MIPYMES!E15</f>
        <v>Adjudicado</v>
      </c>
      <c r="F15" s="6" t="str">
        <f>[1]MIPYMES!F15</f>
        <v>Dirección Administrativa y Financiera</v>
      </c>
      <c r="G15" s="6" t="str">
        <f>[1]MIPYMES!G15</f>
        <v>Expert Cleaner SQE, SRL</v>
      </c>
      <c r="H15" s="5">
        <f>[1]MIPYMES!H15</f>
        <v>69022</v>
      </c>
      <c r="I15" s="5" t="str">
        <f>[1]MIPYMES!I15</f>
        <v>MiPyme</v>
      </c>
    </row>
    <row r="16" spans="1:9" ht="63" customHeight="1" thickTop="1" thickBot="1" x14ac:dyDescent="0.25">
      <c r="A16" s="6" t="str">
        <f>[1]MIPYMES!A16</f>
        <v>SIE-UC-CD-2022-0096</v>
      </c>
      <c r="B16" s="4">
        <f>[1]MIPYMES!B16</f>
        <v>44755.552116516199</v>
      </c>
      <c r="C16" s="14" t="str">
        <f>[1]MIPYMES!C16</f>
        <v>Adquisición de papel toalla para secar las manos, correspondientes al segundo trimestre abril-junio</v>
      </c>
      <c r="D16" s="6" t="str">
        <f>[1]MIPYMES!D16</f>
        <v>Compras por Debajo del Umbral</v>
      </c>
      <c r="E16" s="6" t="str">
        <f>[1]MIPYMES!E16</f>
        <v>Adjudicado</v>
      </c>
      <c r="F16" s="6" t="str">
        <f>[1]MIPYMES!F16</f>
        <v>Dirección Administrativa y Financiera</v>
      </c>
      <c r="G16" s="6" t="str">
        <f>[1]MIPYMES!G16</f>
        <v>GTG Industrial, SRL</v>
      </c>
      <c r="H16" s="5">
        <f>[1]MIPYMES!H16</f>
        <v>50268</v>
      </c>
      <c r="I16" s="5" t="str">
        <f>[1]MIPYMES!I16</f>
        <v>Mipyme Mujer</v>
      </c>
    </row>
    <row r="17" spans="1:255" ht="85.5" customHeight="1" thickTop="1" thickBot="1" x14ac:dyDescent="0.25">
      <c r="A17" s="6" t="str">
        <f>[1]MIPYMES!A17</f>
        <v>SIE-DAF-CM-2022-0017</v>
      </c>
      <c r="B17" s="4">
        <f>[1]MIPYMES!B17</f>
        <v>44756.656266319442</v>
      </c>
      <c r="C17" s="14" t="str">
        <f>[1]MIPYMES!C17</f>
        <v xml:space="preserve">ADQUISICIÓN DE BIENES DE CONSUMO PREVISTOS EN ALMACEN CORRESPONDIENTES AL SEGUNDO TRIMESTRE ABRIL-JUNIO, </v>
      </c>
      <c r="D17" s="6" t="str">
        <f>[1]MIPYMES!D17</f>
        <v>Compras Menores</v>
      </c>
      <c r="E17" s="6" t="str">
        <f>[1]MIPYMES!E17</f>
        <v>Adjudicado</v>
      </c>
      <c r="F17" s="6" t="str">
        <f>[1]MIPYMES!F17</f>
        <v>Dirección Administrativa y Financiera</v>
      </c>
      <c r="G17" s="6" t="str">
        <f>[1]MIPYMES!G17</f>
        <v>GTG Industrial, SRL</v>
      </c>
      <c r="H17" s="5">
        <f>[1]MIPYMES!H17</f>
        <v>51037</v>
      </c>
      <c r="I17" s="5" t="str">
        <f>[1]MIPYMES!I17</f>
        <v>Mipyme Mujer</v>
      </c>
    </row>
    <row r="18" spans="1:255" ht="36" customHeight="1" thickTop="1" thickBot="1" x14ac:dyDescent="0.25">
      <c r="A18" s="6" t="str">
        <f>[1]MIPYMES!A18</f>
        <v>SIE-UC-CD-2022-0098</v>
      </c>
      <c r="B18" s="4">
        <f>[1]MIPYMES!B18</f>
        <v>44760.628280937497</v>
      </c>
      <c r="C18" s="14" t="str">
        <f>[1]MIPYMES!C18</f>
        <v>Adquisición de adaptadores de puertos.</v>
      </c>
      <c r="D18" s="6" t="str">
        <f>[1]MIPYMES!D18</f>
        <v>Compras por Debajo del Umbral</v>
      </c>
      <c r="E18" s="6" t="str">
        <f>[1]MIPYMES!E18</f>
        <v>Adjudicado</v>
      </c>
      <c r="F18" s="6" t="str">
        <f>[1]MIPYMES!F18</f>
        <v>Dirección de Tecnología</v>
      </c>
      <c r="G18" s="6" t="str">
        <f>[1]MIPYMES!G18</f>
        <v>Centroxpert STE, SRL</v>
      </c>
      <c r="H18" s="5">
        <f>[1]MIPYMES!H18</f>
        <v>11000</v>
      </c>
      <c r="I18" s="5" t="str">
        <f>[1]MIPYMES!I18</f>
        <v>MiPyme</v>
      </c>
    </row>
    <row r="19" spans="1:255" ht="35.25" customHeight="1" thickTop="1" x14ac:dyDescent="0.2">
      <c r="A19" s="6" t="str">
        <f>[1]MIPYMES!A19</f>
        <v>SIE-UC-CD-2022-0102</v>
      </c>
      <c r="B19" s="4">
        <f>[1]MIPYMES!B19</f>
        <v>44770.513926388885</v>
      </c>
      <c r="C19" s="14" t="str">
        <f>[1]MIPYMES!C19</f>
        <v>Servicio de mantenimiento.</v>
      </c>
      <c r="D19" s="6" t="str">
        <f>[1]MIPYMES!D19</f>
        <v>Compras por Debajo del Umbral</v>
      </c>
      <c r="E19" s="6" t="str">
        <f>[1]MIPYMES!E19</f>
        <v>Adjudicado</v>
      </c>
      <c r="F19" s="6" t="str">
        <f>[1]MIPYMES!F19</f>
        <v>Dirección de Infraestructura</v>
      </c>
      <c r="G19" s="6" t="str">
        <f>[1]MIPYMES!G19</f>
        <v>Motyka, SRL</v>
      </c>
      <c r="H19" s="5">
        <f>[1]MIPYMES!H19</f>
        <v>53315</v>
      </c>
      <c r="I19" s="5" t="str">
        <f>[1]MIPYMES!I19</f>
        <v>MiPyme</v>
      </c>
    </row>
    <row r="20" spans="1:255" x14ac:dyDescent="0.2">
      <c r="A20" s="10"/>
      <c r="B20" s="11"/>
      <c r="C20" s="10"/>
      <c r="D20" s="10"/>
      <c r="E20" s="10"/>
      <c r="F20" s="10"/>
      <c r="G20" s="10"/>
      <c r="H20" s="12"/>
      <c r="I20" s="12"/>
    </row>
    <row r="21" spans="1:255" x14ac:dyDescent="0.2">
      <c r="A21" s="10"/>
      <c r="B21" s="11"/>
      <c r="C21" s="10"/>
      <c r="D21" s="10"/>
      <c r="E21" s="10"/>
      <c r="F21" s="10"/>
      <c r="G21" s="10"/>
      <c r="H21" s="12"/>
      <c r="I21" s="12"/>
    </row>
    <row r="22" spans="1:255" x14ac:dyDescent="0.2">
      <c r="A22" s="10"/>
      <c r="B22" s="11"/>
      <c r="C22" s="10"/>
      <c r="D22" s="10"/>
      <c r="E22" s="10"/>
      <c r="F22" s="10"/>
      <c r="G22" s="10"/>
      <c r="H22" s="12"/>
      <c r="I22" s="12"/>
    </row>
    <row r="23" spans="1:255" x14ac:dyDescent="0.2">
      <c r="A23" s="10"/>
      <c r="B23" s="11"/>
      <c r="C23" s="10"/>
      <c r="D23" s="10"/>
      <c r="E23" s="10"/>
      <c r="F23" s="10"/>
      <c r="G23" s="10"/>
      <c r="H23" s="12"/>
      <c r="I23" s="12"/>
    </row>
    <row r="24" spans="1:255" x14ac:dyDescent="0.2">
      <c r="A24" s="10"/>
      <c r="B24" s="11"/>
      <c r="C24" s="10"/>
      <c r="D24" s="10"/>
      <c r="E24" s="10"/>
      <c r="F24" s="10"/>
      <c r="G24" s="10"/>
      <c r="H24" s="12"/>
      <c r="I24" s="12"/>
    </row>
    <row r="25" spans="1:255" x14ac:dyDescent="0.2">
      <c r="A25" s="10"/>
      <c r="B25" s="11"/>
      <c r="C25" s="10"/>
      <c r="D25" s="10"/>
      <c r="E25" s="10"/>
      <c r="F25" s="10"/>
      <c r="G25" s="10"/>
      <c r="H25" s="12"/>
      <c r="I25" s="12"/>
    </row>
    <row r="26" spans="1:255" x14ac:dyDescent="0.2">
      <c r="A26" s="10"/>
      <c r="B26" s="11"/>
      <c r="C26" s="10"/>
      <c r="D26" s="10"/>
      <c r="E26" s="10"/>
      <c r="F26" s="10"/>
      <c r="G26" s="10"/>
      <c r="H26" s="12"/>
      <c r="I26" s="12"/>
    </row>
    <row r="27" spans="1:255" ht="18.75" thickBot="1" x14ac:dyDescent="0.3">
      <c r="A27" s="3"/>
      <c r="B27" s="13" t="s">
        <v>11</v>
      </c>
      <c r="C27" s="1"/>
      <c r="J27" s="9"/>
      <c r="K27" s="9"/>
      <c r="L27" s="1"/>
      <c r="S27" s="9"/>
      <c r="T27" s="9"/>
      <c r="U27" s="1"/>
      <c r="AB27" s="9"/>
      <c r="AC27" s="9"/>
      <c r="AD27" s="1"/>
      <c r="AK27" s="9"/>
      <c r="AL27" s="9"/>
      <c r="AM27" s="1"/>
      <c r="AT27" s="9"/>
      <c r="AU27" s="9"/>
      <c r="AV27" s="1"/>
      <c r="BC27" s="9"/>
      <c r="BD27" s="9"/>
      <c r="BE27" s="1"/>
      <c r="BL27" s="9"/>
      <c r="BM27" s="9"/>
      <c r="BN27" s="1"/>
      <c r="BU27" s="9"/>
      <c r="BV27" s="9"/>
      <c r="BW27" s="1"/>
      <c r="CD27" s="9"/>
      <c r="CE27" s="9"/>
      <c r="CF27" s="1"/>
      <c r="CM27" s="9"/>
      <c r="CN27" s="9"/>
      <c r="CO27" s="1"/>
      <c r="CV27" s="9"/>
      <c r="CW27" s="9"/>
      <c r="CX27" s="1"/>
      <c r="DE27" s="9"/>
      <c r="DF27" s="9"/>
      <c r="DG27" s="1"/>
      <c r="DN27" s="9"/>
      <c r="DO27" s="9"/>
      <c r="DP27" s="1"/>
      <c r="DW27" s="9"/>
      <c r="DX27" s="9"/>
      <c r="DY27" s="1"/>
      <c r="EF27" s="9"/>
      <c r="EG27" s="9"/>
      <c r="EH27" s="1"/>
      <c r="EO27" s="9"/>
      <c r="EP27" s="9"/>
      <c r="EQ27" s="1"/>
      <c r="EX27" s="9"/>
      <c r="EY27" s="9"/>
      <c r="EZ27" s="1"/>
      <c r="FG27" s="9"/>
      <c r="FH27" s="9"/>
      <c r="FI27" s="1"/>
      <c r="FP27" s="9"/>
      <c r="FQ27" s="9"/>
      <c r="FR27" s="1"/>
      <c r="FY27" s="9"/>
      <c r="FZ27" s="9"/>
      <c r="GA27" s="1"/>
      <c r="GH27" s="9"/>
      <c r="GI27" s="9"/>
      <c r="GJ27" s="1"/>
      <c r="GQ27" s="9"/>
      <c r="GR27" s="9"/>
      <c r="GS27" s="1"/>
      <c r="GZ27" s="9"/>
      <c r="HA27" s="9"/>
      <c r="HB27" s="1"/>
      <c r="HI27" s="9"/>
      <c r="HJ27" s="9"/>
      <c r="HK27" s="1"/>
      <c r="HR27" s="9"/>
      <c r="HS27" s="9"/>
      <c r="HT27" s="1"/>
      <c r="IA27" s="9"/>
      <c r="IB27" s="9"/>
      <c r="IC27" s="1"/>
      <c r="IJ27" s="9"/>
      <c r="IK27" s="9"/>
      <c r="IL27" s="1"/>
      <c r="IS27" s="9"/>
      <c r="IT27" s="9"/>
      <c r="IU27" s="1"/>
    </row>
    <row r="28" spans="1:255" ht="18" x14ac:dyDescent="0.25">
      <c r="A28" s="17" t="s">
        <v>10</v>
      </c>
      <c r="B28" s="17"/>
      <c r="C28" s="1"/>
      <c r="J28" s="9"/>
      <c r="K28" s="9"/>
      <c r="L28" s="1"/>
      <c r="S28" s="9"/>
      <c r="T28" s="9"/>
      <c r="U28" s="1"/>
      <c r="AB28" s="9"/>
      <c r="AC28" s="9"/>
      <c r="AD28" s="1"/>
      <c r="AK28" s="9"/>
      <c r="AL28" s="9"/>
      <c r="AM28" s="1"/>
      <c r="AT28" s="9"/>
      <c r="AU28" s="9"/>
      <c r="AV28" s="1"/>
      <c r="BC28" s="9"/>
      <c r="BD28" s="9"/>
      <c r="BE28" s="1"/>
      <c r="BL28" s="9"/>
      <c r="BM28" s="9"/>
      <c r="BN28" s="1"/>
      <c r="BU28" s="9"/>
      <c r="BV28" s="9"/>
      <c r="BW28" s="1"/>
      <c r="CD28" s="9"/>
      <c r="CE28" s="9"/>
      <c r="CF28" s="1"/>
      <c r="CM28" s="9"/>
      <c r="CN28" s="9"/>
      <c r="CO28" s="1"/>
      <c r="CV28" s="9"/>
      <c r="CW28" s="9"/>
      <c r="CX28" s="1"/>
      <c r="DE28" s="9"/>
      <c r="DF28" s="9"/>
      <c r="DG28" s="1"/>
      <c r="DN28" s="9"/>
      <c r="DO28" s="9"/>
      <c r="DP28" s="1"/>
      <c r="DW28" s="9"/>
      <c r="DX28" s="9"/>
      <c r="DY28" s="1"/>
      <c r="EF28" s="9"/>
      <c r="EG28" s="9"/>
      <c r="EH28" s="1"/>
      <c r="EO28" s="9"/>
      <c r="EP28" s="9"/>
      <c r="EQ28" s="1"/>
      <c r="EX28" s="9"/>
      <c r="EY28" s="9"/>
      <c r="EZ28" s="1"/>
      <c r="FG28" s="9"/>
      <c r="FH28" s="9"/>
      <c r="FI28" s="1"/>
      <c r="FP28" s="9"/>
      <c r="FQ28" s="9"/>
      <c r="FR28" s="1"/>
      <c r="FY28" s="9"/>
      <c r="FZ28" s="9"/>
      <c r="GA28" s="1"/>
      <c r="GH28" s="9"/>
      <c r="GI28" s="9"/>
      <c r="GJ28" s="1"/>
      <c r="GQ28" s="9"/>
      <c r="GR28" s="9"/>
      <c r="GS28" s="1"/>
      <c r="GZ28" s="9"/>
      <c r="HA28" s="9"/>
      <c r="HB28" s="1"/>
      <c r="HI28" s="9"/>
      <c r="HJ28" s="9"/>
      <c r="HK28" s="1"/>
      <c r="HR28" s="9"/>
      <c r="HS28" s="9"/>
      <c r="HT28" s="1"/>
      <c r="IA28" s="9"/>
      <c r="IB28" s="9"/>
      <c r="IC28" s="1"/>
      <c r="IJ28" s="9"/>
      <c r="IK28" s="9"/>
      <c r="IL28" s="1"/>
      <c r="IS28" s="9"/>
      <c r="IT28" s="9"/>
      <c r="IU28" s="1"/>
    </row>
    <row r="29" spans="1:255" ht="18" x14ac:dyDescent="0.2">
      <c r="A29" s="18" t="s">
        <v>9</v>
      </c>
      <c r="B29" s="18"/>
    </row>
    <row r="30" spans="1:255" x14ac:dyDescent="0.2">
      <c r="A30" s="1"/>
      <c r="B30" s="1"/>
    </row>
    <row r="31" spans="1:255" x14ac:dyDescent="0.2">
      <c r="A31" s="1"/>
      <c r="B31" s="1"/>
    </row>
  </sheetData>
  <autoFilter ref="A12:H19" xr:uid="{00000000-0009-0000-0000-000002000000}">
    <sortState xmlns:xlrd2="http://schemas.microsoft.com/office/spreadsheetml/2017/richdata2" ref="A13:H19">
      <sortCondition ref="B12:B19"/>
    </sortState>
  </autoFilter>
  <mergeCells count="4">
    <mergeCell ref="B1:B2"/>
    <mergeCell ref="A28:B28"/>
    <mergeCell ref="A29:B29"/>
    <mergeCell ref="A10:I10"/>
  </mergeCells>
  <pageMargins left="0.25" right="0.25" top="0.75" bottom="0.75" header="0.3" footer="0.3"/>
  <pageSetup scale="62" fitToHeight="0" orientation="landscape" r:id="rId1"/>
  <headerFooter alignWithMargins="0">
    <oddFooter>&amp;L&amp;"Arial"&amp;7 (2020-01-03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</vt:lpstr>
      <vt:lpstr>MIPYMES!Área_de_impresión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2020-01-03T16:08:35Z</dcterms:created>
  <dcterms:modified xsi:type="dcterms:W3CDTF">2022-08-08T15:22:13Z</dcterms:modified>
</cp:coreProperties>
</file>