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ena\Desktop\CORTE JUNIO 22 DEFINITIVOS\"/>
    </mc:Choice>
  </mc:AlternateContent>
  <xr:revisionPtr revIDLastSave="0" documentId="8_{1E4D0385-0C25-48CD-9F38-D4EA2FC2AC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t. de Rendimiento Fin" sheetId="1" r:id="rId1"/>
  </sheets>
  <definedNames>
    <definedName name="_xlnm.Print_Area" localSheetId="0">'Est. de Rendimiento Fin'!$A$1:$D$49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D27" i="1"/>
  <c r="D18" i="1"/>
  <c r="B18" i="1"/>
  <c r="D33" i="1" l="1"/>
  <c r="B33" i="1"/>
</calcChain>
</file>

<file path=xl/sharedStrings.xml><?xml version="1.0" encoding="utf-8"?>
<sst xmlns="http://schemas.openxmlformats.org/spreadsheetml/2006/main" count="33" uniqueCount="32">
  <si>
    <t>SUPERINTENDENCIA DE ELECTRICIDAD</t>
  </si>
  <si>
    <t>Estado de Rendimiento Financiero</t>
  </si>
  <si>
    <t>(Valores en RD$)</t>
  </si>
  <si>
    <t>Ingresos (Notas 16,17 y 18)</t>
  </si>
  <si>
    <t>Ingresos por transacciones con contraprestación 16</t>
  </si>
  <si>
    <t>Transferencias y donaciones 17</t>
  </si>
  <si>
    <t>Recargos, multas y otros ingresos 18</t>
  </si>
  <si>
    <t>Total ingresos</t>
  </si>
  <si>
    <t>Gastos (Notas 20, 21, 22, 23 y 24)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</si>
  <si>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</si>
  <si>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</si>
  <si>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</si>
  <si>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</si>
  <si>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Otros gastos</t>
  </si>
  <si>
    <t>Gastos financieros</t>
  </si>
  <si>
    <t>Total gastos</t>
  </si>
  <si>
    <t>Ganancia (perdida) por diferencia cambiaria</t>
  </si>
  <si>
    <t>0 (0)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</si>
  <si>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</si>
  <si>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</si>
  <si>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</si>
  <si>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</si>
  <si>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</si>
  <si>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LIC. JOAQUIN ALBERTO PEÑA PEREZ</t>
  </si>
  <si>
    <t>GERENTE DE CONTABILIDAD.</t>
  </si>
  <si>
    <t>LIC. JOSE RAMON CEPEDA,</t>
  </si>
  <si>
    <t>DIRECTOR ADMINISTRATIVO Y FINANCIERO.</t>
  </si>
  <si>
    <t>AL 30 DE JUNIO DEL 2022 y 2021</t>
  </si>
  <si>
    <t>JUNIO DEL 2022</t>
  </si>
  <si>
    <t>JUNIO DEL 2021</t>
  </si>
  <si>
    <t>LIC. RAFAEL VELAZCO ESPALLAT,</t>
  </si>
  <si>
    <t>SUPERINTENDENTE DE ELECTRICIDAD.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</si>
</sst>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231F20"/>
      <name val="Times New Roman"/>
      <family val="1"/>
    </font>
    <font>
      <sz val="9"/>
      <color theme="1"/>
      <name val="Times New Roman"/>
      <family val="1"/>
    </font>
    <font>
      <u/>
      <sz val="9"/>
      <color rgb="FF231F20"/>
      <name val="Times New Roman"/>
      <family val="1"/>
    </font>
    <font>
      <b/>
      <u val="singleAccounting"/>
      <sz val="9"/>
      <color rgb="FF231F20"/>
      <name val="Times New Roman"/>
      <family val="1"/>
    </font>
    <font>
      <b/>
      <u/>
      <sz val="9"/>
      <color rgb="FF231F20"/>
      <name val="Times New Roman"/>
      <family val="1"/>
    </font>
    <font>
      <b/>
      <u val="doubleAccounting"/>
      <sz val="9"/>
      <color rgb="FF231F2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0" applyNumberFormat="1"/>
    <xf numFmtId="43" fontId="0" fillId="0" borderId="0" xfId="1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7" fillId="0" borderId="0" xfId="1" applyFont="1" applyBorder="1"/>
    <xf numFmtId="43" fontId="2" fillId="0" borderId="0" xfId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7" fillId="0" borderId="0" xfId="0" applyFont="1" applyAlignment="1">
      <alignment horizontal="left"/>
    </xf>
    <xf numFmtId="43" fontId="7" fillId="0" borderId="0" xfId="1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43" fontId="8" fillId="0" borderId="0" xfId="1" applyFont="1" applyFill="1" applyBorder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5"/>
    </xf>
    <xf numFmtId="43" fontId="7" fillId="0" borderId="0" xfId="1" applyFont="1" applyFill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95250</xdr:rowOff>
    </xdr:from>
    <xdr:to>
      <xdr:col>11</xdr:col>
      <xdr:colOff>152400</xdr:colOff>
      <xdr:row>71</xdr:row>
      <xdr:rowOff>104775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B1304E3-074D-4FEE-8112-A1B9F7138C73}"/>
            </a:ext>
          </a:extLst>
        </xdr:cNvPr>
        <xdr:cNvGrpSpPr>
          <a:grpSpLocks/>
        </xdr:cNvGrpSpPr>
      </xdr:nvGrpSpPr>
      <xdr:grpSpPr bwMode="auto">
        <a:xfrm>
          <a:off x="0" y="12096750"/>
          <a:ext cx="12098338" cy="390525"/>
          <a:chOff x="0" y="15222"/>
          <a:chExt cx="12240" cy="617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C412B9B5-8231-01A7-0EE9-DA06C126EA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5353"/>
            <a:ext cx="12231" cy="4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4 Imagen">
            <a:extLst>
              <a:ext uri="{FF2B5EF4-FFF2-40B4-BE49-F238E27FC236}">
                <a16:creationId xmlns:a16="http://schemas.microsoft.com/office/drawing/2014/main" id="{7652BF0D-32F4-DCF6-F7C3-8119DED51E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5222"/>
            <a:ext cx="12231" cy="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17">
            <a:extLst>
              <a:ext uri="{FF2B5EF4-FFF2-40B4-BE49-F238E27FC236}">
                <a16:creationId xmlns:a16="http://schemas.microsoft.com/office/drawing/2014/main" id="{BD81BEB9-FC3D-78FF-86C0-EF4FBEBFE7F8}"/>
              </a:ext>
            </a:extLst>
          </xdr:cNvPr>
          <xdr:cNvGrpSpPr>
            <a:grpSpLocks/>
          </xdr:cNvGrpSpPr>
        </xdr:nvGrpSpPr>
        <xdr:grpSpPr bwMode="auto">
          <a:xfrm>
            <a:off x="1227" y="15353"/>
            <a:ext cx="1101" cy="476"/>
            <a:chOff x="1227" y="15353"/>
            <a:chExt cx="1101" cy="476"/>
          </a:xfrm>
        </xdr:grpSpPr>
        <xdr:sp macro="" textlink="">
          <xdr:nvSpPr>
            <xdr:cNvPr id="21" name="Freeform 18">
              <a:extLst>
                <a:ext uri="{FF2B5EF4-FFF2-40B4-BE49-F238E27FC236}">
                  <a16:creationId xmlns:a16="http://schemas.microsoft.com/office/drawing/2014/main" id="{4D7DD02E-625E-0030-73BA-409D11E123CD}"/>
                </a:ext>
              </a:extLst>
            </xdr:cNvPr>
            <xdr:cNvSpPr>
              <a:spLocks/>
            </xdr:cNvSpPr>
          </xdr:nvSpPr>
          <xdr:spPr bwMode="auto">
            <a:xfrm>
              <a:off x="1227" y="15353"/>
              <a:ext cx="1101" cy="475"/>
            </a:xfrm>
            <a:custGeom>
              <a:avLst/>
              <a:gdLst>
                <a:gd name="T0" fmla="+- 0 1227 1227"/>
                <a:gd name="T1" fmla="*/ T0 w 1101"/>
                <a:gd name="T2" fmla="+- 0 15829 15353"/>
                <a:gd name="T3" fmla="*/ 15829 h 475"/>
                <a:gd name="T4" fmla="+- 0 2327 1227"/>
                <a:gd name="T5" fmla="*/ T4 w 1101"/>
                <a:gd name="T6" fmla="+- 0 15829 15353"/>
                <a:gd name="T7" fmla="*/ 15829 h 475"/>
                <a:gd name="T8" fmla="+- 0 2327 1227"/>
                <a:gd name="T9" fmla="*/ T8 w 1101"/>
                <a:gd name="T10" fmla="+- 0 15353 15353"/>
                <a:gd name="T11" fmla="*/ 15353 h 475"/>
                <a:gd name="T12" fmla="+- 0 1227 1227"/>
                <a:gd name="T13" fmla="*/ T12 w 1101"/>
                <a:gd name="T14" fmla="+- 0 15353 15353"/>
                <a:gd name="T15" fmla="*/ 15353 h 475"/>
                <a:gd name="T16" fmla="+- 0 1227 1227"/>
                <a:gd name="T17" fmla="*/ T16 w 1101"/>
                <a:gd name="T18" fmla="+- 0 15829 15353"/>
                <a:gd name="T19" fmla="*/ 15829 h 475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101" h="475">
                  <a:moveTo>
                    <a:pt x="0" y="476"/>
                  </a:moveTo>
                  <a:lnTo>
                    <a:pt x="1100" y="476"/>
                  </a:lnTo>
                  <a:lnTo>
                    <a:pt x="1100" y="0"/>
                  </a:lnTo>
                  <a:lnTo>
                    <a:pt x="0" y="0"/>
                  </a:lnTo>
                  <a:lnTo>
                    <a:pt x="0" y="47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6" name="Group 15">
            <a:extLst>
              <a:ext uri="{FF2B5EF4-FFF2-40B4-BE49-F238E27FC236}">
                <a16:creationId xmlns:a16="http://schemas.microsoft.com/office/drawing/2014/main" id="{1AAFDAAB-9188-3A9D-F9B0-10BF1239D3A8}"/>
              </a:ext>
            </a:extLst>
          </xdr:cNvPr>
          <xdr:cNvGrpSpPr>
            <a:grpSpLocks/>
          </xdr:cNvGrpSpPr>
        </xdr:nvGrpSpPr>
        <xdr:grpSpPr bwMode="auto">
          <a:xfrm>
            <a:off x="12231" y="15348"/>
            <a:ext cx="9" cy="483"/>
            <a:chOff x="12231" y="15348"/>
            <a:chExt cx="9" cy="483"/>
          </a:xfrm>
        </xdr:grpSpPr>
        <xdr:sp macro="" textlink="">
          <xdr:nvSpPr>
            <xdr:cNvPr id="20" name="Freeform 16">
              <a:extLst>
                <a:ext uri="{FF2B5EF4-FFF2-40B4-BE49-F238E27FC236}">
                  <a16:creationId xmlns:a16="http://schemas.microsoft.com/office/drawing/2014/main" id="{3FD492D0-76D3-BF4B-6FFA-54877A48A3B1}"/>
                </a:ext>
              </a:extLst>
            </xdr:cNvPr>
            <xdr:cNvSpPr>
              <a:spLocks/>
            </xdr:cNvSpPr>
          </xdr:nvSpPr>
          <xdr:spPr bwMode="auto">
            <a:xfrm>
              <a:off x="12231" y="15348"/>
              <a:ext cx="9" cy="483"/>
            </a:xfrm>
            <a:custGeom>
              <a:avLst/>
              <a:gdLst>
                <a:gd name="T0" fmla="+- 0 12240 12231"/>
                <a:gd name="T1" fmla="*/ T0 w 9"/>
                <a:gd name="T2" fmla="+- 0 15348 15348"/>
                <a:gd name="T3" fmla="*/ 15348 h 483"/>
                <a:gd name="T4" fmla="+- 0 12231 12231"/>
                <a:gd name="T5" fmla="*/ T4 w 9"/>
                <a:gd name="T6" fmla="+- 0 15348 15348"/>
                <a:gd name="T7" fmla="*/ 15348 h 483"/>
                <a:gd name="T8" fmla="+- 0 12231 12231"/>
                <a:gd name="T9" fmla="*/ T8 w 9"/>
                <a:gd name="T10" fmla="+- 0 15831 15348"/>
                <a:gd name="T11" fmla="*/ 15831 h 483"/>
                <a:gd name="T12" fmla="+- 0 12240 12231"/>
                <a:gd name="T13" fmla="*/ T12 w 9"/>
                <a:gd name="T14" fmla="+- 0 15831 15348"/>
                <a:gd name="T15" fmla="*/ 15831 h 483"/>
                <a:gd name="T16" fmla="+- 0 12240 12231"/>
                <a:gd name="T17" fmla="*/ T16 w 9"/>
                <a:gd name="T18" fmla="+- 0 15348 15348"/>
                <a:gd name="T19" fmla="*/ 15348 h 483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9" h="483">
                  <a:moveTo>
                    <a:pt x="9" y="0"/>
                  </a:moveTo>
                  <a:lnTo>
                    <a:pt x="0" y="0"/>
                  </a:lnTo>
                  <a:lnTo>
                    <a:pt x="0" y="483"/>
                  </a:lnTo>
                  <a:lnTo>
                    <a:pt x="9" y="483"/>
                  </a:lnTo>
                  <a:lnTo>
                    <a:pt x="9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7" name="Group 13">
            <a:extLst>
              <a:ext uri="{FF2B5EF4-FFF2-40B4-BE49-F238E27FC236}">
                <a16:creationId xmlns:a16="http://schemas.microsoft.com/office/drawing/2014/main" id="{C57EEA7A-061B-D981-78C0-3E7134769AE7}"/>
              </a:ext>
            </a:extLst>
          </xdr:cNvPr>
          <xdr:cNvGrpSpPr>
            <a:grpSpLocks/>
          </xdr:cNvGrpSpPr>
        </xdr:nvGrpSpPr>
        <xdr:grpSpPr bwMode="auto">
          <a:xfrm>
            <a:off x="12231" y="15224"/>
            <a:ext cx="9" cy="65"/>
            <a:chOff x="12231" y="15224"/>
            <a:chExt cx="9" cy="65"/>
          </a:xfrm>
        </xdr:grpSpPr>
        <xdr:sp macro="" textlink="">
          <xdr:nvSpPr>
            <xdr:cNvPr id="19" name="Freeform 14">
              <a:extLst>
                <a:ext uri="{FF2B5EF4-FFF2-40B4-BE49-F238E27FC236}">
                  <a16:creationId xmlns:a16="http://schemas.microsoft.com/office/drawing/2014/main" id="{28890B18-1B59-2087-5DD3-EB020DF04AA4}"/>
                </a:ext>
              </a:extLst>
            </xdr:cNvPr>
            <xdr:cNvSpPr>
              <a:spLocks/>
            </xdr:cNvSpPr>
          </xdr:nvSpPr>
          <xdr:spPr bwMode="auto">
            <a:xfrm>
              <a:off x="12231" y="15224"/>
              <a:ext cx="9" cy="65"/>
            </a:xfrm>
            <a:custGeom>
              <a:avLst/>
              <a:gdLst>
                <a:gd name="T0" fmla="+- 0 12240 12231"/>
                <a:gd name="T1" fmla="*/ T0 w 9"/>
                <a:gd name="T2" fmla="+- 0 15224 15224"/>
                <a:gd name="T3" fmla="*/ 15224 h 65"/>
                <a:gd name="T4" fmla="+- 0 12231 12231"/>
                <a:gd name="T5" fmla="*/ T4 w 9"/>
                <a:gd name="T6" fmla="+- 0 15224 15224"/>
                <a:gd name="T7" fmla="*/ 15224 h 65"/>
                <a:gd name="T8" fmla="+- 0 12231 12231"/>
                <a:gd name="T9" fmla="*/ T8 w 9"/>
                <a:gd name="T10" fmla="+- 0 15289 15224"/>
                <a:gd name="T11" fmla="*/ 15289 h 65"/>
                <a:gd name="T12" fmla="+- 0 12240 12231"/>
                <a:gd name="T13" fmla="*/ T12 w 9"/>
                <a:gd name="T14" fmla="+- 0 15289 15224"/>
                <a:gd name="T15" fmla="*/ 15289 h 65"/>
                <a:gd name="T16" fmla="+- 0 12240 12231"/>
                <a:gd name="T17" fmla="*/ T16 w 9"/>
                <a:gd name="T18" fmla="+- 0 15224 15224"/>
                <a:gd name="T19" fmla="*/ 15224 h 65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9" h="65">
                  <a:moveTo>
                    <a:pt x="9" y="0"/>
                  </a:moveTo>
                  <a:lnTo>
                    <a:pt x="0" y="0"/>
                  </a:lnTo>
                  <a:lnTo>
                    <a:pt x="0" y="65"/>
                  </a:lnTo>
                  <a:lnTo>
                    <a:pt x="9" y="65"/>
                  </a:lnTo>
                  <a:lnTo>
                    <a:pt x="9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8" name="Group 9">
            <a:extLst>
              <a:ext uri="{FF2B5EF4-FFF2-40B4-BE49-F238E27FC236}">
                <a16:creationId xmlns:a16="http://schemas.microsoft.com/office/drawing/2014/main" id="{6572E218-ACB3-F891-B262-3AE6140C4786}"/>
              </a:ext>
            </a:extLst>
          </xdr:cNvPr>
          <xdr:cNvGrpSpPr>
            <a:grpSpLocks/>
          </xdr:cNvGrpSpPr>
        </xdr:nvGrpSpPr>
        <xdr:grpSpPr bwMode="auto">
          <a:xfrm>
            <a:off x="1491" y="15412"/>
            <a:ext cx="257" cy="301"/>
            <a:chOff x="1491" y="15412"/>
            <a:chExt cx="257" cy="301"/>
          </a:xfrm>
        </xdr:grpSpPr>
        <xdr:sp macro="" textlink="">
          <xdr:nvSpPr>
            <xdr:cNvPr id="16" name="Freeform 12">
              <a:extLst>
                <a:ext uri="{FF2B5EF4-FFF2-40B4-BE49-F238E27FC236}">
                  <a16:creationId xmlns:a16="http://schemas.microsoft.com/office/drawing/2014/main" id="{820E4D71-231F-6C17-AA9C-420FCDA1BBA1}"/>
                </a:ext>
              </a:extLst>
            </xdr:cNvPr>
            <xdr:cNvSpPr>
              <a:spLocks/>
            </xdr:cNvSpPr>
          </xdr:nvSpPr>
          <xdr:spPr bwMode="auto">
            <a:xfrm>
              <a:off x="1491" y="15412"/>
              <a:ext cx="257" cy="301"/>
            </a:xfrm>
            <a:custGeom>
              <a:avLst/>
              <a:gdLst>
                <a:gd name="T0" fmla="+- 0 1650 1491"/>
                <a:gd name="T1" fmla="*/ T0 w 257"/>
                <a:gd name="T2" fmla="+- 0 15713 15412"/>
                <a:gd name="T3" fmla="*/ 15713 h 301"/>
                <a:gd name="T4" fmla="+- 0 1579 1491"/>
                <a:gd name="T5" fmla="*/ T4 w 257"/>
                <a:gd name="T6" fmla="+- 0 15700 15412"/>
                <a:gd name="T7" fmla="*/ 15700 h 301"/>
                <a:gd name="T8" fmla="+- 0 1527 1491"/>
                <a:gd name="T9" fmla="*/ T8 w 257"/>
                <a:gd name="T10" fmla="+- 0 15663 15412"/>
                <a:gd name="T11" fmla="*/ 15663 h 301"/>
                <a:gd name="T12" fmla="+- 0 1497 1491"/>
                <a:gd name="T13" fmla="*/ T12 w 257"/>
                <a:gd name="T14" fmla="+- 0 15608 15412"/>
                <a:gd name="T15" fmla="*/ 15608 h 301"/>
                <a:gd name="T16" fmla="+- 0 1491 1491"/>
                <a:gd name="T17" fmla="*/ T16 w 257"/>
                <a:gd name="T18" fmla="+- 0 15564 15412"/>
                <a:gd name="T19" fmla="*/ 15564 h 301"/>
                <a:gd name="T20" fmla="+- 0 1493 1491"/>
                <a:gd name="T21" fmla="*/ T20 w 257"/>
                <a:gd name="T22" fmla="+- 0 15540 15412"/>
                <a:gd name="T23" fmla="*/ 15540 h 301"/>
                <a:gd name="T24" fmla="+- 0 1517 1491"/>
                <a:gd name="T25" fmla="*/ T24 w 257"/>
                <a:gd name="T26" fmla="+- 0 15477 15412"/>
                <a:gd name="T27" fmla="*/ 15477 h 301"/>
                <a:gd name="T28" fmla="+- 0 1563 1491"/>
                <a:gd name="T29" fmla="*/ T28 w 257"/>
                <a:gd name="T30" fmla="+- 0 15431 15412"/>
                <a:gd name="T31" fmla="*/ 15431 h 301"/>
                <a:gd name="T32" fmla="+- 0 1624 1491"/>
                <a:gd name="T33" fmla="*/ T32 w 257"/>
                <a:gd name="T34" fmla="+- 0 15413 15412"/>
                <a:gd name="T35" fmla="*/ 15413 h 301"/>
                <a:gd name="T36" fmla="+- 0 1630 1491"/>
                <a:gd name="T37" fmla="*/ T36 w 257"/>
                <a:gd name="T38" fmla="+- 0 15412 15412"/>
                <a:gd name="T39" fmla="*/ 15412 h 301"/>
                <a:gd name="T40" fmla="+- 0 1651 1491"/>
                <a:gd name="T41" fmla="*/ T40 w 257"/>
                <a:gd name="T42" fmla="+- 0 15414 15412"/>
                <a:gd name="T43" fmla="*/ 15414 h 301"/>
                <a:gd name="T44" fmla="+- 0 1708 1491"/>
                <a:gd name="T45" fmla="*/ T44 w 257"/>
                <a:gd name="T46" fmla="+- 0 15438 15412"/>
                <a:gd name="T47" fmla="*/ 15438 h 301"/>
                <a:gd name="T48" fmla="+- 0 1723 1491"/>
                <a:gd name="T49" fmla="*/ T48 w 257"/>
                <a:gd name="T50" fmla="+- 0 15452 15412"/>
                <a:gd name="T51" fmla="*/ 15452 h 301"/>
                <a:gd name="T52" fmla="+- 0 1648 1491"/>
                <a:gd name="T53" fmla="*/ T52 w 257"/>
                <a:gd name="T54" fmla="+- 0 15452 15412"/>
                <a:gd name="T55" fmla="*/ 15452 h 301"/>
                <a:gd name="T56" fmla="+- 0 1622 1491"/>
                <a:gd name="T57" fmla="*/ T56 w 257"/>
                <a:gd name="T58" fmla="+- 0 15454 15412"/>
                <a:gd name="T59" fmla="*/ 15454 h 301"/>
                <a:gd name="T60" fmla="+- 0 1562 1491"/>
                <a:gd name="T61" fmla="*/ T60 w 257"/>
                <a:gd name="T62" fmla="+- 0 15481 15412"/>
                <a:gd name="T63" fmla="*/ 15481 h 301"/>
                <a:gd name="T64" fmla="+- 0 1530 1491"/>
                <a:gd name="T65" fmla="*/ T64 w 257"/>
                <a:gd name="T66" fmla="+- 0 15534 15412"/>
                <a:gd name="T67" fmla="*/ 15534 h 301"/>
                <a:gd name="T68" fmla="+- 0 1526 1491"/>
                <a:gd name="T69" fmla="*/ T68 w 257"/>
                <a:gd name="T70" fmla="+- 0 15555 15412"/>
                <a:gd name="T71" fmla="*/ 15555 h 301"/>
                <a:gd name="T72" fmla="+- 0 1528 1491"/>
                <a:gd name="T73" fmla="*/ T72 w 257"/>
                <a:gd name="T74" fmla="+- 0 15581 15412"/>
                <a:gd name="T75" fmla="*/ 15581 h 301"/>
                <a:gd name="T76" fmla="+- 0 1557 1491"/>
                <a:gd name="T77" fmla="*/ T76 w 257"/>
                <a:gd name="T78" fmla="+- 0 15643 15412"/>
                <a:gd name="T79" fmla="*/ 15643 h 301"/>
                <a:gd name="T80" fmla="+- 0 1609 1491"/>
                <a:gd name="T81" fmla="*/ T80 w 257"/>
                <a:gd name="T82" fmla="+- 0 15674 15412"/>
                <a:gd name="T83" fmla="*/ 15674 h 301"/>
                <a:gd name="T84" fmla="+- 0 1724 1491"/>
                <a:gd name="T85" fmla="*/ T84 w 257"/>
                <a:gd name="T86" fmla="+- 0 15674 15412"/>
                <a:gd name="T87" fmla="*/ 15674 h 301"/>
                <a:gd name="T88" fmla="+- 0 1723 1491"/>
                <a:gd name="T89" fmla="*/ T88 w 257"/>
                <a:gd name="T90" fmla="+- 0 15676 15412"/>
                <a:gd name="T91" fmla="*/ 15676 h 301"/>
                <a:gd name="T92" fmla="+- 0 1707 1491"/>
                <a:gd name="T93" fmla="*/ T92 w 257"/>
                <a:gd name="T94" fmla="+- 0 15689 15412"/>
                <a:gd name="T95" fmla="*/ 15689 h 301"/>
                <a:gd name="T96" fmla="+- 0 1690 1491"/>
                <a:gd name="T97" fmla="*/ T96 w 257"/>
                <a:gd name="T98" fmla="+- 0 15700 15412"/>
                <a:gd name="T99" fmla="*/ 15700 h 301"/>
                <a:gd name="T100" fmla="+- 0 1671 1491"/>
                <a:gd name="T101" fmla="*/ T100 w 257"/>
                <a:gd name="T102" fmla="+- 0 15708 15412"/>
                <a:gd name="T103" fmla="*/ 15708 h 301"/>
                <a:gd name="T104" fmla="+- 0 1650 1491"/>
                <a:gd name="T105" fmla="*/ T104 w 257"/>
                <a:gd name="T106" fmla="+- 0 15713 15412"/>
                <a:gd name="T107" fmla="*/ 15713 h 30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</a:cxnLst>
              <a:rect l="0" t="0" r="r" b="b"/>
              <a:pathLst>
                <a:path w="257" h="301">
                  <a:moveTo>
                    <a:pt x="159" y="301"/>
                  </a:moveTo>
                  <a:lnTo>
                    <a:pt x="88" y="288"/>
                  </a:lnTo>
                  <a:lnTo>
                    <a:pt x="36" y="251"/>
                  </a:lnTo>
                  <a:lnTo>
                    <a:pt x="6" y="196"/>
                  </a:lnTo>
                  <a:lnTo>
                    <a:pt x="0" y="152"/>
                  </a:lnTo>
                  <a:lnTo>
                    <a:pt x="2" y="128"/>
                  </a:lnTo>
                  <a:lnTo>
                    <a:pt x="26" y="65"/>
                  </a:lnTo>
                  <a:lnTo>
                    <a:pt x="72" y="19"/>
                  </a:lnTo>
                  <a:lnTo>
                    <a:pt x="133" y="1"/>
                  </a:lnTo>
                  <a:lnTo>
                    <a:pt x="139" y="0"/>
                  </a:lnTo>
                  <a:lnTo>
                    <a:pt x="160" y="2"/>
                  </a:lnTo>
                  <a:lnTo>
                    <a:pt x="217" y="26"/>
                  </a:lnTo>
                  <a:lnTo>
                    <a:pt x="232" y="40"/>
                  </a:lnTo>
                  <a:lnTo>
                    <a:pt x="157" y="40"/>
                  </a:lnTo>
                  <a:lnTo>
                    <a:pt x="131" y="42"/>
                  </a:lnTo>
                  <a:lnTo>
                    <a:pt x="71" y="69"/>
                  </a:lnTo>
                  <a:lnTo>
                    <a:pt x="39" y="122"/>
                  </a:lnTo>
                  <a:lnTo>
                    <a:pt x="35" y="143"/>
                  </a:lnTo>
                  <a:lnTo>
                    <a:pt x="37" y="169"/>
                  </a:lnTo>
                  <a:lnTo>
                    <a:pt x="66" y="231"/>
                  </a:lnTo>
                  <a:lnTo>
                    <a:pt x="118" y="262"/>
                  </a:lnTo>
                  <a:lnTo>
                    <a:pt x="233" y="262"/>
                  </a:lnTo>
                  <a:lnTo>
                    <a:pt x="232" y="264"/>
                  </a:lnTo>
                  <a:lnTo>
                    <a:pt x="216" y="277"/>
                  </a:lnTo>
                  <a:lnTo>
                    <a:pt x="199" y="288"/>
                  </a:lnTo>
                  <a:lnTo>
                    <a:pt x="180" y="296"/>
                  </a:lnTo>
                  <a:lnTo>
                    <a:pt x="159" y="301"/>
                  </a:lnTo>
                  <a:close/>
                </a:path>
              </a:pathLst>
            </a:custGeom>
            <a:solidFill>
              <a:srgbClr val="17549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7" name="Freeform 11">
              <a:extLst>
                <a:ext uri="{FF2B5EF4-FFF2-40B4-BE49-F238E27FC236}">
                  <a16:creationId xmlns:a16="http://schemas.microsoft.com/office/drawing/2014/main" id="{037F7859-4FDD-7AA6-C8B0-36082C7E400B}"/>
                </a:ext>
              </a:extLst>
            </xdr:cNvPr>
            <xdr:cNvSpPr>
              <a:spLocks/>
            </xdr:cNvSpPr>
          </xdr:nvSpPr>
          <xdr:spPr bwMode="auto">
            <a:xfrm>
              <a:off x="1491" y="15412"/>
              <a:ext cx="257" cy="301"/>
            </a:xfrm>
            <a:custGeom>
              <a:avLst/>
              <a:gdLst>
                <a:gd name="T0" fmla="+- 0 1714 1491"/>
                <a:gd name="T1" fmla="*/ T0 w 257"/>
                <a:gd name="T2" fmla="+- 0 15498 15412"/>
                <a:gd name="T3" fmla="*/ 15498 h 301"/>
                <a:gd name="T4" fmla="+- 0 1701 1491"/>
                <a:gd name="T5" fmla="*/ T4 w 257"/>
                <a:gd name="T6" fmla="+- 0 15482 15412"/>
                <a:gd name="T7" fmla="*/ 15482 h 301"/>
                <a:gd name="T8" fmla="+- 0 1686 1491"/>
                <a:gd name="T9" fmla="*/ T8 w 257"/>
                <a:gd name="T10" fmla="+- 0 15468 15412"/>
                <a:gd name="T11" fmla="*/ 15468 h 301"/>
                <a:gd name="T12" fmla="+- 0 1668 1491"/>
                <a:gd name="T13" fmla="*/ T12 w 257"/>
                <a:gd name="T14" fmla="+- 0 15458 15412"/>
                <a:gd name="T15" fmla="*/ 15458 h 301"/>
                <a:gd name="T16" fmla="+- 0 1648 1491"/>
                <a:gd name="T17" fmla="*/ T16 w 257"/>
                <a:gd name="T18" fmla="+- 0 15452 15412"/>
                <a:gd name="T19" fmla="*/ 15452 h 301"/>
                <a:gd name="T20" fmla="+- 0 1723 1491"/>
                <a:gd name="T21" fmla="*/ T20 w 257"/>
                <a:gd name="T22" fmla="+- 0 15452 15412"/>
                <a:gd name="T23" fmla="*/ 15452 h 301"/>
                <a:gd name="T24" fmla="+- 0 1737 1491"/>
                <a:gd name="T25" fmla="*/ T24 w 257"/>
                <a:gd name="T26" fmla="+- 0 15468 15412"/>
                <a:gd name="T27" fmla="*/ 15468 h 301"/>
                <a:gd name="T28" fmla="+- 0 1714 1491"/>
                <a:gd name="T29" fmla="*/ T28 w 257"/>
                <a:gd name="T30" fmla="+- 0 15498 15412"/>
                <a:gd name="T31" fmla="*/ 15498 h 30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</a:cxnLst>
              <a:rect l="0" t="0" r="r" b="b"/>
              <a:pathLst>
                <a:path w="257" h="301">
                  <a:moveTo>
                    <a:pt x="223" y="86"/>
                  </a:moveTo>
                  <a:lnTo>
                    <a:pt x="210" y="70"/>
                  </a:lnTo>
                  <a:lnTo>
                    <a:pt x="195" y="56"/>
                  </a:lnTo>
                  <a:lnTo>
                    <a:pt x="177" y="46"/>
                  </a:lnTo>
                  <a:lnTo>
                    <a:pt x="157" y="40"/>
                  </a:lnTo>
                  <a:lnTo>
                    <a:pt x="232" y="40"/>
                  </a:lnTo>
                  <a:lnTo>
                    <a:pt x="246" y="56"/>
                  </a:lnTo>
                  <a:lnTo>
                    <a:pt x="223" y="86"/>
                  </a:lnTo>
                  <a:close/>
                </a:path>
              </a:pathLst>
            </a:custGeom>
            <a:solidFill>
              <a:srgbClr val="17549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8" name="Freeform 10">
              <a:extLst>
                <a:ext uri="{FF2B5EF4-FFF2-40B4-BE49-F238E27FC236}">
                  <a16:creationId xmlns:a16="http://schemas.microsoft.com/office/drawing/2014/main" id="{C09A70EA-BB5C-652E-8463-671DD493D284}"/>
                </a:ext>
              </a:extLst>
            </xdr:cNvPr>
            <xdr:cNvSpPr>
              <a:spLocks/>
            </xdr:cNvSpPr>
          </xdr:nvSpPr>
          <xdr:spPr bwMode="auto">
            <a:xfrm>
              <a:off x="1491" y="15412"/>
              <a:ext cx="257" cy="301"/>
            </a:xfrm>
            <a:custGeom>
              <a:avLst/>
              <a:gdLst>
                <a:gd name="T0" fmla="+- 0 1724 1491"/>
                <a:gd name="T1" fmla="*/ T0 w 257"/>
                <a:gd name="T2" fmla="+- 0 15674 15412"/>
                <a:gd name="T3" fmla="*/ 15674 h 301"/>
                <a:gd name="T4" fmla="+- 0 1609 1491"/>
                <a:gd name="T5" fmla="*/ T4 w 257"/>
                <a:gd name="T6" fmla="+- 0 15674 15412"/>
                <a:gd name="T7" fmla="*/ 15674 h 301"/>
                <a:gd name="T8" fmla="+- 0 1636 1491"/>
                <a:gd name="T9" fmla="*/ T8 w 257"/>
                <a:gd name="T10" fmla="+- 0 15674 15412"/>
                <a:gd name="T11" fmla="*/ 15674 h 301"/>
                <a:gd name="T12" fmla="+- 0 1658 1491"/>
                <a:gd name="T13" fmla="*/ T12 w 257"/>
                <a:gd name="T14" fmla="+- 0 15670 15412"/>
                <a:gd name="T15" fmla="*/ 15670 h 301"/>
                <a:gd name="T16" fmla="+- 0 1677 1491"/>
                <a:gd name="T17" fmla="*/ T16 w 257"/>
                <a:gd name="T18" fmla="+- 0 15662 15412"/>
                <a:gd name="T19" fmla="*/ 15662 h 301"/>
                <a:gd name="T20" fmla="+- 0 1693 1491"/>
                <a:gd name="T21" fmla="*/ T20 w 257"/>
                <a:gd name="T22" fmla="+- 0 15652 15412"/>
                <a:gd name="T23" fmla="*/ 15652 h 301"/>
                <a:gd name="T24" fmla="+- 0 1706 1491"/>
                <a:gd name="T25" fmla="*/ T24 w 257"/>
                <a:gd name="T26" fmla="+- 0 15640 15412"/>
                <a:gd name="T27" fmla="*/ 15640 h 301"/>
                <a:gd name="T28" fmla="+- 0 1717 1491"/>
                <a:gd name="T29" fmla="*/ T28 w 257"/>
                <a:gd name="T30" fmla="+- 0 15626 15412"/>
                <a:gd name="T31" fmla="*/ 15626 h 301"/>
                <a:gd name="T32" fmla="+- 0 1748 1491"/>
                <a:gd name="T33" fmla="*/ T32 w 257"/>
                <a:gd name="T34" fmla="+- 0 15642 15412"/>
                <a:gd name="T35" fmla="*/ 15642 h 301"/>
                <a:gd name="T36" fmla="+- 0 1737 1491"/>
                <a:gd name="T37" fmla="*/ T36 w 257"/>
                <a:gd name="T38" fmla="+- 0 15660 15412"/>
                <a:gd name="T39" fmla="*/ 15660 h 301"/>
                <a:gd name="T40" fmla="+- 0 1724 1491"/>
                <a:gd name="T41" fmla="*/ T40 w 257"/>
                <a:gd name="T42" fmla="+- 0 15674 15412"/>
                <a:gd name="T43" fmla="*/ 15674 h 30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257" h="301">
                  <a:moveTo>
                    <a:pt x="233" y="262"/>
                  </a:moveTo>
                  <a:lnTo>
                    <a:pt x="118" y="262"/>
                  </a:lnTo>
                  <a:lnTo>
                    <a:pt x="145" y="262"/>
                  </a:lnTo>
                  <a:lnTo>
                    <a:pt x="167" y="258"/>
                  </a:lnTo>
                  <a:lnTo>
                    <a:pt x="186" y="250"/>
                  </a:lnTo>
                  <a:lnTo>
                    <a:pt x="202" y="240"/>
                  </a:lnTo>
                  <a:lnTo>
                    <a:pt x="215" y="228"/>
                  </a:lnTo>
                  <a:lnTo>
                    <a:pt x="226" y="214"/>
                  </a:lnTo>
                  <a:lnTo>
                    <a:pt x="257" y="230"/>
                  </a:lnTo>
                  <a:lnTo>
                    <a:pt x="246" y="248"/>
                  </a:lnTo>
                  <a:lnTo>
                    <a:pt x="233" y="262"/>
                  </a:lnTo>
                  <a:close/>
                </a:path>
              </a:pathLst>
            </a:custGeom>
            <a:solidFill>
              <a:srgbClr val="17549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9" name="Group 5">
            <a:extLst>
              <a:ext uri="{FF2B5EF4-FFF2-40B4-BE49-F238E27FC236}">
                <a16:creationId xmlns:a16="http://schemas.microsoft.com/office/drawing/2014/main" id="{5BF8BD3E-6D56-C427-F11D-A88566A51EAD}"/>
              </a:ext>
            </a:extLst>
          </xdr:cNvPr>
          <xdr:cNvGrpSpPr>
            <a:grpSpLocks/>
          </xdr:cNvGrpSpPr>
        </xdr:nvGrpSpPr>
        <xdr:grpSpPr bwMode="auto">
          <a:xfrm>
            <a:off x="1742" y="15412"/>
            <a:ext cx="257" cy="301"/>
            <a:chOff x="1742" y="15412"/>
            <a:chExt cx="257" cy="301"/>
          </a:xfrm>
        </xdr:grpSpPr>
        <xdr:sp macro="" textlink="">
          <xdr:nvSpPr>
            <xdr:cNvPr id="13" name="Freeform 8">
              <a:extLst>
                <a:ext uri="{FF2B5EF4-FFF2-40B4-BE49-F238E27FC236}">
                  <a16:creationId xmlns:a16="http://schemas.microsoft.com/office/drawing/2014/main" id="{C95720B5-B49F-74C9-C215-67C83689E701}"/>
                </a:ext>
              </a:extLst>
            </xdr:cNvPr>
            <xdr:cNvSpPr>
              <a:spLocks/>
            </xdr:cNvSpPr>
          </xdr:nvSpPr>
          <xdr:spPr bwMode="auto">
            <a:xfrm>
              <a:off x="1742" y="15412"/>
              <a:ext cx="257" cy="301"/>
            </a:xfrm>
            <a:custGeom>
              <a:avLst/>
              <a:gdLst>
                <a:gd name="T0" fmla="+- 0 1901 1742"/>
                <a:gd name="T1" fmla="*/ T0 w 257"/>
                <a:gd name="T2" fmla="+- 0 15713 15412"/>
                <a:gd name="T3" fmla="*/ 15713 h 301"/>
                <a:gd name="T4" fmla="+- 0 1830 1742"/>
                <a:gd name="T5" fmla="*/ T4 w 257"/>
                <a:gd name="T6" fmla="+- 0 15700 15412"/>
                <a:gd name="T7" fmla="*/ 15700 h 301"/>
                <a:gd name="T8" fmla="+- 0 1778 1742"/>
                <a:gd name="T9" fmla="*/ T8 w 257"/>
                <a:gd name="T10" fmla="+- 0 15663 15412"/>
                <a:gd name="T11" fmla="*/ 15663 h 301"/>
                <a:gd name="T12" fmla="+- 0 1748 1742"/>
                <a:gd name="T13" fmla="*/ T12 w 257"/>
                <a:gd name="T14" fmla="+- 0 15608 15412"/>
                <a:gd name="T15" fmla="*/ 15608 h 301"/>
                <a:gd name="T16" fmla="+- 0 1742 1742"/>
                <a:gd name="T17" fmla="*/ T16 w 257"/>
                <a:gd name="T18" fmla="+- 0 15564 15412"/>
                <a:gd name="T19" fmla="*/ 15564 h 301"/>
                <a:gd name="T20" fmla="+- 0 1744 1742"/>
                <a:gd name="T21" fmla="*/ T20 w 257"/>
                <a:gd name="T22" fmla="+- 0 15540 15412"/>
                <a:gd name="T23" fmla="*/ 15540 h 301"/>
                <a:gd name="T24" fmla="+- 0 1767 1742"/>
                <a:gd name="T25" fmla="*/ T24 w 257"/>
                <a:gd name="T26" fmla="+- 0 15477 15412"/>
                <a:gd name="T27" fmla="*/ 15477 h 301"/>
                <a:gd name="T28" fmla="+- 0 1813 1742"/>
                <a:gd name="T29" fmla="*/ T28 w 257"/>
                <a:gd name="T30" fmla="+- 0 15431 15412"/>
                <a:gd name="T31" fmla="*/ 15431 h 301"/>
                <a:gd name="T32" fmla="+- 0 1874 1742"/>
                <a:gd name="T33" fmla="*/ T32 w 257"/>
                <a:gd name="T34" fmla="+- 0 15413 15412"/>
                <a:gd name="T35" fmla="*/ 15413 h 301"/>
                <a:gd name="T36" fmla="+- 0 1880 1742"/>
                <a:gd name="T37" fmla="*/ T36 w 257"/>
                <a:gd name="T38" fmla="+- 0 15412 15412"/>
                <a:gd name="T39" fmla="*/ 15412 h 301"/>
                <a:gd name="T40" fmla="+- 0 1902 1742"/>
                <a:gd name="T41" fmla="*/ T40 w 257"/>
                <a:gd name="T42" fmla="+- 0 15414 15412"/>
                <a:gd name="T43" fmla="*/ 15414 h 301"/>
                <a:gd name="T44" fmla="+- 0 1958 1742"/>
                <a:gd name="T45" fmla="*/ T44 w 257"/>
                <a:gd name="T46" fmla="+- 0 15438 15412"/>
                <a:gd name="T47" fmla="*/ 15438 h 301"/>
                <a:gd name="T48" fmla="+- 0 1974 1742"/>
                <a:gd name="T49" fmla="*/ T48 w 257"/>
                <a:gd name="T50" fmla="+- 0 15452 15412"/>
                <a:gd name="T51" fmla="*/ 15452 h 301"/>
                <a:gd name="T52" fmla="+- 0 1898 1742"/>
                <a:gd name="T53" fmla="*/ T52 w 257"/>
                <a:gd name="T54" fmla="+- 0 15452 15412"/>
                <a:gd name="T55" fmla="*/ 15452 h 301"/>
                <a:gd name="T56" fmla="+- 0 1873 1742"/>
                <a:gd name="T57" fmla="*/ T56 w 257"/>
                <a:gd name="T58" fmla="+- 0 15454 15412"/>
                <a:gd name="T59" fmla="*/ 15454 h 301"/>
                <a:gd name="T60" fmla="+- 0 1812 1742"/>
                <a:gd name="T61" fmla="*/ T60 w 257"/>
                <a:gd name="T62" fmla="+- 0 15481 15412"/>
                <a:gd name="T63" fmla="*/ 15481 h 301"/>
                <a:gd name="T64" fmla="+- 0 1780 1742"/>
                <a:gd name="T65" fmla="*/ T64 w 257"/>
                <a:gd name="T66" fmla="+- 0 15534 15412"/>
                <a:gd name="T67" fmla="*/ 15534 h 301"/>
                <a:gd name="T68" fmla="+- 0 1777 1742"/>
                <a:gd name="T69" fmla="*/ T68 w 257"/>
                <a:gd name="T70" fmla="+- 0 15555 15412"/>
                <a:gd name="T71" fmla="*/ 15555 h 301"/>
                <a:gd name="T72" fmla="+- 0 1779 1742"/>
                <a:gd name="T73" fmla="*/ T72 w 257"/>
                <a:gd name="T74" fmla="+- 0 15581 15412"/>
                <a:gd name="T75" fmla="*/ 15581 h 301"/>
                <a:gd name="T76" fmla="+- 0 1807 1742"/>
                <a:gd name="T77" fmla="*/ T76 w 257"/>
                <a:gd name="T78" fmla="+- 0 15643 15412"/>
                <a:gd name="T79" fmla="*/ 15643 h 301"/>
                <a:gd name="T80" fmla="+- 0 1860 1742"/>
                <a:gd name="T81" fmla="*/ T80 w 257"/>
                <a:gd name="T82" fmla="+- 0 15674 15412"/>
                <a:gd name="T83" fmla="*/ 15674 h 301"/>
                <a:gd name="T84" fmla="+- 0 1974 1742"/>
                <a:gd name="T85" fmla="*/ T84 w 257"/>
                <a:gd name="T86" fmla="+- 0 15674 15412"/>
                <a:gd name="T87" fmla="*/ 15674 h 301"/>
                <a:gd name="T88" fmla="+- 0 1974 1742"/>
                <a:gd name="T89" fmla="*/ T88 w 257"/>
                <a:gd name="T90" fmla="+- 0 15676 15412"/>
                <a:gd name="T91" fmla="*/ 15676 h 301"/>
                <a:gd name="T92" fmla="+- 0 1958 1742"/>
                <a:gd name="T93" fmla="*/ T92 w 257"/>
                <a:gd name="T94" fmla="+- 0 15689 15412"/>
                <a:gd name="T95" fmla="*/ 15689 h 301"/>
                <a:gd name="T96" fmla="+- 0 1940 1742"/>
                <a:gd name="T97" fmla="*/ T96 w 257"/>
                <a:gd name="T98" fmla="+- 0 15700 15412"/>
                <a:gd name="T99" fmla="*/ 15700 h 301"/>
                <a:gd name="T100" fmla="+- 0 1921 1742"/>
                <a:gd name="T101" fmla="*/ T100 w 257"/>
                <a:gd name="T102" fmla="+- 0 15708 15412"/>
                <a:gd name="T103" fmla="*/ 15708 h 301"/>
                <a:gd name="T104" fmla="+- 0 1901 1742"/>
                <a:gd name="T105" fmla="*/ T104 w 257"/>
                <a:gd name="T106" fmla="+- 0 15713 15412"/>
                <a:gd name="T107" fmla="*/ 15713 h 30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</a:cxnLst>
              <a:rect l="0" t="0" r="r" b="b"/>
              <a:pathLst>
                <a:path w="257" h="301">
                  <a:moveTo>
                    <a:pt x="159" y="301"/>
                  </a:moveTo>
                  <a:lnTo>
                    <a:pt x="88" y="288"/>
                  </a:lnTo>
                  <a:lnTo>
                    <a:pt x="36" y="251"/>
                  </a:lnTo>
                  <a:lnTo>
                    <a:pt x="6" y="196"/>
                  </a:lnTo>
                  <a:lnTo>
                    <a:pt x="0" y="152"/>
                  </a:lnTo>
                  <a:lnTo>
                    <a:pt x="2" y="128"/>
                  </a:lnTo>
                  <a:lnTo>
                    <a:pt x="25" y="65"/>
                  </a:lnTo>
                  <a:lnTo>
                    <a:pt x="71" y="19"/>
                  </a:lnTo>
                  <a:lnTo>
                    <a:pt x="132" y="1"/>
                  </a:lnTo>
                  <a:lnTo>
                    <a:pt x="138" y="0"/>
                  </a:lnTo>
                  <a:lnTo>
                    <a:pt x="160" y="2"/>
                  </a:lnTo>
                  <a:lnTo>
                    <a:pt x="216" y="26"/>
                  </a:lnTo>
                  <a:lnTo>
                    <a:pt x="232" y="40"/>
                  </a:lnTo>
                  <a:lnTo>
                    <a:pt x="156" y="40"/>
                  </a:lnTo>
                  <a:lnTo>
                    <a:pt x="131" y="42"/>
                  </a:lnTo>
                  <a:lnTo>
                    <a:pt x="70" y="69"/>
                  </a:lnTo>
                  <a:lnTo>
                    <a:pt x="38" y="122"/>
                  </a:lnTo>
                  <a:lnTo>
                    <a:pt x="35" y="143"/>
                  </a:lnTo>
                  <a:lnTo>
                    <a:pt x="37" y="169"/>
                  </a:lnTo>
                  <a:lnTo>
                    <a:pt x="65" y="231"/>
                  </a:lnTo>
                  <a:lnTo>
                    <a:pt x="118" y="262"/>
                  </a:lnTo>
                  <a:lnTo>
                    <a:pt x="232" y="262"/>
                  </a:lnTo>
                  <a:lnTo>
                    <a:pt x="232" y="264"/>
                  </a:lnTo>
                  <a:lnTo>
                    <a:pt x="216" y="277"/>
                  </a:lnTo>
                  <a:lnTo>
                    <a:pt x="198" y="288"/>
                  </a:lnTo>
                  <a:lnTo>
                    <a:pt x="179" y="296"/>
                  </a:lnTo>
                  <a:lnTo>
                    <a:pt x="159" y="301"/>
                  </a:lnTo>
                  <a:close/>
                </a:path>
              </a:pathLst>
            </a:custGeom>
            <a:solidFill>
              <a:srgbClr val="17549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4" name="Freeform 7">
              <a:extLst>
                <a:ext uri="{FF2B5EF4-FFF2-40B4-BE49-F238E27FC236}">
                  <a16:creationId xmlns:a16="http://schemas.microsoft.com/office/drawing/2014/main" id="{A4D7FF0F-8422-EE28-11CB-64483DADEBDB}"/>
                </a:ext>
              </a:extLst>
            </xdr:cNvPr>
            <xdr:cNvSpPr>
              <a:spLocks/>
            </xdr:cNvSpPr>
          </xdr:nvSpPr>
          <xdr:spPr bwMode="auto">
            <a:xfrm>
              <a:off x="1742" y="15412"/>
              <a:ext cx="257" cy="301"/>
            </a:xfrm>
            <a:custGeom>
              <a:avLst/>
              <a:gdLst>
                <a:gd name="T0" fmla="+- 0 1965 1742"/>
                <a:gd name="T1" fmla="*/ T0 w 257"/>
                <a:gd name="T2" fmla="+- 0 15498 15412"/>
                <a:gd name="T3" fmla="*/ 15498 h 301"/>
                <a:gd name="T4" fmla="+- 0 1952 1742"/>
                <a:gd name="T5" fmla="*/ T4 w 257"/>
                <a:gd name="T6" fmla="+- 0 15482 15412"/>
                <a:gd name="T7" fmla="*/ 15482 h 301"/>
                <a:gd name="T8" fmla="+- 0 1936 1742"/>
                <a:gd name="T9" fmla="*/ T8 w 257"/>
                <a:gd name="T10" fmla="+- 0 15468 15412"/>
                <a:gd name="T11" fmla="*/ 15468 h 301"/>
                <a:gd name="T12" fmla="+- 0 1918 1742"/>
                <a:gd name="T13" fmla="*/ T12 w 257"/>
                <a:gd name="T14" fmla="+- 0 15458 15412"/>
                <a:gd name="T15" fmla="*/ 15458 h 301"/>
                <a:gd name="T16" fmla="+- 0 1898 1742"/>
                <a:gd name="T17" fmla="*/ T16 w 257"/>
                <a:gd name="T18" fmla="+- 0 15452 15412"/>
                <a:gd name="T19" fmla="*/ 15452 h 301"/>
                <a:gd name="T20" fmla="+- 0 1974 1742"/>
                <a:gd name="T21" fmla="*/ T20 w 257"/>
                <a:gd name="T22" fmla="+- 0 15452 15412"/>
                <a:gd name="T23" fmla="*/ 15452 h 301"/>
                <a:gd name="T24" fmla="+- 0 1988 1742"/>
                <a:gd name="T25" fmla="*/ T24 w 257"/>
                <a:gd name="T26" fmla="+- 0 15468 15412"/>
                <a:gd name="T27" fmla="*/ 15468 h 301"/>
                <a:gd name="T28" fmla="+- 0 1965 1742"/>
                <a:gd name="T29" fmla="*/ T28 w 257"/>
                <a:gd name="T30" fmla="+- 0 15498 15412"/>
                <a:gd name="T31" fmla="*/ 15498 h 30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</a:cxnLst>
              <a:rect l="0" t="0" r="r" b="b"/>
              <a:pathLst>
                <a:path w="257" h="301">
                  <a:moveTo>
                    <a:pt x="223" y="86"/>
                  </a:moveTo>
                  <a:lnTo>
                    <a:pt x="210" y="70"/>
                  </a:lnTo>
                  <a:lnTo>
                    <a:pt x="194" y="56"/>
                  </a:lnTo>
                  <a:lnTo>
                    <a:pt x="176" y="46"/>
                  </a:lnTo>
                  <a:lnTo>
                    <a:pt x="156" y="40"/>
                  </a:lnTo>
                  <a:lnTo>
                    <a:pt x="232" y="40"/>
                  </a:lnTo>
                  <a:lnTo>
                    <a:pt x="246" y="56"/>
                  </a:lnTo>
                  <a:lnTo>
                    <a:pt x="223" y="86"/>
                  </a:lnTo>
                  <a:close/>
                </a:path>
              </a:pathLst>
            </a:custGeom>
            <a:solidFill>
              <a:srgbClr val="17549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5" name="Freeform 6">
              <a:extLst>
                <a:ext uri="{FF2B5EF4-FFF2-40B4-BE49-F238E27FC236}">
                  <a16:creationId xmlns:a16="http://schemas.microsoft.com/office/drawing/2014/main" id="{93316B4D-6070-48E4-065D-10B095B43E9E}"/>
                </a:ext>
              </a:extLst>
            </xdr:cNvPr>
            <xdr:cNvSpPr>
              <a:spLocks/>
            </xdr:cNvSpPr>
          </xdr:nvSpPr>
          <xdr:spPr bwMode="auto">
            <a:xfrm>
              <a:off x="1742" y="15412"/>
              <a:ext cx="257" cy="301"/>
            </a:xfrm>
            <a:custGeom>
              <a:avLst/>
              <a:gdLst>
                <a:gd name="T0" fmla="+- 0 1974 1742"/>
                <a:gd name="T1" fmla="*/ T0 w 257"/>
                <a:gd name="T2" fmla="+- 0 15674 15412"/>
                <a:gd name="T3" fmla="*/ 15674 h 301"/>
                <a:gd name="T4" fmla="+- 0 1860 1742"/>
                <a:gd name="T5" fmla="*/ T4 w 257"/>
                <a:gd name="T6" fmla="+- 0 15674 15412"/>
                <a:gd name="T7" fmla="*/ 15674 h 301"/>
                <a:gd name="T8" fmla="+- 0 1886 1742"/>
                <a:gd name="T9" fmla="*/ T8 w 257"/>
                <a:gd name="T10" fmla="+- 0 15674 15412"/>
                <a:gd name="T11" fmla="*/ 15674 h 301"/>
                <a:gd name="T12" fmla="+- 0 1909 1742"/>
                <a:gd name="T13" fmla="*/ T12 w 257"/>
                <a:gd name="T14" fmla="+- 0 15670 15412"/>
                <a:gd name="T15" fmla="*/ 15670 h 301"/>
                <a:gd name="T16" fmla="+- 0 1928 1742"/>
                <a:gd name="T17" fmla="*/ T16 w 257"/>
                <a:gd name="T18" fmla="+- 0 15662 15412"/>
                <a:gd name="T19" fmla="*/ 15662 h 301"/>
                <a:gd name="T20" fmla="+- 0 1944 1742"/>
                <a:gd name="T21" fmla="*/ T20 w 257"/>
                <a:gd name="T22" fmla="+- 0 15652 15412"/>
                <a:gd name="T23" fmla="*/ 15652 h 301"/>
                <a:gd name="T24" fmla="+- 0 1957 1742"/>
                <a:gd name="T25" fmla="*/ T24 w 257"/>
                <a:gd name="T26" fmla="+- 0 15640 15412"/>
                <a:gd name="T27" fmla="*/ 15640 h 301"/>
                <a:gd name="T28" fmla="+- 0 1967 1742"/>
                <a:gd name="T29" fmla="*/ T28 w 257"/>
                <a:gd name="T30" fmla="+- 0 15626 15412"/>
                <a:gd name="T31" fmla="*/ 15626 h 301"/>
                <a:gd name="T32" fmla="+- 0 1999 1742"/>
                <a:gd name="T33" fmla="*/ T32 w 257"/>
                <a:gd name="T34" fmla="+- 0 15642 15412"/>
                <a:gd name="T35" fmla="*/ 15642 h 301"/>
                <a:gd name="T36" fmla="+- 0 1987 1742"/>
                <a:gd name="T37" fmla="*/ T36 w 257"/>
                <a:gd name="T38" fmla="+- 0 15660 15412"/>
                <a:gd name="T39" fmla="*/ 15660 h 301"/>
                <a:gd name="T40" fmla="+- 0 1974 1742"/>
                <a:gd name="T41" fmla="*/ T40 w 257"/>
                <a:gd name="T42" fmla="+- 0 15674 15412"/>
                <a:gd name="T43" fmla="*/ 15674 h 30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</a:cxnLst>
              <a:rect l="0" t="0" r="r" b="b"/>
              <a:pathLst>
                <a:path w="257" h="301">
                  <a:moveTo>
                    <a:pt x="232" y="262"/>
                  </a:moveTo>
                  <a:lnTo>
                    <a:pt x="118" y="262"/>
                  </a:lnTo>
                  <a:lnTo>
                    <a:pt x="144" y="262"/>
                  </a:lnTo>
                  <a:lnTo>
                    <a:pt x="167" y="258"/>
                  </a:lnTo>
                  <a:lnTo>
                    <a:pt x="186" y="250"/>
                  </a:lnTo>
                  <a:lnTo>
                    <a:pt x="202" y="240"/>
                  </a:lnTo>
                  <a:lnTo>
                    <a:pt x="215" y="228"/>
                  </a:lnTo>
                  <a:lnTo>
                    <a:pt x="225" y="214"/>
                  </a:lnTo>
                  <a:lnTo>
                    <a:pt x="257" y="230"/>
                  </a:lnTo>
                  <a:lnTo>
                    <a:pt x="245" y="248"/>
                  </a:lnTo>
                  <a:lnTo>
                    <a:pt x="232" y="262"/>
                  </a:lnTo>
                  <a:close/>
                </a:path>
              </a:pathLst>
            </a:custGeom>
            <a:solidFill>
              <a:srgbClr val="17549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" name="Group 2">
            <a:extLst>
              <a:ext uri="{FF2B5EF4-FFF2-40B4-BE49-F238E27FC236}">
                <a16:creationId xmlns:a16="http://schemas.microsoft.com/office/drawing/2014/main" id="{856D03E4-2FA4-ECCA-973C-D578D5417541}"/>
              </a:ext>
            </a:extLst>
          </xdr:cNvPr>
          <xdr:cNvGrpSpPr>
            <a:grpSpLocks/>
          </xdr:cNvGrpSpPr>
        </xdr:nvGrpSpPr>
        <xdr:grpSpPr bwMode="auto">
          <a:xfrm>
            <a:off x="1856" y="15563"/>
            <a:ext cx="208" cy="2"/>
            <a:chOff x="1856" y="15563"/>
            <a:chExt cx="208" cy="2"/>
          </a:xfrm>
        </xdr:grpSpPr>
        <xdr:sp macro="" textlink="">
          <xdr:nvSpPr>
            <xdr:cNvPr id="11" name="Freeform 4">
              <a:extLst>
                <a:ext uri="{FF2B5EF4-FFF2-40B4-BE49-F238E27FC236}">
                  <a16:creationId xmlns:a16="http://schemas.microsoft.com/office/drawing/2014/main" id="{3526CE78-B689-D799-B656-E57F2F48B58C}"/>
                </a:ext>
              </a:extLst>
            </xdr:cNvPr>
            <xdr:cNvSpPr>
              <a:spLocks/>
            </xdr:cNvSpPr>
          </xdr:nvSpPr>
          <xdr:spPr bwMode="auto">
            <a:xfrm>
              <a:off x="1856" y="15563"/>
              <a:ext cx="208" cy="2"/>
            </a:xfrm>
            <a:custGeom>
              <a:avLst/>
              <a:gdLst>
                <a:gd name="T0" fmla="+- 0 1856 1856"/>
                <a:gd name="T1" fmla="*/ T0 w 208"/>
                <a:gd name="T2" fmla="+- 0 2063 1856"/>
                <a:gd name="T3" fmla="*/ T2 w 208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208">
                  <a:moveTo>
                    <a:pt x="0" y="0"/>
                  </a:moveTo>
                  <a:lnTo>
                    <a:pt x="207" y="0"/>
                  </a:lnTo>
                </a:path>
              </a:pathLst>
            </a:custGeom>
            <a:noFill/>
            <a:ln w="28876">
              <a:solidFill>
                <a:srgbClr val="17549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pic>
          <xdr:nvPicPr>
            <xdr:cNvPr id="12" name="12 Imagen">
              <a:extLst>
                <a:ext uri="{FF2B5EF4-FFF2-40B4-BE49-F238E27FC236}">
                  <a16:creationId xmlns:a16="http://schemas.microsoft.com/office/drawing/2014/main" id="{3E0F787E-E612-FBC7-0959-E89C1DF419B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54" y="15477"/>
              <a:ext cx="156" cy="16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 editAs="oneCell">
    <xdr:from>
      <xdr:col>0</xdr:col>
      <xdr:colOff>1484312</xdr:colOff>
      <xdr:row>0</xdr:row>
      <xdr:rowOff>158750</xdr:rowOff>
    </xdr:from>
    <xdr:to>
      <xdr:col>2</xdr:col>
      <xdr:colOff>73168</xdr:colOff>
      <xdr:row>5</xdr:row>
      <xdr:rowOff>63499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6AD58286-18E6-4F0B-B0D7-9775F4E1D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84312" y="158750"/>
          <a:ext cx="3271981" cy="777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topLeftCell="A13" zoomScale="120" zoomScaleNormal="120" workbookViewId="0">
      <selection activeCell="B28" sqref="B28"/>
    </sheetView>
  </sheetViews>
  <sheetFormatPr baseColWidth="10" defaultRowHeight="15" x14ac:dyDescent="0.25"/>
  <cols>
    <col min="1" max="1" width="51.5703125" customWidth="1"/>
    <col min="2" max="2" width="18.7109375" customWidth="1"/>
    <col min="3" max="3" width="2.28515625" customWidth="1"/>
    <col min="4" max="4" width="18.7109375" customWidth="1"/>
    <col min="6" max="6" width="14.5703125" bestFit="1" customWidth="1"/>
    <col min="7" max="7" width="16.28515625" bestFit="1" customWidth="1"/>
  </cols>
  <sheetData>
    <row r="1" spans="1:4" ht="14.1" customHeight="1" x14ac:dyDescent="0.25">
      <c r="A1" s="3"/>
      <c r="B1" s="3"/>
      <c r="C1" s="3"/>
      <c r="D1" s="3"/>
    </row>
    <row r="2" spans="1:4" ht="14.1" customHeight="1" x14ac:dyDescent="0.25">
      <c r="A2" s="3"/>
      <c r="B2" s="3"/>
      <c r="C2" s="3"/>
      <c r="D2" s="3"/>
    </row>
    <row r="3" spans="1:4" ht="14.1" customHeight="1" x14ac:dyDescent="0.25">
      <c r="A3" s="3"/>
      <c r="B3" s="3"/>
      <c r="C3" s="3"/>
      <c r="D3" s="3"/>
    </row>
    <row r="4" spans="1:4" ht="14.1" customHeight="1" x14ac:dyDescent="0.25">
      <c r="A4" s="3"/>
      <c r="B4" s="3"/>
      <c r="C4" s="3"/>
      <c r="D4" s="3"/>
    </row>
    <row r="5" spans="1:4" ht="14.1" customHeight="1" x14ac:dyDescent="0.25">
      <c r="A5" s="3"/>
      <c r="B5" s="3"/>
      <c r="C5" s="3"/>
      <c r="D5" s="3"/>
    </row>
    <row r="6" spans="1:4" ht="14.1" customHeight="1" x14ac:dyDescent="0.25">
      <c r="A6" s="4"/>
      <c r="B6" s="4"/>
      <c r="C6" s="4"/>
      <c r="D6" s="4"/>
    </row>
    <row r="7" spans="1:4" ht="14.1" customHeight="1" x14ac:dyDescent="0.25">
      <c r="A7" s="32" t="s">
        <v>0</v>
      </c>
      <c r="B7" s="32"/>
      <c r="C7" s="32"/>
      <c r="D7" s="32"/>
    </row>
    <row r="8" spans="1:4" ht="14.1" customHeight="1" x14ac:dyDescent="0.25">
      <c r="A8" s="33" t="s">
        <v>1</v>
      </c>
      <c r="B8" s="33"/>
      <c r="C8" s="33"/>
      <c r="D8" s="33"/>
    </row>
    <row r="9" spans="1:4" ht="14.1" customHeight="1" x14ac:dyDescent="0.25">
      <c r="A9" s="33" t="s">
        <v>27</v>
      </c>
      <c r="B9" s="33"/>
      <c r="C9" s="33"/>
      <c r="D9" s="33"/>
    </row>
    <row r="10" spans="1:4" ht="14.1" customHeight="1" x14ac:dyDescent="0.25">
      <c r="A10" s="33" t="s">
        <v>2</v>
      </c>
      <c r="B10" s="33"/>
      <c r="C10" s="33"/>
      <c r="D10" s="33"/>
    </row>
    <row r="11" spans="1:4" ht="14.1" customHeight="1" x14ac:dyDescent="0.25">
      <c r="A11" s="6"/>
      <c r="B11" s="6"/>
      <c r="C11" s="6"/>
      <c r="D11" s="6"/>
    </row>
    <row r="12" spans="1:4" ht="14.1" customHeight="1" x14ac:dyDescent="0.25">
      <c r="A12" s="6"/>
      <c r="B12" s="6"/>
      <c r="C12" s="6"/>
      <c r="D12" s="6"/>
    </row>
    <row r="13" spans="1:4" ht="24.75" customHeight="1" x14ac:dyDescent="0.25">
      <c r="A13" s="7"/>
      <c r="B13" s="8" t="s">
        <v>28</v>
      </c>
      <c r="C13" s="8"/>
      <c r="D13" s="8" t="s">
        <v>29</v>
      </c>
    </row>
    <row r="14" spans="1:4" ht="14.1" customHeight="1" x14ac:dyDescent="0.25">
      <c r="A14" s="9" t="s">
        <v>3</v>
      </c>
      <c r="B14" s="7"/>
      <c r="C14" s="7"/>
      <c r="D14" s="7"/>
    </row>
    <row r="15" spans="1:4" ht="14.1" customHeight="1" x14ac:dyDescent="0.25">
      <c r="A15" s="10" t="s">
        <v>4</v>
      </c>
      <c r="B15" s="11">
        <v>651426710.10000002</v>
      </c>
      <c r="C15" s="11"/>
      <c r="D15" s="11">
        <v>483768079.07999998</v>
      </c>
    </row>
    <row r="16" spans="1:4" ht="14.1" customHeight="1" x14ac:dyDescent="0.25">
      <c r="A16" s="24" t="s">
        <v>5</v>
      </c>
      <c r="B16" s="26">
        <v>32916666.68</v>
      </c>
      <c r="C16" s="11"/>
      <c r="D16" s="11">
        <v>39500000</v>
      </c>
    </row>
    <row r="17" spans="1:7" ht="14.1" customHeight="1" x14ac:dyDescent="0.25">
      <c r="A17" s="10" t="s">
        <v>6</v>
      </c>
      <c r="B17" s="12">
        <v>1345125.54</v>
      </c>
      <c r="C17" s="12"/>
      <c r="D17" s="12">
        <v>4315500</v>
      </c>
    </row>
    <row r="18" spans="1:7" ht="14.1" customHeight="1" x14ac:dyDescent="0.25">
      <c r="A18" s="9" t="s">
        <v>7</v>
      </c>
      <c r="B18" s="13">
        <f>SUM(B15:B17)</f>
        <v>685688502.31999993</v>
      </c>
      <c r="C18" s="14"/>
      <c r="D18" s="13">
        <f>SUM(D15:D17)</f>
        <v>527583579.07999998</v>
      </c>
    </row>
    <row r="19" spans="1:7" ht="14.1" customHeight="1" x14ac:dyDescent="0.25">
      <c r="A19" s="15"/>
      <c r="B19" s="16"/>
      <c r="C19" s="16"/>
      <c r="D19" s="16"/>
    </row>
    <row r="20" spans="1:7" ht="14.1" customHeight="1" x14ac:dyDescent="0.25">
      <c r="A20" s="28" t="s">
        <v>8</v>
      </c>
      <c r="B20" s="29"/>
      <c r="C20" s="16"/>
      <c r="D20" s="16"/>
    </row>
    <row r="21" spans="1:7" ht="14.1" customHeight="1" x14ac:dyDescent="0.25">
      <c r="A21" s="24" t="s">
        <v>9</v>
      </c>
      <c r="B21" s="27">
        <v>277948720.95999998</v>
      </c>
      <c r="C21" s="17"/>
      <c r="D21" s="17">
        <v>354666448.25</v>
      </c>
    </row>
    <row r="22" spans="1:7" ht="14.1" customHeight="1" x14ac:dyDescent="0.25">
      <c r="A22" s="10" t="s">
        <v>10</v>
      </c>
      <c r="B22" s="17">
        <v>2468588.79</v>
      </c>
      <c r="C22" s="17"/>
      <c r="D22" s="17">
        <v>2072850.24</v>
      </c>
      <c r="G22" s="5"/>
    </row>
    <row r="23" spans="1:7" ht="14.1" customHeight="1" x14ac:dyDescent="0.25">
      <c r="A23" s="10" t="s">
        <v>11</v>
      </c>
      <c r="B23" s="17">
        <v>13532912.84</v>
      </c>
      <c r="C23" s="17"/>
      <c r="D23" s="17">
        <v>18011057.399999999</v>
      </c>
    </row>
    <row r="24" spans="1:7" ht="14.1" customHeight="1" x14ac:dyDescent="0.25">
      <c r="A24" s="24" t="s">
        <v>12</v>
      </c>
      <c r="B24" s="27">
        <v>5125677.66</v>
      </c>
      <c r="C24" s="17"/>
      <c r="D24" s="17">
        <v>8836750.2400000002</v>
      </c>
    </row>
    <row r="25" spans="1:7" ht="14.1" customHeight="1" x14ac:dyDescent="0.25">
      <c r="A25" s="24" t="s">
        <v>13</v>
      </c>
      <c r="B25" s="27">
        <v>67300397.459999993</v>
      </c>
      <c r="C25" s="17"/>
      <c r="D25" s="17">
        <v>60711886.240000002</v>
      </c>
    </row>
    <row r="26" spans="1:7" ht="14.1" customHeight="1" x14ac:dyDescent="0.25">
      <c r="A26" s="24" t="s">
        <v>14</v>
      </c>
      <c r="B26" s="25">
        <v>519886.37</v>
      </c>
      <c r="C26" s="12"/>
      <c r="D26" s="12">
        <v>640723.48</v>
      </c>
    </row>
    <row r="27" spans="1:7" ht="14.1" customHeight="1" x14ac:dyDescent="0.25">
      <c r="A27" s="9" t="s">
        <v>15</v>
      </c>
      <c r="B27" s="14">
        <f>SUM(B21:B26)</f>
        <v>366896184.07999998</v>
      </c>
      <c r="C27" s="14"/>
      <c r="D27" s="14">
        <f>SUM(D21:D26)</f>
        <v>444939715.85000002</v>
      </c>
      <c r="F27" s="1"/>
    </row>
    <row r="28" spans="1:7" ht="14.1" customHeight="1" x14ac:dyDescent="0.25">
      <c r="A28" s="15"/>
      <c r="B28" s="16"/>
      <c r="C28" s="16"/>
      <c r="D28" s="16"/>
    </row>
    <row r="29" spans="1:7" ht="14.1" hidden="1" customHeight="1" x14ac:dyDescent="0.25">
      <c r="A29" s="10" t="s">
        <v>16</v>
      </c>
      <c r="B29" s="17" t="s">
        <v>17</v>
      </c>
      <c r="C29" s="17"/>
      <c r="D29" s="17" t="s">
        <v>17</v>
      </c>
      <c r="F29" s="1"/>
    </row>
    <row r="30" spans="1:7" ht="14.1" hidden="1" customHeight="1" x14ac:dyDescent="0.25">
      <c r="A30" s="15"/>
      <c r="B30" s="16"/>
      <c r="C30" s="16"/>
      <c r="D30" s="16"/>
    </row>
    <row r="31" spans="1:7" ht="14.1" hidden="1" customHeight="1" x14ac:dyDescent="0.25">
      <c r="A31" s="10" t="s">
        <v>18</v>
      </c>
      <c r="B31" s="12">
        <v>0</v>
      </c>
      <c r="C31" s="12"/>
      <c r="D31" s="12">
        <v>0</v>
      </c>
    </row>
    <row r="32" spans="1:7" ht="14.1" customHeight="1" x14ac:dyDescent="0.25">
      <c r="A32" s="15"/>
      <c r="B32" s="16"/>
      <c r="C32" s="16"/>
      <c r="D32" s="16"/>
    </row>
    <row r="33" spans="1:4" ht="14.1" customHeight="1" x14ac:dyDescent="0.25">
      <c r="A33" s="9" t="s">
        <v>19</v>
      </c>
      <c r="B33" s="18">
        <f>+B18-B27</f>
        <v>318792318.23999995</v>
      </c>
      <c r="C33" s="14"/>
      <c r="D33" s="18">
        <f>+D18-D27</f>
        <v>82643863.229999959</v>
      </c>
    </row>
    <row r="34" spans="1:4" ht="14.1" customHeight="1" x14ac:dyDescent="0.25">
      <c r="A34" s="15"/>
      <c r="B34" s="16"/>
      <c r="C34" s="16"/>
      <c r="D34" s="16"/>
    </row>
    <row r="35" spans="1:4" ht="14.1" customHeight="1" x14ac:dyDescent="0.25">
      <c r="A35" s="19" t="s">
        <v>20</v>
      </c>
      <c r="B35" s="16"/>
      <c r="C35" s="16"/>
      <c r="D35" s="16"/>
    </row>
    <row r="36" spans="1:4" ht="14.1" customHeight="1" x14ac:dyDescent="0.25">
      <c r="A36" s="10" t="s">
        <v>21</v>
      </c>
      <c r="B36" s="17">
        <v>0</v>
      </c>
      <c r="C36" s="17"/>
      <c r="D36" s="17">
        <v>0</v>
      </c>
    </row>
    <row r="37" spans="1:4" ht="14.1" customHeight="1" x14ac:dyDescent="0.25">
      <c r="A37" s="10" t="s">
        <v>22</v>
      </c>
      <c r="B37" s="12">
        <v>0</v>
      </c>
      <c r="C37" s="12"/>
      <c r="D37" s="12">
        <v>0</v>
      </c>
    </row>
    <row r="38" spans="1:4" ht="14.1" customHeight="1" x14ac:dyDescent="0.25">
      <c r="A38" s="20"/>
      <c r="B38" s="14">
        <v>0</v>
      </c>
      <c r="C38" s="14"/>
      <c r="D38" s="14">
        <v>0</v>
      </c>
    </row>
    <row r="39" spans="1:4" ht="14.1" customHeight="1" x14ac:dyDescent="0.25">
      <c r="A39" s="15"/>
      <c r="B39" s="21"/>
      <c r="C39" s="21"/>
      <c r="D39" s="21"/>
    </row>
    <row r="40" spans="1:4" ht="14.1" customHeight="1" x14ac:dyDescent="0.25">
      <c r="A40" s="15"/>
      <c r="B40" s="21"/>
      <c r="C40" s="21"/>
      <c r="D40" s="21"/>
    </row>
    <row r="41" spans="1:4" ht="14.1" customHeight="1" x14ac:dyDescent="0.25">
      <c r="A41" s="15"/>
      <c r="B41" s="21"/>
      <c r="C41" s="21"/>
      <c r="D41" s="21"/>
    </row>
    <row r="42" spans="1:4" ht="14.1" customHeight="1" x14ac:dyDescent="0.25">
      <c r="A42" s="30" t="s">
        <v>30</v>
      </c>
      <c r="B42" s="30"/>
      <c r="C42" s="30"/>
      <c r="D42" s="30"/>
    </row>
    <row r="43" spans="1:4" ht="14.1" customHeight="1" x14ac:dyDescent="0.25">
      <c r="A43" s="31" t="s">
        <v>31</v>
      </c>
      <c r="B43" s="31"/>
      <c r="C43" s="31"/>
      <c r="D43" s="31"/>
    </row>
    <row r="44" spans="1:4" ht="14.1" customHeight="1" x14ac:dyDescent="0.25">
      <c r="A44" s="22"/>
      <c r="B44" s="22"/>
      <c r="C44" s="22"/>
      <c r="D44" s="22"/>
    </row>
    <row r="45" spans="1:4" ht="14.1" customHeight="1" x14ac:dyDescent="0.25">
      <c r="A45" s="22"/>
      <c r="B45" s="22"/>
      <c r="C45" s="22"/>
      <c r="D45" s="22"/>
    </row>
    <row r="46" spans="1:4" ht="14.1" customHeight="1" x14ac:dyDescent="0.25">
      <c r="A46" s="22"/>
      <c r="B46" s="22"/>
      <c r="C46" s="22"/>
      <c r="D46" s="22"/>
    </row>
    <row r="47" spans="1:4" ht="14.1" customHeight="1" x14ac:dyDescent="0.25">
      <c r="A47" s="23" t="s">
        <v>25</v>
      </c>
      <c r="B47" s="30" t="s">
        <v>23</v>
      </c>
      <c r="C47" s="30"/>
      <c r="D47" s="30"/>
    </row>
    <row r="48" spans="1:4" ht="14.1" customHeight="1" x14ac:dyDescent="0.25">
      <c r="A48" s="22" t="s">
        <v>26</v>
      </c>
      <c r="B48" s="31" t="s">
        <v>24</v>
      </c>
      <c r="C48" s="31"/>
      <c r="D48" s="31"/>
    </row>
    <row r="49" spans="1:4" x14ac:dyDescent="0.25">
      <c r="A49" s="7"/>
      <c r="B49" s="21"/>
      <c r="C49" s="21"/>
      <c r="D49" s="21"/>
    </row>
    <row r="50" spans="1:4" x14ac:dyDescent="0.25">
      <c r="B50" s="2"/>
      <c r="C50" s="2"/>
      <c r="D50" s="2"/>
    </row>
    <row r="51" spans="1:4" x14ac:dyDescent="0.25">
      <c r="B51" s="2"/>
      <c r="C51" s="2"/>
      <c r="D51" s="2"/>
    </row>
    <row r="52" spans="1:4" x14ac:dyDescent="0.25">
      <c r="B52" s="2"/>
      <c r="C52" s="2"/>
      <c r="D52" s="2"/>
    </row>
    <row r="53" spans="1:4" x14ac:dyDescent="0.25">
      <c r="B53" s="2"/>
      <c r="C53" s="2"/>
      <c r="D53" s="2"/>
    </row>
    <row r="54" spans="1:4" x14ac:dyDescent="0.25">
      <c r="B54" s="2"/>
      <c r="C54" s="2"/>
      <c r="D54" s="2"/>
    </row>
    <row r="55" spans="1:4" x14ac:dyDescent="0.25">
      <c r="B55" s="2"/>
      <c r="C55" s="2"/>
      <c r="D55" s="2"/>
    </row>
    <row r="56" spans="1:4" x14ac:dyDescent="0.25">
      <c r="B56" s="2"/>
      <c r="C56" s="2"/>
      <c r="D56" s="2"/>
    </row>
    <row r="57" spans="1:4" x14ac:dyDescent="0.25">
      <c r="B57" s="2"/>
      <c r="C57" s="2"/>
      <c r="D57" s="2"/>
    </row>
    <row r="58" spans="1:4" x14ac:dyDescent="0.25">
      <c r="B58" s="2"/>
      <c r="C58" s="2"/>
      <c r="D58" s="2"/>
    </row>
    <row r="59" spans="1:4" x14ac:dyDescent="0.25">
      <c r="B59" s="2"/>
      <c r="C59" s="2"/>
      <c r="D59" s="2"/>
    </row>
    <row r="60" spans="1:4" x14ac:dyDescent="0.25">
      <c r="B60" s="2"/>
      <c r="C60" s="2"/>
      <c r="D60" s="2"/>
    </row>
    <row r="61" spans="1:4" x14ac:dyDescent="0.25">
      <c r="B61" s="2"/>
      <c r="C61" s="2"/>
      <c r="D61" s="2"/>
    </row>
    <row r="62" spans="1:4" x14ac:dyDescent="0.25">
      <c r="B62" s="2"/>
      <c r="C62" s="2"/>
      <c r="D62" s="2"/>
    </row>
    <row r="63" spans="1:4" x14ac:dyDescent="0.25">
      <c r="B63" s="2"/>
      <c r="C63" s="2"/>
      <c r="D63" s="2"/>
    </row>
    <row r="64" spans="1:4" x14ac:dyDescent="0.25">
      <c r="B64" s="2"/>
      <c r="C64" s="2"/>
      <c r="D64" s="2"/>
    </row>
  </sheetData>
  <mergeCells count="8">
    <mergeCell ref="B47:D47"/>
    <mergeCell ref="B48:D48"/>
    <mergeCell ref="A7:D7"/>
    <mergeCell ref="A8:D8"/>
    <mergeCell ref="A9:D9"/>
    <mergeCell ref="A10:D10"/>
    <mergeCell ref="A42:D42"/>
    <mergeCell ref="A43:D43"/>
  </mergeCells>
  <printOptions horizontalCentered="1"/>
  <pageMargins left="0.31496062992125984" right="0.31496062992125984" top="0.55118110236220474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 de Rendimiento Fin</vt:lpstr>
      <vt:lpstr>'Est. de Rendimiento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Alberto Pena Perez</dc:creator>
  <cp:lastModifiedBy>Joaquin Alberto Pena Perez</cp:lastModifiedBy>
  <cp:lastPrinted>2022-07-22T17:40:16Z</cp:lastPrinted>
  <dcterms:created xsi:type="dcterms:W3CDTF">2022-07-11T14:02:13Z</dcterms:created>
  <dcterms:modified xsi:type="dcterms:W3CDTF">2022-07-25T13:21:55Z</dcterms:modified>
</cp:coreProperties>
</file>