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8_{0B23E2E9-669E-44E9-BCC0-632A6A350DC7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Hoja1!$A$14:$I$240</definedName>
    <definedName name="_xlnm.Print_Area" localSheetId="0">Hoja1!$A$1:$I$247</definedName>
    <definedName name="_xlnm.Print_Titles" localSheetId="0">Hoja1!$A:$I,Hoja1!$1:$14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</calcChain>
</file>

<file path=xl/sharedStrings.xml><?xml version="1.0" encoding="utf-8"?>
<sst xmlns="http://schemas.openxmlformats.org/spreadsheetml/2006/main" count="694" uniqueCount="588">
  <si>
    <t>LIBRO BANCO</t>
  </si>
  <si>
    <t xml:space="preserve">Balance Inicial: </t>
  </si>
  <si>
    <t/>
  </si>
  <si>
    <t>Cuenta Bancaria SIE No: 240-007769-4</t>
  </si>
  <si>
    <t>Lic. Joaquin Peña,</t>
  </si>
  <si>
    <t>Gerente de Contabilidad.</t>
  </si>
  <si>
    <t>VALORES EN RD$</t>
  </si>
  <si>
    <t>Fecha:</t>
  </si>
  <si>
    <t>Asiento:</t>
  </si>
  <si>
    <t>Saldo de apertura</t>
  </si>
  <si>
    <t>pago prestaciones laborales</t>
  </si>
  <si>
    <t>Del 01/05/2022 al 31/05/2022</t>
  </si>
  <si>
    <t>ED-000004395</t>
  </si>
  <si>
    <t>REGISTRANDO DEVOLUCION DE VIATICO POR ERROR EN CATEGORIA AL SR. NELSON BRETON.-</t>
  </si>
  <si>
    <t>68660</t>
  </si>
  <si>
    <t>PAG-000019151</t>
  </si>
  <si>
    <t>reposicion caja chica oficina  protecom la romana de los desembolsos definitvos 4190 hasta 4226</t>
  </si>
  <si>
    <t>68661</t>
  </si>
  <si>
    <t>PAG-000019152</t>
  </si>
  <si>
    <t>pago orden sie-2022-000061 adquisicion articulos de limpieza e higiene para uso sie y protecom</t>
  </si>
  <si>
    <t>68662</t>
  </si>
  <si>
    <t>PAG-000019153</t>
  </si>
  <si>
    <t>pago orden sie-2022-0067 pago servicio de desmonte ,suministro e instalacion de dos puertas enrrollables para el parqueo del sotano de esta sie</t>
  </si>
  <si>
    <t>68663</t>
  </si>
  <si>
    <t>PAG-000019154</t>
  </si>
  <si>
    <t>pago orden sie-2022-00062 adquisicion articulos de limpieza para  uso  sie y protecom</t>
  </si>
  <si>
    <t>68664</t>
  </si>
  <si>
    <t>PAG-000019155</t>
  </si>
  <si>
    <t>COB-000003161</t>
  </si>
  <si>
    <t>ABONO FACTURA NO. 3773 DE LAESA.-</t>
  </si>
  <si>
    <t>COB-000003162</t>
  </si>
  <si>
    <t>SALDO FACTURA NO. 3851 DE GRUPO EOLICO DOMINICANO.-</t>
  </si>
  <si>
    <t>ED-000004397</t>
  </si>
  <si>
    <t>REGISTRANDO DEVOLUCION DE VIATICO POR NO UTILIZARSE DEL SR. LUIS PENZO.</t>
  </si>
  <si>
    <t>68665</t>
  </si>
  <si>
    <t>PAG-000019156</t>
  </si>
  <si>
    <t>68666</t>
  </si>
  <si>
    <t>PAG-000019157</t>
  </si>
  <si>
    <t>68667</t>
  </si>
  <si>
    <t>PAG-000019158</t>
  </si>
  <si>
    <t>68668</t>
  </si>
  <si>
    <t>PAG-000019159</t>
  </si>
  <si>
    <t>pago servicio de monitoreo de medios de comunicacion correspondiente a los  meses de enero a marzo 2022</t>
  </si>
  <si>
    <t>68673</t>
  </si>
  <si>
    <t>PAG-000019161</t>
  </si>
  <si>
    <t>reposicion fondo operativo de los desembolsos definitivo1466 hasta 1519</t>
  </si>
  <si>
    <t>68674</t>
  </si>
  <si>
    <t>PAG-000019162</t>
  </si>
  <si>
    <t>68677</t>
  </si>
  <si>
    <t>PAG-000019163</t>
  </si>
  <si>
    <t>pago alquiler local oficina protecom plaza central correspondiente al mes de abril  2022</t>
  </si>
  <si>
    <t>68678</t>
  </si>
  <si>
    <t>PAG-000019164</t>
  </si>
  <si>
    <t>pago dias laborados del 29 al 30 de abril 2022</t>
  </si>
  <si>
    <t>68679</t>
  </si>
  <si>
    <t>PAG-000019167</t>
  </si>
  <si>
    <t>ED-000004326</t>
  </si>
  <si>
    <t>E/D REGISTRANDO TRANSFERENCIA PARA CUBRIR JORNADA ESPECIAL CORRESPONDIENTE AL MES DE MARZO 2022</t>
  </si>
  <si>
    <t>68680</t>
  </si>
  <si>
    <t>PAG-000019168</t>
  </si>
  <si>
    <t>pago honorarios por sentencia recurso interpuesto por la señora maria altagracia duran rosado</t>
  </si>
  <si>
    <t>COB-000003163</t>
  </si>
  <si>
    <t>SALDO FACTURA NO. 3492 Y ABONO FACTURA NO. 3557 DEL GRUPO EOLICO DOMINICANO.-</t>
  </si>
  <si>
    <t>COB-000003164</t>
  </si>
  <si>
    <t>SALDO FACTURA NO. 3836 DE PALAMATA LA VEGA.-</t>
  </si>
  <si>
    <t>COB-000003165</t>
  </si>
  <si>
    <t>SALDO FACTURA NO. 3803 Y ABONO FACTURA NO. 3862 DE CORP. T. PTA. CANA.-</t>
  </si>
  <si>
    <t>COB-000003166</t>
  </si>
  <si>
    <t>SALDO FACTURA NO. 3881 DE KOROR BUSINESS.-</t>
  </si>
  <si>
    <t>COB-000003167</t>
  </si>
  <si>
    <t>SALDO FACTURA NO. 3882 POR CERTIFICACION SOBRE SALIDAS Y ENTRADAS DE CIRCUITOS DE DISTRIBUCION.</t>
  </si>
  <si>
    <t>ED-000004333</t>
  </si>
  <si>
    <t>E/D REGISTRANDO TRANSFERENCIA COMPLETIVO BONO VACACIONAL ABRIL 2022</t>
  </si>
  <si>
    <t>ED-000004334</t>
  </si>
  <si>
    <t>68681</t>
  </si>
  <si>
    <t>PAG-000019169</t>
  </si>
  <si>
    <t>pago alquiler oficina protecom charles de gaulle correspondiente al  mes de febrero  2022</t>
  </si>
  <si>
    <t>68682</t>
  </si>
  <si>
    <t>PAG-000019170</t>
  </si>
  <si>
    <t>pago alquiler oficina protecom charles de gaulle correspondiente   a marzo y abril 2022</t>
  </si>
  <si>
    <t>68683</t>
  </si>
  <si>
    <t>PAG-000019171</t>
  </si>
  <si>
    <t>pago alquiler oficina protecom jumbo luperon correspondiente  al  mes de abril 2022</t>
  </si>
  <si>
    <t>68684</t>
  </si>
  <si>
    <t>PAG-000019172</t>
  </si>
  <si>
    <t>pago orden sie-2022-00031 contratacion de servicio de readecuacion para nueva oficina de cooperativa</t>
  </si>
  <si>
    <t>SIE-150000942</t>
  </si>
  <si>
    <t>Cancelado: PAG-000019172, Reversion de transacion 68684</t>
  </si>
  <si>
    <t>68685</t>
  </si>
  <si>
    <t>PAG-000019173</t>
  </si>
  <si>
    <t>68686</t>
  </si>
  <si>
    <t>PAG-000019174</t>
  </si>
  <si>
    <t>saldo prestamo 9603969536 de maria estela gasso cedula no.026-0049190-2</t>
  </si>
  <si>
    <t>68687</t>
  </si>
  <si>
    <t>PAG-000019175</t>
  </si>
  <si>
    <t>68688</t>
  </si>
  <si>
    <t>PAG-000019176</t>
  </si>
  <si>
    <t>68689</t>
  </si>
  <si>
    <t>PAG-000019177</t>
  </si>
  <si>
    <t>saldo prestamo 9602111326 de  salvador antonio montas cuevas cedula 002-01305125</t>
  </si>
  <si>
    <t>68690</t>
  </si>
  <si>
    <t>PAG-000019178</t>
  </si>
  <si>
    <t>saldo prestamo no.0025044 de salvador antonio cuevas 002-01305125</t>
  </si>
  <si>
    <t>68691</t>
  </si>
  <si>
    <t>PAG-000019179</t>
  </si>
  <si>
    <t>pago por jornada fuera de horario habitual  correspondiente al mes de mayo 2022</t>
  </si>
  <si>
    <t>68692</t>
  </si>
  <si>
    <t>PAG-000019180</t>
  </si>
  <si>
    <t>68693</t>
  </si>
  <si>
    <t>PAG-000019181</t>
  </si>
  <si>
    <t>pago alquiler y mantenimiento oficina portecom higuey correspondiente al mes de abril 2022</t>
  </si>
  <si>
    <t>68694</t>
  </si>
  <si>
    <t>PAG-000019182</t>
  </si>
  <si>
    <t>pago alquiler  oficina protecom la caleta correspondiente al mes de abril 2022</t>
  </si>
  <si>
    <t>68695</t>
  </si>
  <si>
    <t>PAG-000019183</t>
  </si>
  <si>
    <t>pago alquiler oficina protecom jumbo luperon  correspondiente al mes de marzo 2022</t>
  </si>
  <si>
    <t>68696</t>
  </si>
  <si>
    <t>PAG-000019184</t>
  </si>
  <si>
    <t>pago alquiler punto gob sambil correspondiente al mes de abril 2022</t>
  </si>
  <si>
    <t>68697</t>
  </si>
  <si>
    <t>PAG-000019185</t>
  </si>
  <si>
    <t>pago alquiler  punto gob mega centro correspondiente al mes de abril 2022</t>
  </si>
  <si>
    <t>68698</t>
  </si>
  <si>
    <t>PAG-000019186</t>
  </si>
  <si>
    <t>pago alquiler oficina protecom jarabacoa  correspondiente al mes de abril 2022</t>
  </si>
  <si>
    <t>68699</t>
  </si>
  <si>
    <t>PAG-000019187</t>
  </si>
  <si>
    <t>pago alquiler y mantenimiento oficina protecom la romana correspondiente al mes de abril 2022</t>
  </si>
  <si>
    <t>68700</t>
  </si>
  <si>
    <t>PAG-000019188</t>
  </si>
  <si>
    <t>pago alquiler oficina protecom las americas correspondiente al mes de abril 2022</t>
  </si>
  <si>
    <t>68701</t>
  </si>
  <si>
    <t>PAG-000019189</t>
  </si>
  <si>
    <t>pago alquiler oficina protecom san juan correspondiente al mes de marzo 2022</t>
  </si>
  <si>
    <t>68702</t>
  </si>
  <si>
    <t>PAG-000019190</t>
  </si>
  <si>
    <t>pago alquiler oficina protecom  san cristobal correspondiente a los meses de marzo y abril 2022</t>
  </si>
  <si>
    <t>68703</t>
  </si>
  <si>
    <t>PAG-000019191</t>
  </si>
  <si>
    <t>pago alquiler oficina protecom valverde  mao correspondiente al mes de marzo y abril 2022</t>
  </si>
  <si>
    <t>68704</t>
  </si>
  <si>
    <t>PAG-000019192</t>
  </si>
  <si>
    <t>pago alquiler oficina protecom bonao correspondiente a los meses de marzo y abril 2022</t>
  </si>
  <si>
    <t>68705</t>
  </si>
  <si>
    <t>PAG-000019193</t>
  </si>
  <si>
    <t>pago alquiler oficina protecom barahona correspondiente al mes de abril 2022</t>
  </si>
  <si>
    <t>68706</t>
  </si>
  <si>
    <t>PAG-000019194</t>
  </si>
  <si>
    <t>pago alquiler oficina protecom cotui correspondiente al mes de abril 2022</t>
  </si>
  <si>
    <t>68707</t>
  </si>
  <si>
    <t>PAG-000019195</t>
  </si>
  <si>
    <t>pago alquiler oficina protecom las terrenas correspondiente al mes de marzo 2022</t>
  </si>
  <si>
    <t>68709</t>
  </si>
  <si>
    <t>PAG-000019196</t>
  </si>
  <si>
    <t>COB-000003168</t>
  </si>
  <si>
    <t>SALDO FACTURAS NOS. 3788 Y 3846 DE LEAR INVESTMENT.-</t>
  </si>
  <si>
    <t>COB-000003169</t>
  </si>
  <si>
    <t>SALDO FACTURA NO. 3721 Y ABONO FACTURA NO. 3783 DE HIDROELECTRICA.</t>
  </si>
  <si>
    <t>ED-000004338</t>
  </si>
  <si>
    <t>ED-000004339</t>
  </si>
  <si>
    <t>E/D AJUSTANDO  BONO VACACIONAL ABRIL 2022 POR 0.02 DE DIFERENCIA</t>
  </si>
  <si>
    <t>ED-000004340</t>
  </si>
  <si>
    <t>ED-000004341</t>
  </si>
  <si>
    <t>ED-000004343</t>
  </si>
  <si>
    <t>ED-000004344</t>
  </si>
  <si>
    <t>ED-000004386</t>
  </si>
  <si>
    <t>REGISTRANDO CIERRE CAJA CHICA DEL CONSEJO.</t>
  </si>
  <si>
    <t>ED-000004356</t>
  </si>
  <si>
    <t>E/D REGISTRANDO TRANSFERENCIA BONO VACACIONAL CORRESPONDIENTE AL MES MAYO 2022</t>
  </si>
  <si>
    <t>ED-000004357</t>
  </si>
  <si>
    <t>E/D AJUSTANDO ASIENTO  ED-0000004355 LLEVARLA DE OTROS INGRESOS A BANCO</t>
  </si>
  <si>
    <t>68710</t>
  </si>
  <si>
    <t>PAG-000019197</t>
  </si>
  <si>
    <t>pago inscripcion de diplomado en gestion humana por competencia, para las colaboradoras vilma amador  y albania vega</t>
  </si>
  <si>
    <t>68711</t>
  </si>
  <si>
    <t>PAG-000019198</t>
  </si>
  <si>
    <t>pago curso internacional coaching profesional, a la colaboradora lenny alcantara de dpto de regulacion</t>
  </si>
  <si>
    <t>68712</t>
  </si>
  <si>
    <t>PAG-000019199</t>
  </si>
  <si>
    <t>pago  270 almuerzos para el personal de seguridad y militar de  la sie, correspondiente a la primera quincena de abril</t>
  </si>
  <si>
    <t>68713</t>
  </si>
  <si>
    <t>PAG-000019200</t>
  </si>
  <si>
    <t>Pago orden sie-2022-0079 , servicio de mantenimiento, reparacion e integracion de sistema de control de acceso  en la sie  y protecom</t>
  </si>
  <si>
    <t>68714</t>
  </si>
  <si>
    <t>PAG-000019201</t>
  </si>
  <si>
    <t>pago cuota 8/12 servicio de consultoria correspondiente al mes de mayo 2022</t>
  </si>
  <si>
    <t>68715</t>
  </si>
  <si>
    <t>PAG-000019202</t>
  </si>
  <si>
    <t>Pago suministro de bonos y cupones de combustible para uso de la sie</t>
  </si>
  <si>
    <t>68722</t>
  </si>
  <si>
    <t>PAG-000019203</t>
  </si>
  <si>
    <t>Pago cuota 7/12  correspondiente a soluciones de los dos salones de conferencias de la sie</t>
  </si>
  <si>
    <t>68717</t>
  </si>
  <si>
    <t>PAG-000019204</t>
  </si>
  <si>
    <t>pago renta canal de comunicaciones IP por fibra optica correspondiente al mes de  Abril 2022</t>
  </si>
  <si>
    <t>68718</t>
  </si>
  <si>
    <t>PAG-000019205</t>
  </si>
  <si>
    <t>pago poliza2-2-102-0028627, seguro de vida correspondiente al mes de mayo 2022</t>
  </si>
  <si>
    <t>68719</t>
  </si>
  <si>
    <t>PAG-000019206</t>
  </si>
  <si>
    <t>Pago poliza  2-2-142-0007272, enfermedades graves correspondiente al mes de mayo 2022</t>
  </si>
  <si>
    <t>68720</t>
  </si>
  <si>
    <t>PAG-000019207</t>
  </si>
  <si>
    <t>Pago poliza  2-2-102-0002149, ultimos gastos correspondiente al mes de mayo 2022</t>
  </si>
  <si>
    <t>68721</t>
  </si>
  <si>
    <t>PAG-000019208</t>
  </si>
  <si>
    <t>Pago cuota 1/6 por implementacion y puesta en marcha de modulo de presupuest en Microsoft. Dinamics</t>
  </si>
  <si>
    <t>COB-000003170</t>
  </si>
  <si>
    <t>SALDO FACTURAS NOS. 2877 / 2933 / 2979 Y ABONO FACTURA NO. 3001 CORP. TURISTICA JUANILLO</t>
  </si>
  <si>
    <t>banreservas no 92129</t>
  </si>
  <si>
    <t>COB-000003171</t>
  </si>
  <si>
    <t>SALDO FACTURA NO. 3781 Y ABONO FACTURA NO. 3839 DE ETED.-</t>
  </si>
  <si>
    <t>COB-000003172</t>
  </si>
  <si>
    <t>SALDO N/D NO. 182 DEL 29/3/2022</t>
  </si>
  <si>
    <t>COB-000003173</t>
  </si>
  <si>
    <t>SALDO FACTURA NO. 3883 POR CERTIFICACION SOBRE SALIDAS Y ENTRADAS DE CIRCUITOS DE DISTRIBUCON.</t>
  </si>
  <si>
    <t>COB-000003174</t>
  </si>
  <si>
    <t>SALDO FACTURA NO. 3884 POR CERTIFICACION PROPIEDAD DE LINEAS ELECTRICAS CON INSPECCION "IN SITU" EN EL D.N.</t>
  </si>
  <si>
    <t>banreservas no 92217</t>
  </si>
  <si>
    <t>COB-000003175</t>
  </si>
  <si>
    <t>SALDO FACTURA NO.3885 POR CERTIFICACION PROPIEDAD DE LINEAS ELECTRICAS CON INSPECCION "IN SITU" EN EL D.N.</t>
  </si>
  <si>
    <t>banreservas no 92219</t>
  </si>
  <si>
    <t>COB-000003176</t>
  </si>
  <si>
    <t>SALDO FACTURA NO. 3886 POR CERTIFICACION PROPIEDAD DE LINEAS ELECTRICAS CON INSPECCION "IN SITU" EN EL D.N.</t>
  </si>
  <si>
    <t>CK-92216 RESERVAS</t>
  </si>
  <si>
    <t>COB-000003177</t>
  </si>
  <si>
    <t>P/REG. PAGO FACT.NO.3887 TRANSMISION S/REPORTE TESORERIA D/F 16/05/22</t>
  </si>
  <si>
    <t>COB-000003178</t>
  </si>
  <si>
    <t>P/REG. PAGO FACT.NO.3888 EDESUR S/REPORTE TESORERIA D/F 16/05/22</t>
  </si>
  <si>
    <t>COB-000003179</t>
  </si>
  <si>
    <t>P/REG. PAGO FACT.NO.3889 EDEESTE, S/REPORTE TESORERIA D/F 16/05/22</t>
  </si>
  <si>
    <t>ED-000004387</t>
  </si>
  <si>
    <t>REGISTRANDO SOBRANTE CAJA CHICA OFICINA PRINCIPAL.-</t>
  </si>
  <si>
    <t>68723</t>
  </si>
  <si>
    <t>PAG-000019209</t>
  </si>
  <si>
    <t>Pago Prestaciones Laborales.</t>
  </si>
  <si>
    <t>68724</t>
  </si>
  <si>
    <t>PAG-000019210</t>
  </si>
  <si>
    <t>Saldo prestamo no. 0025045 de Marianela Paulino Santos  ced. 402-1231686-9</t>
  </si>
  <si>
    <t>68725</t>
  </si>
  <si>
    <t>PAG-000019211</t>
  </si>
  <si>
    <t>pago reposicion fondo de viaticos  con los desembolsos 14173 al 14250</t>
  </si>
  <si>
    <t>68726</t>
  </si>
  <si>
    <t>PAG-000019212</t>
  </si>
  <si>
    <t>Pago reposicion fondo de caja chica  del consejo  de los desembolsos 1275 hasta  1287</t>
  </si>
  <si>
    <t>68727</t>
  </si>
  <si>
    <t>PAG-000019213</t>
  </si>
  <si>
    <t>pago mantenimiento oficina portecom santiago correspondiente a los meses de marzo y abril 2022</t>
  </si>
  <si>
    <t>ED-000004380</t>
  </si>
  <si>
    <t>REGISTRANDO COMISION POR TRANSFERENCIA DE INVERSIONES PRF DE ABRIL AÑO 2022.-</t>
  </si>
  <si>
    <t>ED-000004381</t>
  </si>
  <si>
    <t>REGISTRANDO COMISION POR TRANSFERENCIA DE CESI INTERNACIONAL (CONGRESO LAVADO DE ACTIVOS, FRAUDES Y CORRUPCION.-</t>
  </si>
  <si>
    <t>ED-000004382</t>
  </si>
  <si>
    <t>REGISTRANDO COMISION POR TRANSFERENCIA DE INVERSIONES CAÑACORO (ALQ. OFIC. PROTECOM SANTIAGO DE ABRILDEL AÑO 2022.-</t>
  </si>
  <si>
    <t>68728</t>
  </si>
  <si>
    <t>PAG-000019214</t>
  </si>
  <si>
    <t>Pago ,adquisicion de maceteros para uso de diferentes areas de la sie</t>
  </si>
  <si>
    <t>68729</t>
  </si>
  <si>
    <t>PAG-000019215</t>
  </si>
  <si>
    <t>Pago oden sie-2021-00290 adquisicion agua purificada para consumo sie y protecom trimeste octubre -diciembre 2021</t>
  </si>
  <si>
    <t>68731</t>
  </si>
  <si>
    <t>PAG-000019216</t>
  </si>
  <si>
    <t>Reposicion caja chica protocolo , con los desembolsos 21347 al 21367</t>
  </si>
  <si>
    <t>452810070019</t>
  </si>
  <si>
    <t>PAG-000019287</t>
  </si>
  <si>
    <t>Pago congreso Contra lavado de Activos , Fraudes y Corrupcion . coloraboradores, Alberto de la Cruz, Roland Oviol , Joaquin Peña y Virgilio Saldaña.</t>
  </si>
  <si>
    <t>452810070017</t>
  </si>
  <si>
    <t>PAG-000019288</t>
  </si>
  <si>
    <t>Pago alquiler y Mantenimiento de local Protecom la Vega Correspondiente al mes de Abril 2022</t>
  </si>
  <si>
    <t>452810080022</t>
  </si>
  <si>
    <t>PAG-000019289</t>
  </si>
  <si>
    <t>Pago Alquiler  de local Protecom Santiago Correspondiente al mes de Abril 2022</t>
  </si>
  <si>
    <t>SIE-150000943</t>
  </si>
  <si>
    <t>Cancelado: PAG-000019214, Reversion de transacion  68728</t>
  </si>
  <si>
    <t>COB-000003180</t>
  </si>
  <si>
    <t>P/REG. PAGO FACT.NO.3673, 3719 Y ABONO FACT.NO.3780 EDESUR S/REPORTE D/F 18/05/22</t>
  </si>
  <si>
    <t>ED-000004388</t>
  </si>
  <si>
    <t>REGISTRANDO DEVOLUCION DE PEAJE DEL SR. JOSE MOREL DE TRANSPORTACION</t>
  </si>
  <si>
    <t>68732</t>
  </si>
  <si>
    <t>PAG-000019217</t>
  </si>
  <si>
    <t>Pago suplencia externa del 21 de Abril al 5 de Mayo 2022, protecom San Juan</t>
  </si>
  <si>
    <t>68733</t>
  </si>
  <si>
    <t>PAG-000019218</t>
  </si>
  <si>
    <t>Pago suplencia interna del 3 al  11 de Mayo 2022, Punto expreso Sambil GOB</t>
  </si>
  <si>
    <t>68734</t>
  </si>
  <si>
    <t>PAG-000019219</t>
  </si>
  <si>
    <t>Pago servicio de Energia Electrica Zona  Sur correspondiente al periodo 3/3/22 al 18/4/22</t>
  </si>
  <si>
    <t>68735</t>
  </si>
  <si>
    <t>PAG-000019220</t>
  </si>
  <si>
    <t>Pago orden sie-2022-00105 Servicio de reparacion de culata de la camioneta marca Isuzu ,placa EL04920 Ficha  C020.</t>
  </si>
  <si>
    <t>68736</t>
  </si>
  <si>
    <t>PAG-000019221</t>
  </si>
  <si>
    <t>Pago renovacion de suscripcion de periodico del 28/4/22 al 27/4/2023</t>
  </si>
  <si>
    <t>68737</t>
  </si>
  <si>
    <t>PAG-000019222</t>
  </si>
  <si>
    <t>Pago servicio de monitoreo publiciad en medios mes de abril 2022</t>
  </si>
  <si>
    <t>68738</t>
  </si>
  <si>
    <t>PAG-000019223</t>
  </si>
  <si>
    <t>Pago por colocacion de informacion sie  en programa Economia y Mercado por Canal Cine Vision 19</t>
  </si>
  <si>
    <t>68739</t>
  </si>
  <si>
    <t>PAG-000019224</t>
  </si>
  <si>
    <t>Pago suplencia interna del 14 de abril al 13 de Mayo 2022</t>
  </si>
  <si>
    <t>68740</t>
  </si>
  <si>
    <t>PAG-000019225</t>
  </si>
  <si>
    <t>Pago sevicio de  flotas y banda ancha correspondiente al mes de abril 2022</t>
  </si>
  <si>
    <t>68744</t>
  </si>
  <si>
    <t>PAG-000019226</t>
  </si>
  <si>
    <t>Pago orden sie-2022-00082 por servicio de mantenimiento  de equipos informaticos</t>
  </si>
  <si>
    <t>68742</t>
  </si>
  <si>
    <t>PAG-000019227</t>
  </si>
  <si>
    <t>Pago polizas empleados opcionales no 30-95-196617 y poliza 30-95-196618 correspondiente al mes de mayo 2022</t>
  </si>
  <si>
    <t>68743</t>
  </si>
  <si>
    <t>PAG-000019228</t>
  </si>
  <si>
    <t>Pago honorarios por legalizacion de contratos</t>
  </si>
  <si>
    <t>68745</t>
  </si>
  <si>
    <t>PAG-000019229</t>
  </si>
  <si>
    <t>Pago orden sie-2022-00098 servicio publicacion en periodico</t>
  </si>
  <si>
    <t>SIE-150000944</t>
  </si>
  <si>
    <t>Cancelado: PAG-000019218, Reversion de transacion 68733</t>
  </si>
  <si>
    <t>68746</t>
  </si>
  <si>
    <t>PAG-000019230</t>
  </si>
  <si>
    <t>Pago orden sie-2022-00048 ,adquisicion e instalacion de bateria Macbook Pro Modelo A1708</t>
  </si>
  <si>
    <t>68747</t>
  </si>
  <si>
    <t>PAG-000019231</t>
  </si>
  <si>
    <t>Pago orden sie-2022-00103 por adquisicion de licencias de adobe creativa cloud por 12 meses</t>
  </si>
  <si>
    <t>68748</t>
  </si>
  <si>
    <t>PAG-000019232</t>
  </si>
  <si>
    <t>Pago cuota 7/12  Plan Plataforma  Botpro Plan Profesional</t>
  </si>
  <si>
    <t>68749</t>
  </si>
  <si>
    <t>PAG-000019233</t>
  </si>
  <si>
    <t>Pago Orden sie-2021-00363 servicio de elaboracion e impresion de gastables timbrados y sellos para uso sie y protecom</t>
  </si>
  <si>
    <t>68750</t>
  </si>
  <si>
    <t>PAG-000019234</t>
  </si>
  <si>
    <t>Pago orden sie-2022-00075 publicacion en periodico resolucion sie-021-22-TF</t>
  </si>
  <si>
    <t>68751</t>
  </si>
  <si>
    <t>PAG-000019235</t>
  </si>
  <si>
    <t>Pago analisis Medicos realizados a personal de nuevo ingreso a la sie  del 1 al  13 de  abril 2022</t>
  </si>
  <si>
    <t>68752</t>
  </si>
  <si>
    <t>PAG-000019236</t>
  </si>
  <si>
    <t>Pago orden sie-2022-00063 adquisicion de articulos de higiene  para uso sie y protecom</t>
  </si>
  <si>
    <t>68753</t>
  </si>
  <si>
    <t>PAG-000019237</t>
  </si>
  <si>
    <t>Pago orden sie-2022-00120 contratacion de renovacion de servicio  Web Hosting</t>
  </si>
  <si>
    <t>68754</t>
  </si>
  <si>
    <t>PAG-000019238</t>
  </si>
  <si>
    <t>Pago orden sie-2022-00102 y  sie-2022-00111adquisicion de herramientas y otros insumos para ser utilizados por la division de mantenimiento y otras areas de sie</t>
  </si>
  <si>
    <t>COB-000003181</t>
  </si>
  <si>
    <t>P/REG. PAGO FACT.NO.3927 MIGUEL CEPEDA, S/REPORTE TESORERIA D/F 20/05/22</t>
  </si>
  <si>
    <t>COB-000003182</t>
  </si>
  <si>
    <t>P/REG. PAGO FACT.NO.3928 MIGUEL CEPEDA, S/REPORTE TESORERIA D/F 20/05/22</t>
  </si>
  <si>
    <t>Efectivo</t>
  </si>
  <si>
    <t>COB-000003183</t>
  </si>
  <si>
    <t>P/REG. PAGO FACT.NO. 3929 MARIA ALT. NOVA GUTIERREZ, S/REPORTE TESORERIA D/F 20/05/22</t>
  </si>
  <si>
    <t>COB-000003184</t>
  </si>
  <si>
    <t>P/REG. PAGO FACT.NO.3930 MIGUEL CEPEDA S/REPORTE TESORERIA D/F 20/05/22</t>
  </si>
  <si>
    <t>ED-000004383</t>
  </si>
  <si>
    <t>REGISTRANDO COMISION POR TRANSFERENCIA DE NOMINA.-</t>
  </si>
  <si>
    <t>ED-000004392</t>
  </si>
  <si>
    <t>REGISTRANDO DEVOLUCION DE PEAJE DEL SR. MOREL DE TRANSPORTACION.</t>
  </si>
  <si>
    <t>ED-000004393</t>
  </si>
  <si>
    <t>REGISTRANDO DEVOLUCION DE PEAJE DEL SR. HUMBERTO MERCEDES DE TRANSPORTACION.</t>
  </si>
  <si>
    <t>COB-000003185</t>
  </si>
  <si>
    <t>P/REG. PAGO FACT.NO.3833 EGEHAINA, S/REPORTE TESORERIA D/F 23/05/22</t>
  </si>
  <si>
    <t>ED-000004363</t>
  </si>
  <si>
    <t>ED-000004384</t>
  </si>
  <si>
    <t>REGISTRANDO COMISION POR COBRO DE IMP. DEL 0.15% DE TRANSFERENCIA DE NOMINA.-</t>
  </si>
  <si>
    <t>68755</t>
  </si>
  <si>
    <t>PAG-000019239</t>
  </si>
  <si>
    <t>Pago compra de accesorios  para vehiculo de la sie. ficha 25 . Cheque sujeto a liquidacion.</t>
  </si>
  <si>
    <t>68757</t>
  </si>
  <si>
    <t>PAG-000019240</t>
  </si>
  <si>
    <t>Pago suplencia interna del 3 al 11 de Mayo 2022.  Punto  Expreso Sambil GOB</t>
  </si>
  <si>
    <t>68764</t>
  </si>
  <si>
    <t>PAG-000019241</t>
  </si>
  <si>
    <t>Pago  compensacion economica por falleciemiento de su padre.</t>
  </si>
  <si>
    <t>68758</t>
  </si>
  <si>
    <t>PAG-000019242</t>
  </si>
  <si>
    <t>Pago suministro de  combustible por Bonos-Tickets para uso de sie</t>
  </si>
  <si>
    <t>68765</t>
  </si>
  <si>
    <t>PAG-000019243</t>
  </si>
  <si>
    <t>Reposicion fondo operativo de la sie  de los desembolsos 1520 hasta 1535</t>
  </si>
  <si>
    <t>68759</t>
  </si>
  <si>
    <t>PAG-000019244</t>
  </si>
  <si>
    <t>Reposicion fondo de caja chica Protecom San Pedro de los desembolsos definitivos 3672  hasta  3684</t>
  </si>
  <si>
    <t>68760</t>
  </si>
  <si>
    <t>PAG-000019245</t>
  </si>
  <si>
    <t>Pago servicio de fumigacion a varias areas de la Sie</t>
  </si>
  <si>
    <t>68761</t>
  </si>
  <si>
    <t>PAG-000019246</t>
  </si>
  <si>
    <t>Pago servicio de almuerzos para el personal de seguridad y militar de la sie, del 18 al 29 de abril 2022</t>
  </si>
  <si>
    <t>68762</t>
  </si>
  <si>
    <t>PAG-000019247</t>
  </si>
  <si>
    <t>Pago orden sie-2022-00099 servicio de reparacion de vehiculo sie  Placa No L411323 ficha C055</t>
  </si>
  <si>
    <t>68766</t>
  </si>
  <si>
    <t>PAG-000019248</t>
  </si>
  <si>
    <t>pago orden sie-2022-00113 servicio de reparacion de vehiculo sie ficha J008</t>
  </si>
  <si>
    <t>SIE-150000945</t>
  </si>
  <si>
    <t>Cancelado: PAG-000019239, Reversion de transacion 68755</t>
  </si>
  <si>
    <t>COB-000003186</t>
  </si>
  <si>
    <t>P/REG. PAGO FACT.NO.3931 GALIA VENECIA RODRIGUEZ CROISER, S/REPORTE TESORERIA D/F 24/05/22</t>
  </si>
  <si>
    <t>COB-000003187</t>
  </si>
  <si>
    <t>P/REG. PAGO FACT. NO. 3932 FRANKLIN MOTA SEVERINO, S/REPORTE TESORERIA D/F 24/05/22</t>
  </si>
  <si>
    <t>ED-000004364</t>
  </si>
  <si>
    <t>ED-000004390</t>
  </si>
  <si>
    <t>68767</t>
  </si>
  <si>
    <t>PAG-000019249</t>
  </si>
  <si>
    <t>Pago lineas y centrales telefonicas cta .711970157, correspondiente al mes de mayo 2022</t>
  </si>
  <si>
    <t>68768</t>
  </si>
  <si>
    <t>PAG-000019250</t>
  </si>
  <si>
    <t>Pago consumo de agua  Protecom San Juan  correspondiente a los meses de enero hasta abril 2022</t>
  </si>
  <si>
    <t>68769</t>
  </si>
  <si>
    <t>PAG-000019251</t>
  </si>
  <si>
    <t>Pago servicio de Internet Broadban, de Sie y Protecom , correspondiente al mes de Mayo 2022</t>
  </si>
  <si>
    <t>68770</t>
  </si>
  <si>
    <t>PAG-000019252</t>
  </si>
  <si>
    <t>Pago servicio de energia electrica  Zona Norte, correspondiente al periodo del 1/04/2022 hasta  1/05/2022</t>
  </si>
  <si>
    <t>68771</t>
  </si>
  <si>
    <t>PAG-000019253</t>
  </si>
  <si>
    <t>Pago rentas impresoras y excedente de copias correspondiente al mes de Abril 2022</t>
  </si>
  <si>
    <t>68772</t>
  </si>
  <si>
    <t>PAG-000019254</t>
  </si>
  <si>
    <t>Pago orden SIE-2022-00114 y  SIE2-2022-00080 adquisicion Modulares y moviliarios para oficinas  de la Sie</t>
  </si>
  <si>
    <t>68773</t>
  </si>
  <si>
    <t>PAG-000019255</t>
  </si>
  <si>
    <t>Pago orden SIE-2022-00084 adquisicion de equipo de oficinas e Insumos para uso  Sie</t>
  </si>
  <si>
    <t>68774</t>
  </si>
  <si>
    <t>PAG-000019256</t>
  </si>
  <si>
    <t>Pago orden SIE-2022-00081 adquisicion de modulares y mobiliarios para diferentes oficinas de la Sie.</t>
  </si>
  <si>
    <t>68775</t>
  </si>
  <si>
    <t>PAG-000019257</t>
  </si>
  <si>
    <t>pago orden SIE-2022-00093 adquisicion de material gastable de oficina para uso  Sie, Protecom Y Puntos Expresos</t>
  </si>
  <si>
    <t>68776</t>
  </si>
  <si>
    <t>PAG-000019258</t>
  </si>
  <si>
    <t>Pago orden SIE-2022-00108  servicio de publicacion en periodico.</t>
  </si>
  <si>
    <t>68777</t>
  </si>
  <si>
    <t>PAG-000019259</t>
  </si>
  <si>
    <t>Pago orden SIE-2022-00107 servicio de publicacion en periodico</t>
  </si>
  <si>
    <t>68778</t>
  </si>
  <si>
    <t>PAG-000019260</t>
  </si>
  <si>
    <t>Pago orden SIE-2022-00092 adquisicion de material gastable de oficina para uso Sie, y Protecom</t>
  </si>
  <si>
    <t>68779</t>
  </si>
  <si>
    <t>PAG-000019261</t>
  </si>
  <si>
    <t>Pago cuota 2/6 Implementacion de modulo de Presupuesto Microsoft Dynamic</t>
  </si>
  <si>
    <t>68780</t>
  </si>
  <si>
    <t>PAG-000019262</t>
  </si>
  <si>
    <t>Reposicion fondo de Viaticos de los desembolsos 14251 hasta 14388</t>
  </si>
  <si>
    <t>68781</t>
  </si>
  <si>
    <t>PAG-000019263</t>
  </si>
  <si>
    <t>Pago orden sie-2021-00287 . Readecuacion oficinas Sie y Protecom</t>
  </si>
  <si>
    <t>SIE-150000946</t>
  </si>
  <si>
    <t>Cancelado: PAG-000019254, Reversion de transacion  68772</t>
  </si>
  <si>
    <t>COB-000003188</t>
  </si>
  <si>
    <t>P/REG. PAGO FACT.NO.3599, 3680 Y ABONO NO.3730 SAN PEDRO BIO ENERGY, S/REPORTE TESORERIA D/F 25/05/22</t>
  </si>
  <si>
    <t>COB-000003189</t>
  </si>
  <si>
    <t>P/REG. PAGO FACT.NO.3914 MONTECRISTI SOLAR, S/REPORTE TESORERIA D/F 25/05/22</t>
  </si>
  <si>
    <t>ED-000004394</t>
  </si>
  <si>
    <t>REGISTRANDO GASTO POR CHEQUE CERTIFICADO NO. 68754.-</t>
  </si>
  <si>
    <t>68782</t>
  </si>
  <si>
    <t>PAG-000019264</t>
  </si>
  <si>
    <t>Pago Suplencia Externa  del 9 al 30 de Abril 2022</t>
  </si>
  <si>
    <t>68783</t>
  </si>
  <si>
    <t>PAG-000019265</t>
  </si>
  <si>
    <t>Reposicion caja chica Protecom Santiago con los desembolsos 2914 hasta  2952</t>
  </si>
  <si>
    <t>68784</t>
  </si>
  <si>
    <t>PAG-000019266</t>
  </si>
  <si>
    <t>Pago retenciones complementarias ITBIS correspondiente al mes de Abril 2022</t>
  </si>
  <si>
    <t>68785</t>
  </si>
  <si>
    <t>PAG-000019267</t>
  </si>
  <si>
    <t>Pago orden sie-2022-00071 reparacion equipo movil propiedad de la SIE</t>
  </si>
  <si>
    <t>68786</t>
  </si>
  <si>
    <t>PAG-000019268</t>
  </si>
  <si>
    <t>Pago renta canal de Comunicacion y Visualizacion canales Scada mes de Mayo 2022</t>
  </si>
  <si>
    <t>68787</t>
  </si>
  <si>
    <t>PAG-000019269</t>
  </si>
  <si>
    <t>Pago Prima no reembolsable y  Gastos Legales por operara en local Charles de Gaulle</t>
  </si>
  <si>
    <t>68788</t>
  </si>
  <si>
    <t>PAG-000019270</t>
  </si>
  <si>
    <t>Pago Prima no reembolsable y  Gastos Legales por operara en local  Jumbo Luperon</t>
  </si>
  <si>
    <t>68789</t>
  </si>
  <si>
    <t>PAG-000019271</t>
  </si>
  <si>
    <t>Pago suministro de Combustible por Tarjetas Recargables correspondiente al periodo del  del 16 al 30 de Abril  y del 1 al 15 de mayo 2022</t>
  </si>
  <si>
    <t>68790</t>
  </si>
  <si>
    <t>PAG-000019272</t>
  </si>
  <si>
    <t>Pago Servicios de Almuerzos para el personal de seguidad y militar de la Sie del 3 al 13 de Mayo 2022</t>
  </si>
  <si>
    <t>68791</t>
  </si>
  <si>
    <t>PAG-000019273</t>
  </si>
  <si>
    <t>Pago Alquiler Oficina Protecom  San Francisco Correspondiente al mes de Abril 2022</t>
  </si>
  <si>
    <t>68792</t>
  </si>
  <si>
    <t>PAG-000019274</t>
  </si>
  <si>
    <t>Pago Honorarios Profesionales  Por Legalizacion de Documentos y Contratos.</t>
  </si>
  <si>
    <t>68793</t>
  </si>
  <si>
    <t>PAG-000019275</t>
  </si>
  <si>
    <t>Pago retenciones y Retribuciones complementarias IR-17  correspondiente al mes de Abril 2022</t>
  </si>
  <si>
    <t>COB-000003190</t>
  </si>
  <si>
    <t>P/REG. PAGO FACT.NO.2950 Y ABONO NO.3043 EDENORTE, S/REPORTE TESORERIA D/F 26/05/22</t>
  </si>
  <si>
    <t>COB-000003191</t>
  </si>
  <si>
    <t>P/REG. PAGO FACT. NO. 3933 JUAN MIGUEL LUIS MINAYA, S/REPORTE TESORERIA D/F 26/05/22</t>
  </si>
  <si>
    <t>ED-000004396</t>
  </si>
  <si>
    <t>DEVOLUCION DE PASAJE POR NO UTILIZARSE DEL SR. URBANO QUINTANA</t>
  </si>
  <si>
    <t>COB-000003192</t>
  </si>
  <si>
    <t>P/REG. PAGO FACT. NO.3910 LOS ORIGENES POWER, S/REPORTE TESORERIA D/F 27/05/22</t>
  </si>
  <si>
    <t>COB-000003193</t>
  </si>
  <si>
    <t>P/REG. PAGO FACT.NO.3920 TRANSCONTINENTAL S/REPORTE TESORERIA D/F 27/05/22</t>
  </si>
  <si>
    <t>COB-000003194</t>
  </si>
  <si>
    <t>P/REG. PAGO FACT.NO.3934  LOPEZ GRULLON ABOGADOS S/REPORTE TESORERIA D/F 25/05/22</t>
  </si>
  <si>
    <t>COB-000003195</t>
  </si>
  <si>
    <t>P/REG. PAGO FACT.NO.3023 Y ABONO NO.3074 MONTERIO POWER  S/REPORTE TESORERIA D/F 27/05/22</t>
  </si>
  <si>
    <t>COB-000003196</t>
  </si>
  <si>
    <t>P/REG. PAGO FACT.NO. 3785 Y ABONO NO.3841 MONTERIO POWER II S/REPORTE TESORERIA D/F 27/05/22</t>
  </si>
  <si>
    <t>COB-000003197</t>
  </si>
  <si>
    <t>P/REG. PAGO FACT.NO. 3895 COMPAÑIA DE ELECTRICIDAD DE SAN PEDRO DE MACORIS II (CESPM)  S/REPORTE TESORERIA D/F 27/05/22</t>
  </si>
  <si>
    <t>COB-000003198</t>
  </si>
  <si>
    <t>P/REG. PAGO FACAT. NO.3935 PUERTO PLATA DE ELECTRICIDAD, SAS, S/REPORTE TESORERIA D/F 27/05/22</t>
  </si>
  <si>
    <t>ED-000004374</t>
  </si>
  <si>
    <t>ED-000004385</t>
  </si>
  <si>
    <t>REGISTRANDO COMISION POR TRANSFERENCIA DE INTEGRATION CONSULTING TECHNOLOGYINT. (CAPACITACION CIBEREJERCICIO DE ATAQUE Y DEFENSA CIBERNETICA.</t>
  </si>
  <si>
    <t>68794</t>
  </si>
  <si>
    <t>PAG-000019276</t>
  </si>
  <si>
    <t>Pago Capacitacion Fundamentos de Gestion Agil de Proyectos con Scrum a Colaboradores de la sie</t>
  </si>
  <si>
    <t>68795</t>
  </si>
  <si>
    <t>PAG-000019277</t>
  </si>
  <si>
    <t>pago orden sie-2022-00118  Servicios Juridicos para la representacion legal  de la Sie</t>
  </si>
  <si>
    <t>68796</t>
  </si>
  <si>
    <t>PAG-000019278</t>
  </si>
  <si>
    <t>Pago orden sie-2022-00073 y Sie-2022-0014 servicio de mantenimientos a vehiculos de la sie  Modelo Tahoe  Placa G-381575  Ficha J008  y  Ficha J0053</t>
  </si>
  <si>
    <t>68797</t>
  </si>
  <si>
    <t>PAG-000019279</t>
  </si>
  <si>
    <t>Pago orden sie-2022-00100 servicios de mantenimiento a vehiculos  fichas C049, C050,y C052 propiedad de la Sie.</t>
  </si>
  <si>
    <t>68798</t>
  </si>
  <si>
    <t>PAG-000019280</t>
  </si>
  <si>
    <t>Pago orden sie-2021-00335 mantenimiento de aire de precision en Data Center Sie Principal</t>
  </si>
  <si>
    <t>68799</t>
  </si>
  <si>
    <t>PAG-000019281</t>
  </si>
  <si>
    <t>Pago por analisis realizados a personal de nuevo ingreso a la Sie del  20 Abril al 14 de Mayo 2022</t>
  </si>
  <si>
    <t>68801</t>
  </si>
  <si>
    <t>PAG-000019282</t>
  </si>
  <si>
    <t>Pago Servico de Aseo Oficina Protecom Barahona , correspondiente al mes de Abril 2022</t>
  </si>
  <si>
    <t>68806</t>
  </si>
  <si>
    <t>PAG-000019283</t>
  </si>
  <si>
    <t>Pago novedades Adicionales correspondiente al mes de Mayo 2022</t>
  </si>
  <si>
    <t>68803</t>
  </si>
  <si>
    <t>PAG-000019284</t>
  </si>
  <si>
    <t>Pago Servicio Energia Electrica Protecom Zona Este del Periodo 18/3/22 al 22/04/22</t>
  </si>
  <si>
    <t>68807</t>
  </si>
  <si>
    <t>PAG-000019285</t>
  </si>
  <si>
    <t>Pago Suplencia Interna del 3 al 20 de Mayo 2022  Protecom San Francisco de Macoris</t>
  </si>
  <si>
    <t>68808</t>
  </si>
  <si>
    <t>PAG-000019286</t>
  </si>
  <si>
    <t>Pago orden Sie-2022-0014 y Sie-2022-0080 por Adquisicion de Modulares y mobiliarios de Oficina para la Sie</t>
  </si>
  <si>
    <t>220018590179</t>
  </si>
  <si>
    <t>PAG-000019290</t>
  </si>
  <si>
    <t>pago transferencia de capaciacion ciberejercicio de ataque y defensa cibernetica . colaboradores  Miguel Raposo,Juan D Batista,y Luis Paula de la D.TI</t>
  </si>
  <si>
    <t>SIE-150000947</t>
  </si>
  <si>
    <t>Cancelado: PAG-000019278, Reversion de transacion  68796</t>
  </si>
  <si>
    <t>SIE-150000948</t>
  </si>
  <si>
    <t>Cancelado: PAG-000019279, Reversion de transacion 68797</t>
  </si>
  <si>
    <t>COB-000003199</t>
  </si>
  <si>
    <t>P/REG. PAGO FACT.NO. 3906 AGUACLARA, S/REPORTE TESORERIA D/F 30/05/22</t>
  </si>
  <si>
    <t>COB-000003200</t>
  </si>
  <si>
    <t>P/REG. PAGO FACT.NO. 3893 AES DOM. RENEWABLE ENERGY/PARQUE EOLICO BEATA  S/REPORTE TESORERIA D/F 30/05/22</t>
  </si>
  <si>
    <t>ED-000004376</t>
  </si>
  <si>
    <t>E/D REGISTRANDO TRANSFERENCIA DE NOMINA CORRESPONDIENTE AL MES DE MAYO 2022</t>
  </si>
  <si>
    <t>COB-000003201</t>
  </si>
  <si>
    <t>P/REG. PAGO FACT.NO. 3862 Y ABONO NO.3925 CORPORACION TURISTICA PUNTA CANA, S/REPORTE TESORERIA D/F 31/05/22</t>
  </si>
  <si>
    <t>COB-000003202</t>
  </si>
  <si>
    <t>P/REG. PAGO FACT.NO.3536 Y ABONO NO.3583  EMERALD SOLAR, S/REPORTE TESORERIA D/F 31/05/22</t>
  </si>
  <si>
    <t>COB-000003203</t>
  </si>
  <si>
    <t>P/REG. PAGO FACT.NO. 3936  YACAIRA RODRIGUEZ S/REPORTE TESORERIA D/F 31/05/22</t>
  </si>
  <si>
    <t>COB-000003204</t>
  </si>
  <si>
    <t>SALDO FACTURA NO. 3836 DE PALAMARA LA VEGA.</t>
  </si>
  <si>
    <t>COB-000003205</t>
  </si>
  <si>
    <t>SALDO FACTURA NO. 3937 POR AUTORIZACION TRANSFERENCIA DE CONCESION DE EXPLOTACION DE OBRA ELECTRICA.-</t>
  </si>
  <si>
    <t>COB-000003206</t>
  </si>
  <si>
    <t>SALDO FACTURA NO. 3938 POR AUTORIZACION PUESTA EN SERVICIO DE OBRAS ELECTRICAS.-</t>
  </si>
  <si>
    <t>COB-000003207</t>
  </si>
  <si>
    <t>ABONO FACTURAS DE CDEEE/CTPC.-</t>
  </si>
  <si>
    <t>ED-000004377</t>
  </si>
  <si>
    <t>REGISTRANDO GASTOS DE COMBUSTIBLE DE LA TARJETA VISA FLOTILLA CORPORATIVA CORRESP. AL MES DE MAYO DEL AÑO 2022.-</t>
  </si>
  <si>
    <t>ED-000004398</t>
  </si>
  <si>
    <t>TRANSFERENCIA DEL 31/5/2022 DEL CLIENTE MAGNETAR GLOBALPARTNERS, SRL  CLIENTE NO HA COMPLETADO EL PROCESO DEL FORMULARIO.-</t>
  </si>
  <si>
    <t>ED-000004399</t>
  </si>
  <si>
    <t>REGISTRANDO LOS GASTOS BANCARIOS DE LA CUENTA OPERATIVA DE MAYO DEL AÑO 2022.-</t>
  </si>
  <si>
    <t>Descripción:</t>
  </si>
  <si>
    <t>Débito:</t>
  </si>
  <si>
    <t>Crédito:</t>
  </si>
  <si>
    <t>Balance:</t>
  </si>
  <si>
    <t>No. Cheque o Transaccion: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</si>
</sst>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$_-;\-* #,##0.00\ _$_-;_-* &quot;-&quot;??\ _$_-;_-@_-"/>
    <numFmt numFmtId="166" formatCode="[$-1080A]dd/mm/yyyy"/>
    <numFmt numFmtId="167" formatCode="[$-1080A]#,##0.00;\-#,##0.00;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sz val="10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b/>
      <sz val="9"/>
      <name val="Courier New"/>
      <family val="3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sz val="10"/>
      <color rgb="FF0066DD"/>
      <name val="Courier New"/>
      <family val="3"/>
    </font>
    <font>
      <sz val="8"/>
      <name val="Courier New"/>
      <family val="3"/>
    </font>
    <font>
      <sz val="8"/>
      <color theme="1"/>
      <name val="Courier New"/>
      <family val="3"/>
    </font>
    <font>
      <b/>
      <sz val="8"/>
      <name val="Courier New"/>
      <family val="3"/>
    </font>
    <font>
      <sz val="8"/>
      <color indexed="8"/>
      <name val="Segoe UI"/>
    </font>
    <font>
      <sz val="8"/>
      <color indexed="30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9" fillId="0" borderId="0" xfId="0" applyFont="1" applyFill="1"/>
    <xf numFmtId="167" fontId="9" fillId="0" borderId="0" xfId="0" applyNumberFormat="1" applyFont="1" applyFill="1"/>
    <xf numFmtId="0" fontId="9" fillId="0" borderId="0" xfId="0" applyFont="1" applyFill="1" applyAlignment="1"/>
    <xf numFmtId="0" fontId="4" fillId="0" borderId="5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readingOrder="1"/>
    </xf>
    <xf numFmtId="166" fontId="12" fillId="0" borderId="3" xfId="0" applyNumberFormat="1" applyFont="1" applyFill="1" applyBorder="1" applyAlignment="1" applyProtection="1">
      <alignment horizontal="center" vertical="center" wrapText="1" readingOrder="1"/>
    </xf>
    <xf numFmtId="0" fontId="12" fillId="0" borderId="3" xfId="0" applyNumberFormat="1" applyFont="1" applyFill="1" applyBorder="1" applyAlignment="1" applyProtection="1">
      <alignment horizontal="center" vertical="center" wrapText="1" readingOrder="1"/>
    </xf>
    <xf numFmtId="0" fontId="12" fillId="0" borderId="3" xfId="0" applyNumberFormat="1" applyFont="1" applyFill="1" applyBorder="1" applyAlignment="1" applyProtection="1">
      <alignment horizontal="left" vertical="center" wrapText="1" readingOrder="1"/>
    </xf>
    <xf numFmtId="164" fontId="12" fillId="0" borderId="3" xfId="3" applyFont="1" applyFill="1" applyBorder="1" applyAlignment="1" applyProtection="1">
      <alignment horizontal="right" vertical="center" wrapText="1" readingOrder="1"/>
    </xf>
    <xf numFmtId="164" fontId="9" fillId="0" borderId="0" xfId="3" applyFont="1" applyFill="1"/>
    <xf numFmtId="0" fontId="13" fillId="0" borderId="0" xfId="0" applyFont="1" applyFill="1"/>
    <xf numFmtId="165" fontId="14" fillId="0" borderId="4" xfId="2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top" wrapText="1" readingOrder="1"/>
    </xf>
    <xf numFmtId="167" fontId="15" fillId="0" borderId="3" xfId="0" applyNumberFormat="1" applyFont="1" applyFill="1" applyBorder="1" applyAlignment="1" applyProtection="1">
      <alignment horizontal="right" vertical="top" wrapText="1" readingOrder="1"/>
    </xf>
    <xf numFmtId="166" fontId="15" fillId="0" borderId="3" xfId="0" applyNumberFormat="1" applyFont="1" applyFill="1" applyBorder="1" applyAlignment="1" applyProtection="1">
      <alignment horizontal="center" vertical="top" wrapText="1" readingOrder="1"/>
    </xf>
    <xf numFmtId="0" fontId="15" fillId="0" borderId="3" xfId="0" applyNumberFormat="1" applyFont="1" applyFill="1" applyBorder="1" applyAlignment="1" applyProtection="1">
      <alignment horizontal="center" vertical="top" wrapText="1" readingOrder="1"/>
    </xf>
    <xf numFmtId="0" fontId="16" fillId="0" borderId="3" xfId="0" applyNumberFormat="1" applyFont="1" applyFill="1" applyBorder="1" applyAlignment="1" applyProtection="1">
      <alignment horizontal="center" vertical="top" wrapText="1" readingOrder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Millares" xfId="3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49D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401479</xdr:colOff>
      <xdr:row>0</xdr:row>
      <xdr:rowOff>190502</xdr:rowOff>
    </xdr:from>
    <xdr:to>
      <xdr:col>6</xdr:col>
      <xdr:colOff>301275</xdr:colOff>
      <xdr:row>5</xdr:row>
      <xdr:rowOff>71438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739065-22CB-4B94-A5B0-C6FA71BF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1604" y="190502"/>
          <a:ext cx="370979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ledgertransvoucher/+3123+%5B65534:5637544686%5D" TargetMode="External"/><Relationship Id="rId21" Type="http://schemas.openxmlformats.org/officeDocument/2006/relationships/hyperlink" Target="menuitemdisplay://ledgertransvoucher/+3123+%5B65534:5637544548%5D" TargetMode="External"/><Relationship Id="rId42" Type="http://schemas.openxmlformats.org/officeDocument/2006/relationships/hyperlink" Target="menuitemdisplay://ledgertransvoucher/+3123+%5B65534:5637544279%5D" TargetMode="External"/><Relationship Id="rId63" Type="http://schemas.openxmlformats.org/officeDocument/2006/relationships/hyperlink" Target="menuitemdisplay://ledgertransvoucher/+3123+%5B65534:5637544356%5D" TargetMode="External"/><Relationship Id="rId84" Type="http://schemas.openxmlformats.org/officeDocument/2006/relationships/hyperlink" Target="menuitemdisplay://ledgertransvoucher/+3123+%5B65534:5637544639%5D" TargetMode="External"/><Relationship Id="rId138" Type="http://schemas.openxmlformats.org/officeDocument/2006/relationships/hyperlink" Target="menuitemdisplay://ledgertransvoucher/+3123+%5B65534:5637546641%5D" TargetMode="External"/><Relationship Id="rId159" Type="http://schemas.openxmlformats.org/officeDocument/2006/relationships/hyperlink" Target="menuitemdisplay://ledgertransvoucher/+3123+%5B65534:5637546573%5D" TargetMode="External"/><Relationship Id="rId170" Type="http://schemas.openxmlformats.org/officeDocument/2006/relationships/hyperlink" Target="menuitemdisplay://ledgertransvoucher/+3123+%5B65534:5637546584%5D" TargetMode="External"/><Relationship Id="rId191" Type="http://schemas.openxmlformats.org/officeDocument/2006/relationships/hyperlink" Target="menuitemdisplay://ledgertransvoucher/+3123+%5B65534:5637546763%5D" TargetMode="External"/><Relationship Id="rId205" Type="http://schemas.openxmlformats.org/officeDocument/2006/relationships/hyperlink" Target="menuitemdisplay://ledgertransvoucher/+3123+%5B65534:5637546758%5D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menuitemdisplay://ledgertransvoucher/+3123+%5B65534:5637547572%5D" TargetMode="External"/><Relationship Id="rId11" Type="http://schemas.openxmlformats.org/officeDocument/2006/relationships/hyperlink" Target="menuitemdisplay://ledgertransvoucher/+3123+%5B65534:5637544158%5D" TargetMode="External"/><Relationship Id="rId32" Type="http://schemas.openxmlformats.org/officeDocument/2006/relationships/hyperlink" Target="menuitemdisplay://ledgertransvoucher/+3123+%5B65534:5637544363%5D" TargetMode="External"/><Relationship Id="rId53" Type="http://schemas.openxmlformats.org/officeDocument/2006/relationships/hyperlink" Target="menuitemdisplay://ledgertransvoucher/+3123+%5B65534:5637544290%5D" TargetMode="External"/><Relationship Id="rId74" Type="http://schemas.openxmlformats.org/officeDocument/2006/relationships/hyperlink" Target="menuitemdisplay://ledgertransvoucher/+3123+%5B65534:5637544507%5D" TargetMode="External"/><Relationship Id="rId128" Type="http://schemas.openxmlformats.org/officeDocument/2006/relationships/hyperlink" Target="menuitemdisplay://ledgertransvoucher/+3123+%5B65534:5637545260%5D" TargetMode="External"/><Relationship Id="rId149" Type="http://schemas.openxmlformats.org/officeDocument/2006/relationships/hyperlink" Target="menuitemdisplay://ledgertransvoucher/+3123+%5B65534:5637545346%5D" TargetMode="External"/><Relationship Id="rId5" Type="http://schemas.openxmlformats.org/officeDocument/2006/relationships/hyperlink" Target="menuitemdisplay://ledgertransvoucher/+3123+%5B65534:5637543351%5D" TargetMode="External"/><Relationship Id="rId95" Type="http://schemas.openxmlformats.org/officeDocument/2006/relationships/hyperlink" Target="menuitemdisplay://ledgertransvoucher/+3123+%5B65534:5637544536%5D" TargetMode="External"/><Relationship Id="rId160" Type="http://schemas.openxmlformats.org/officeDocument/2006/relationships/hyperlink" Target="menuitemdisplay://ledgertransvoucher/+3123+%5B65534:5637546574%5D" TargetMode="External"/><Relationship Id="rId181" Type="http://schemas.openxmlformats.org/officeDocument/2006/relationships/hyperlink" Target="menuitemdisplay://ledgertransvoucher/+3123+%5B65534:5637546627%5D" TargetMode="External"/><Relationship Id="rId216" Type="http://schemas.openxmlformats.org/officeDocument/2006/relationships/hyperlink" Target="menuitemdisplay://ledgertransvoucher/+3123+%5B65534:5637547533%5D" TargetMode="External"/><Relationship Id="rId22" Type="http://schemas.openxmlformats.org/officeDocument/2006/relationships/hyperlink" Target="menuitemdisplay://ledgertransvoucher/+3123+%5B65534:5637544549%5D" TargetMode="External"/><Relationship Id="rId43" Type="http://schemas.openxmlformats.org/officeDocument/2006/relationships/hyperlink" Target="menuitemdisplay://ledgertransvoucher/+3123+%5B65534:5637544280%5D" TargetMode="External"/><Relationship Id="rId64" Type="http://schemas.openxmlformats.org/officeDocument/2006/relationships/hyperlink" Target="menuitemdisplay://ledgertransvoucher/+3123+%5B65534:5637544355%5D" TargetMode="External"/><Relationship Id="rId118" Type="http://schemas.openxmlformats.org/officeDocument/2006/relationships/hyperlink" Target="menuitemdisplay://ledgertransvoucher/+3123+%5B65534:5637544687%5D" TargetMode="External"/><Relationship Id="rId139" Type="http://schemas.openxmlformats.org/officeDocument/2006/relationships/hyperlink" Target="menuitemdisplay://ledgertransvoucher/+3123+%5B65534:5637545321%5D" TargetMode="External"/><Relationship Id="rId85" Type="http://schemas.openxmlformats.org/officeDocument/2006/relationships/hyperlink" Target="menuitemdisplay://ledgertransvoucher/+3123+%5B65534:5637544642%5D" TargetMode="External"/><Relationship Id="rId150" Type="http://schemas.openxmlformats.org/officeDocument/2006/relationships/hyperlink" Target="menuitemdisplay://ledgertransvoucher/+3123+%5B65534:5637545347%5D" TargetMode="External"/><Relationship Id="rId171" Type="http://schemas.openxmlformats.org/officeDocument/2006/relationships/hyperlink" Target="menuitemdisplay://ledgertransvoucher/+3123+%5B65534:5637546668%5D" TargetMode="External"/><Relationship Id="rId192" Type="http://schemas.openxmlformats.org/officeDocument/2006/relationships/hyperlink" Target="menuitemdisplay://ledgertransvoucher/+3123+%5B65534:5637546767%5D" TargetMode="External"/><Relationship Id="rId206" Type="http://schemas.openxmlformats.org/officeDocument/2006/relationships/hyperlink" Target="menuitemdisplay://ledgertransvoucher/+3123+%5B65534:5637546759%5D" TargetMode="External"/><Relationship Id="rId227" Type="http://schemas.openxmlformats.org/officeDocument/2006/relationships/drawing" Target="../drawings/drawing1.xml"/><Relationship Id="rId12" Type="http://schemas.openxmlformats.org/officeDocument/2006/relationships/hyperlink" Target="menuitemdisplay://ledgertransvoucher/+3123+%5B65534:5637544159%5D" TargetMode="External"/><Relationship Id="rId33" Type="http://schemas.openxmlformats.org/officeDocument/2006/relationships/hyperlink" Target="menuitemdisplay://ledgertransvoucher/+3123+%5B65534:5637544372%5D" TargetMode="External"/><Relationship Id="rId108" Type="http://schemas.openxmlformats.org/officeDocument/2006/relationships/hyperlink" Target="menuitemdisplay://ledgertransvoucher/+3123+%5B65534:5637544677%5D" TargetMode="External"/><Relationship Id="rId129" Type="http://schemas.openxmlformats.org/officeDocument/2006/relationships/hyperlink" Target="menuitemdisplay://ledgertransvoucher/+3123+%5B65534:5637545261%5D" TargetMode="External"/><Relationship Id="rId54" Type="http://schemas.openxmlformats.org/officeDocument/2006/relationships/hyperlink" Target="menuitemdisplay://ledgertransvoucher/+3123+%5B65534:5637544291%5D" TargetMode="External"/><Relationship Id="rId75" Type="http://schemas.openxmlformats.org/officeDocument/2006/relationships/hyperlink" Target="menuitemdisplay://ledgertransvoucher/+3123+%5B65534:5637544508%5D" TargetMode="External"/><Relationship Id="rId96" Type="http://schemas.openxmlformats.org/officeDocument/2006/relationships/hyperlink" Target="menuitemdisplay://ledgertransvoucher/+3123+%5B65534:5637547524%5D" TargetMode="External"/><Relationship Id="rId140" Type="http://schemas.openxmlformats.org/officeDocument/2006/relationships/hyperlink" Target="menuitemdisplay://ledgertransvoucher/+3123+%5B65534:5637547536%5D" TargetMode="External"/><Relationship Id="rId161" Type="http://schemas.openxmlformats.org/officeDocument/2006/relationships/hyperlink" Target="menuitemdisplay://ledgertransvoucher/+3123+%5B65534:5637546575%5D" TargetMode="External"/><Relationship Id="rId182" Type="http://schemas.openxmlformats.org/officeDocument/2006/relationships/hyperlink" Target="menuitemdisplay://ledgertransvoucher/+3123+%5B65534:5637546628%5D" TargetMode="External"/><Relationship Id="rId217" Type="http://schemas.openxmlformats.org/officeDocument/2006/relationships/hyperlink" Target="menuitemdisplay://ledgertransvoucher/+3123+%5B65534:5637547537%5D" TargetMode="External"/><Relationship Id="rId6" Type="http://schemas.openxmlformats.org/officeDocument/2006/relationships/hyperlink" Target="menuitemdisplay://ledgertransvoucher/+3123+%5B65534:5637543352%5D" TargetMode="External"/><Relationship Id="rId23" Type="http://schemas.openxmlformats.org/officeDocument/2006/relationships/hyperlink" Target="menuitemdisplay://ledgertransvoucher/+3123+%5B65534:5637544550%5D" TargetMode="External"/><Relationship Id="rId119" Type="http://schemas.openxmlformats.org/officeDocument/2006/relationships/hyperlink" Target="menuitemdisplay://ledgertransvoucher/+3123+%5B65534:5637544688%5D" TargetMode="External"/><Relationship Id="rId44" Type="http://schemas.openxmlformats.org/officeDocument/2006/relationships/hyperlink" Target="menuitemdisplay://ledgertransvoucher/+3123+%5B65534:5637544281%5D" TargetMode="External"/><Relationship Id="rId65" Type="http://schemas.openxmlformats.org/officeDocument/2006/relationships/hyperlink" Target="menuitemdisplay://ledgertransvoucher/+3123+%5B65534:5637547564%5D" TargetMode="External"/><Relationship Id="rId86" Type="http://schemas.openxmlformats.org/officeDocument/2006/relationships/hyperlink" Target="menuitemdisplay://ledgertransvoucher/+3123+%5B65534:5637544643%5D" TargetMode="External"/><Relationship Id="rId130" Type="http://schemas.openxmlformats.org/officeDocument/2006/relationships/hyperlink" Target="menuitemdisplay://ledgertransvoucher/+3123+%5B65534:5637545262%5D" TargetMode="External"/><Relationship Id="rId151" Type="http://schemas.openxmlformats.org/officeDocument/2006/relationships/hyperlink" Target="menuitemdisplay://ledgertransvoucher/+3123+%5B65534:5637546492%5D" TargetMode="External"/><Relationship Id="rId172" Type="http://schemas.openxmlformats.org/officeDocument/2006/relationships/hyperlink" Target="menuitemdisplay://ledgertransvoucher/+3123+%5B65534:5637546658%5D" TargetMode="External"/><Relationship Id="rId193" Type="http://schemas.openxmlformats.org/officeDocument/2006/relationships/hyperlink" Target="menuitemdisplay://ledgertransvoucher/+3123+%5B65534:5637546773%5D" TargetMode="External"/><Relationship Id="rId207" Type="http://schemas.openxmlformats.org/officeDocument/2006/relationships/hyperlink" Target="menuitemdisplay://ledgertransvoucher/+3123+%5B65534:5637546760%5D" TargetMode="External"/><Relationship Id="rId13" Type="http://schemas.openxmlformats.org/officeDocument/2006/relationships/hyperlink" Target="menuitemdisplay://ledgertransvoucher/+3123+%5B65534:5637544160%5D" TargetMode="External"/><Relationship Id="rId109" Type="http://schemas.openxmlformats.org/officeDocument/2006/relationships/hyperlink" Target="menuitemdisplay://ledgertransvoucher/+3123+%5B65534:5637544678%5D" TargetMode="External"/><Relationship Id="rId34" Type="http://schemas.openxmlformats.org/officeDocument/2006/relationships/hyperlink" Target="menuitemdisplay://ledgertransvoucher/+3123+%5B65534:5637544373%5D" TargetMode="External"/><Relationship Id="rId55" Type="http://schemas.openxmlformats.org/officeDocument/2006/relationships/hyperlink" Target="menuitemdisplay://ledgertransvoucher/+3123+%5B65534:5637544292%5D" TargetMode="External"/><Relationship Id="rId76" Type="http://schemas.openxmlformats.org/officeDocument/2006/relationships/hyperlink" Target="menuitemdisplay://ledgertransvoucher/+3123+%5B65534:5637544509%5D" TargetMode="External"/><Relationship Id="rId97" Type="http://schemas.openxmlformats.org/officeDocument/2006/relationships/hyperlink" Target="menuitemdisplay://ledgertransvoucher/+3123+%5B65534:5637547525%5D" TargetMode="External"/><Relationship Id="rId120" Type="http://schemas.openxmlformats.org/officeDocument/2006/relationships/hyperlink" Target="menuitemdisplay://ledgertransvoucher/+3123+%5B65534:5637544689%5D" TargetMode="External"/><Relationship Id="rId141" Type="http://schemas.openxmlformats.org/officeDocument/2006/relationships/hyperlink" Target="menuitemdisplay://ledgertransvoucher/+3123+%5B65534:5637545338%5D" TargetMode="External"/><Relationship Id="rId7" Type="http://schemas.openxmlformats.org/officeDocument/2006/relationships/hyperlink" Target="menuitemdisplay://ledgertransvoucher/+3123+%5B65534:5637544542%5D" TargetMode="External"/><Relationship Id="rId162" Type="http://schemas.openxmlformats.org/officeDocument/2006/relationships/hyperlink" Target="menuitemdisplay://ledgertransvoucher/+3123+%5B65534:5637546576%5D" TargetMode="External"/><Relationship Id="rId183" Type="http://schemas.openxmlformats.org/officeDocument/2006/relationships/hyperlink" Target="menuitemdisplay://ledgertransvoucher/+3123+%5B65534:5637546629%5D" TargetMode="External"/><Relationship Id="rId218" Type="http://schemas.openxmlformats.org/officeDocument/2006/relationships/hyperlink" Target="menuitemdisplay://ledgertransvoucher/+3123+%5B65534:5637547543%5D" TargetMode="External"/><Relationship Id="rId24" Type="http://schemas.openxmlformats.org/officeDocument/2006/relationships/hyperlink" Target="menuitemdisplay://ledgertransvoucher/+3123+%5B65534:5637544566%5D" TargetMode="External"/><Relationship Id="rId45" Type="http://schemas.openxmlformats.org/officeDocument/2006/relationships/hyperlink" Target="menuitemdisplay://ledgertransvoucher/+3123+%5B65534:5637544282%5D" TargetMode="External"/><Relationship Id="rId66" Type="http://schemas.openxmlformats.org/officeDocument/2006/relationships/hyperlink" Target="menuitemdisplay://ledgertransvoucher/+3123+%5B65534:5637544386%5D" TargetMode="External"/><Relationship Id="rId87" Type="http://schemas.openxmlformats.org/officeDocument/2006/relationships/hyperlink" Target="menuitemdisplay://ledgertransvoucher/+3123+%5B65534:5637544796%5D" TargetMode="External"/><Relationship Id="rId110" Type="http://schemas.openxmlformats.org/officeDocument/2006/relationships/hyperlink" Target="menuitemdisplay://ledgertransvoucher/+3123+%5B65534:5637544679%5D" TargetMode="External"/><Relationship Id="rId131" Type="http://schemas.openxmlformats.org/officeDocument/2006/relationships/hyperlink" Target="menuitemdisplay://ledgertransvoucher/+3123+%5B65534:5637546604%5D" TargetMode="External"/><Relationship Id="rId152" Type="http://schemas.openxmlformats.org/officeDocument/2006/relationships/hyperlink" Target="menuitemdisplay://ledgertransvoucher/+3123+%5B65534:5637546653%5D" TargetMode="External"/><Relationship Id="rId173" Type="http://schemas.openxmlformats.org/officeDocument/2006/relationships/hyperlink" Target="menuitemdisplay://ledgertransvoucher/+3123+%5B65534:5637546662%5D" TargetMode="External"/><Relationship Id="rId194" Type="http://schemas.openxmlformats.org/officeDocument/2006/relationships/hyperlink" Target="menuitemdisplay://ledgertransvoucher/+3123+%5B65534:5637546774%5D" TargetMode="External"/><Relationship Id="rId208" Type="http://schemas.openxmlformats.org/officeDocument/2006/relationships/hyperlink" Target="menuitemdisplay://ledgertransvoucher/+3123+%5B65534:5637546761%5D" TargetMode="External"/><Relationship Id="rId14" Type="http://schemas.openxmlformats.org/officeDocument/2006/relationships/hyperlink" Target="menuitemdisplay://ledgertransvoucher/+3123+%5B65534:5637544161%5D" TargetMode="External"/><Relationship Id="rId35" Type="http://schemas.openxmlformats.org/officeDocument/2006/relationships/hyperlink" Target="menuitemdisplay://ledgertransvoucher/+3123+%5B65534:5637544374%5D" TargetMode="External"/><Relationship Id="rId56" Type="http://schemas.openxmlformats.org/officeDocument/2006/relationships/hyperlink" Target="menuitemdisplay://ledgertransvoucher/+3123+%5B65534:5637544380%5D" TargetMode="External"/><Relationship Id="rId77" Type="http://schemas.openxmlformats.org/officeDocument/2006/relationships/hyperlink" Target="menuitemdisplay://ledgertransvoucher/+3123+%5B65534:5637544510%5D" TargetMode="External"/><Relationship Id="rId100" Type="http://schemas.openxmlformats.org/officeDocument/2006/relationships/hyperlink" Target="menuitemdisplay://ledgertransvoucher/+3123+%5B65534:5637544560%5D" TargetMode="External"/><Relationship Id="rId8" Type="http://schemas.openxmlformats.org/officeDocument/2006/relationships/hyperlink" Target="menuitemdisplay://ledgertransvoucher/+3123+%5B65534:5637544543%5D" TargetMode="External"/><Relationship Id="rId98" Type="http://schemas.openxmlformats.org/officeDocument/2006/relationships/hyperlink" Target="menuitemdisplay://ledgertransvoucher/+3123+%5B65534:5637547530%5D" TargetMode="External"/><Relationship Id="rId121" Type="http://schemas.openxmlformats.org/officeDocument/2006/relationships/hyperlink" Target="menuitemdisplay://ledgertransvoucher/+3123+%5B65534:5637545240%5D" TargetMode="External"/><Relationship Id="rId142" Type="http://schemas.openxmlformats.org/officeDocument/2006/relationships/hyperlink" Target="menuitemdisplay://ledgertransvoucher/+3123+%5B65534:5637545339%5D" TargetMode="External"/><Relationship Id="rId163" Type="http://schemas.openxmlformats.org/officeDocument/2006/relationships/hyperlink" Target="menuitemdisplay://ledgertransvoucher/+3123+%5B65534:5637546577%5D" TargetMode="External"/><Relationship Id="rId184" Type="http://schemas.openxmlformats.org/officeDocument/2006/relationships/hyperlink" Target="menuitemdisplay://ledgertransvoucher/+3123+%5B65534:5637546630%5D" TargetMode="External"/><Relationship Id="rId219" Type="http://schemas.openxmlformats.org/officeDocument/2006/relationships/hyperlink" Target="menuitemdisplay://ledgertransvoucher/+3123+%5B65534:5637547561%5D" TargetMode="External"/><Relationship Id="rId3" Type="http://schemas.openxmlformats.org/officeDocument/2006/relationships/hyperlink" Target="menuitemdisplay://ledgertransvoucher/+3123+%5B65534:5637543349%5D" TargetMode="External"/><Relationship Id="rId214" Type="http://schemas.openxmlformats.org/officeDocument/2006/relationships/hyperlink" Target="menuitemdisplay://ledgertransvoucher/+3123+%5B65534:5637546788%5D" TargetMode="External"/><Relationship Id="rId25" Type="http://schemas.openxmlformats.org/officeDocument/2006/relationships/hyperlink" Target="menuitemdisplay://ledgertransvoucher/+3123+%5B65534:5637544592%5D" TargetMode="External"/><Relationship Id="rId46" Type="http://schemas.openxmlformats.org/officeDocument/2006/relationships/hyperlink" Target="menuitemdisplay://ledgertransvoucher/+3123+%5B65534:5637544283%5D" TargetMode="External"/><Relationship Id="rId67" Type="http://schemas.openxmlformats.org/officeDocument/2006/relationships/hyperlink" Target="menuitemdisplay://ledgertransvoucher/+3123+%5B65534:5637544426%5D" TargetMode="External"/><Relationship Id="rId116" Type="http://schemas.openxmlformats.org/officeDocument/2006/relationships/hyperlink" Target="menuitemdisplay://ledgertransvoucher/+3123+%5B65534:5637544685%5D" TargetMode="External"/><Relationship Id="rId137" Type="http://schemas.openxmlformats.org/officeDocument/2006/relationships/hyperlink" Target="menuitemdisplay://ledgertransvoucher/+3123+%5B65534:5637547577%5D" TargetMode="External"/><Relationship Id="rId158" Type="http://schemas.openxmlformats.org/officeDocument/2006/relationships/hyperlink" Target="menuitemdisplay://ledgertransvoucher/+3123+%5B65534:5637546572%5D" TargetMode="External"/><Relationship Id="rId20" Type="http://schemas.openxmlformats.org/officeDocument/2006/relationships/hyperlink" Target="menuitemdisplay://ledgertransvoucher/+3123+%5B65534:5637544167%5D" TargetMode="External"/><Relationship Id="rId41" Type="http://schemas.openxmlformats.org/officeDocument/2006/relationships/hyperlink" Target="menuitemdisplay://ledgertransvoucher/+3123+%5B65534:5637544278%5D" TargetMode="External"/><Relationship Id="rId62" Type="http://schemas.openxmlformats.org/officeDocument/2006/relationships/hyperlink" Target="menuitemdisplay://ledgertransvoucher/+3123+%5B65534:5637544347%5D" TargetMode="External"/><Relationship Id="rId83" Type="http://schemas.openxmlformats.org/officeDocument/2006/relationships/hyperlink" Target="menuitemdisplay://ledgertransvoucher/+3123+%5B65534:5637544637%5D" TargetMode="External"/><Relationship Id="rId88" Type="http://schemas.openxmlformats.org/officeDocument/2006/relationships/hyperlink" Target="menuitemdisplay://ledgertransvoucher/+3123+%5B65534:5637544798%5D" TargetMode="External"/><Relationship Id="rId111" Type="http://schemas.openxmlformats.org/officeDocument/2006/relationships/hyperlink" Target="menuitemdisplay://ledgertransvoucher/+3123+%5B65534:5637544680%5D" TargetMode="External"/><Relationship Id="rId132" Type="http://schemas.openxmlformats.org/officeDocument/2006/relationships/hyperlink" Target="menuitemdisplay://ledgertransvoucher/+3123+%5B65534:5637546635%5D" TargetMode="External"/><Relationship Id="rId153" Type="http://schemas.openxmlformats.org/officeDocument/2006/relationships/hyperlink" Target="menuitemdisplay://ledgertransvoucher/+3123+%5B65534:5637546655%5D" TargetMode="External"/><Relationship Id="rId174" Type="http://schemas.openxmlformats.org/officeDocument/2006/relationships/hyperlink" Target="menuitemdisplay://ledgertransvoucher/+3123+%5B65534:5637547580%5D" TargetMode="External"/><Relationship Id="rId179" Type="http://schemas.openxmlformats.org/officeDocument/2006/relationships/hyperlink" Target="menuitemdisplay://ledgertransvoucher/+3123+%5B65534:5637546625%5D" TargetMode="External"/><Relationship Id="rId195" Type="http://schemas.openxmlformats.org/officeDocument/2006/relationships/hyperlink" Target="menuitemdisplay://ledgertransvoucher/+3123+%5B65534:5637546775%5D" TargetMode="External"/><Relationship Id="rId209" Type="http://schemas.openxmlformats.org/officeDocument/2006/relationships/hyperlink" Target="menuitemdisplay://ledgertransvoucher/+3123+%5B65534:5637546762%5D" TargetMode="External"/><Relationship Id="rId190" Type="http://schemas.openxmlformats.org/officeDocument/2006/relationships/hyperlink" Target="menuitemdisplay://ledgertransvoucher/+3123+%5B65534:5637546678%5D" TargetMode="External"/><Relationship Id="rId204" Type="http://schemas.openxmlformats.org/officeDocument/2006/relationships/hyperlink" Target="menuitemdisplay://ledgertransvoucher/+3123+%5B65534:5637546757%5D" TargetMode="External"/><Relationship Id="rId220" Type="http://schemas.openxmlformats.org/officeDocument/2006/relationships/hyperlink" Target="menuitemdisplay://ledgertransvoucher/+3123+%5B65534:5637547597%5D" TargetMode="External"/><Relationship Id="rId225" Type="http://schemas.openxmlformats.org/officeDocument/2006/relationships/hyperlink" Target="menuitemdisplay://ledgertransvoucher/+3123+%5B65534:5637547658%5D" TargetMode="External"/><Relationship Id="rId15" Type="http://schemas.openxmlformats.org/officeDocument/2006/relationships/hyperlink" Target="menuitemdisplay://ledgertransvoucher/+3123+%5B65534:5637544162%5D" TargetMode="External"/><Relationship Id="rId36" Type="http://schemas.openxmlformats.org/officeDocument/2006/relationships/hyperlink" Target="menuitemdisplay://ledgertransvoucher/+3123+%5B65534:5637544375%5D" TargetMode="External"/><Relationship Id="rId57" Type="http://schemas.openxmlformats.org/officeDocument/2006/relationships/hyperlink" Target="menuitemdisplay://ledgertransvoucher/+3123+%5B65534:5637544593%5D" TargetMode="External"/><Relationship Id="rId106" Type="http://schemas.openxmlformats.org/officeDocument/2006/relationships/hyperlink" Target="menuitemdisplay://ledgertransvoucher/+3123+%5B65534:5637545314%5D" TargetMode="External"/><Relationship Id="rId127" Type="http://schemas.openxmlformats.org/officeDocument/2006/relationships/hyperlink" Target="menuitemdisplay://ledgertransvoucher/+3123+%5B65534:5637545259%5D" TargetMode="External"/><Relationship Id="rId10" Type="http://schemas.openxmlformats.org/officeDocument/2006/relationships/hyperlink" Target="menuitemdisplay://ledgertransvoucher/+3123+%5B65534:5637544157%5D" TargetMode="External"/><Relationship Id="rId31" Type="http://schemas.openxmlformats.org/officeDocument/2006/relationships/hyperlink" Target="menuitemdisplay://ledgertransvoucher/+3123+%5B65534:5637544222%5D" TargetMode="External"/><Relationship Id="rId52" Type="http://schemas.openxmlformats.org/officeDocument/2006/relationships/hyperlink" Target="menuitemdisplay://ledgertransvoucher/+3123+%5B65534:5637544289%5D" TargetMode="External"/><Relationship Id="rId73" Type="http://schemas.openxmlformats.org/officeDocument/2006/relationships/hyperlink" Target="menuitemdisplay://ledgertransvoucher/+3123+%5B65534:5637544506%5D" TargetMode="External"/><Relationship Id="rId78" Type="http://schemas.openxmlformats.org/officeDocument/2006/relationships/hyperlink" Target="menuitemdisplay://ledgertransvoucher/+3123+%5B65534:5637544511%5D" TargetMode="External"/><Relationship Id="rId94" Type="http://schemas.openxmlformats.org/officeDocument/2006/relationships/hyperlink" Target="menuitemdisplay://ledgertransvoucher/+3123+%5B65534:5637544535%5D" TargetMode="External"/><Relationship Id="rId99" Type="http://schemas.openxmlformats.org/officeDocument/2006/relationships/hyperlink" Target="menuitemdisplay://ledgertransvoucher/+3123+%5B65534:5637544559%5D" TargetMode="External"/><Relationship Id="rId101" Type="http://schemas.openxmlformats.org/officeDocument/2006/relationships/hyperlink" Target="menuitemdisplay://ledgertransvoucher/+3123+%5B65534:5637544561%5D" TargetMode="External"/><Relationship Id="rId122" Type="http://schemas.openxmlformats.org/officeDocument/2006/relationships/hyperlink" Target="menuitemdisplay://ledgertransvoucher/+3123+%5B65534:5637545254%5D" TargetMode="External"/><Relationship Id="rId143" Type="http://schemas.openxmlformats.org/officeDocument/2006/relationships/hyperlink" Target="menuitemdisplay://ledgertransvoucher/+3123+%5B65534:5637545340%5D" TargetMode="External"/><Relationship Id="rId148" Type="http://schemas.openxmlformats.org/officeDocument/2006/relationships/hyperlink" Target="menuitemdisplay://ledgertransvoucher/+3123+%5B65534:5637545345%5D" TargetMode="External"/><Relationship Id="rId164" Type="http://schemas.openxmlformats.org/officeDocument/2006/relationships/hyperlink" Target="menuitemdisplay://ledgertransvoucher/+3123+%5B65534:5637546578%5D" TargetMode="External"/><Relationship Id="rId169" Type="http://schemas.openxmlformats.org/officeDocument/2006/relationships/hyperlink" Target="menuitemdisplay://ledgertransvoucher/+3123+%5B65534:5637546583%5D" TargetMode="External"/><Relationship Id="rId185" Type="http://schemas.openxmlformats.org/officeDocument/2006/relationships/hyperlink" Target="menuitemdisplay://ledgertransvoucher/+3123+%5B65534:5637546631%5D" TargetMode="External"/><Relationship Id="rId4" Type="http://schemas.openxmlformats.org/officeDocument/2006/relationships/hyperlink" Target="menuitemdisplay://ledgertransvoucher/+3123+%5B65534:5637543350%5D" TargetMode="External"/><Relationship Id="rId9" Type="http://schemas.openxmlformats.org/officeDocument/2006/relationships/hyperlink" Target="menuitemdisplay://ledgertransvoucher/+3123+%5B65534:5637547591%5D" TargetMode="External"/><Relationship Id="rId180" Type="http://schemas.openxmlformats.org/officeDocument/2006/relationships/hyperlink" Target="menuitemdisplay://ledgertransvoucher/+3123+%5B65534:5637546626%5D" TargetMode="External"/><Relationship Id="rId210" Type="http://schemas.openxmlformats.org/officeDocument/2006/relationships/hyperlink" Target="menuitemdisplay://ledgertransvoucher/+3123+%5B65534:5637546777%5D" TargetMode="External"/><Relationship Id="rId215" Type="http://schemas.openxmlformats.org/officeDocument/2006/relationships/hyperlink" Target="menuitemdisplay://ledgertransvoucher/+3123+%5B65534:5637546663%5D" TargetMode="External"/><Relationship Id="rId26" Type="http://schemas.openxmlformats.org/officeDocument/2006/relationships/hyperlink" Target="menuitemdisplay://ledgertransvoucher/+3123+%5B65534:5637544200%5D" TargetMode="External"/><Relationship Id="rId47" Type="http://schemas.openxmlformats.org/officeDocument/2006/relationships/hyperlink" Target="menuitemdisplay://ledgertransvoucher/+3123+%5B65534:5637544284%5D" TargetMode="External"/><Relationship Id="rId68" Type="http://schemas.openxmlformats.org/officeDocument/2006/relationships/hyperlink" Target="menuitemdisplay://ledgertransvoucher/+3123+%5B65534:5637544501%5D" TargetMode="External"/><Relationship Id="rId89" Type="http://schemas.openxmlformats.org/officeDocument/2006/relationships/hyperlink" Target="menuitemdisplay://ledgertransvoucher/+3123+%5B65534:5637544801%5D" TargetMode="External"/><Relationship Id="rId112" Type="http://schemas.openxmlformats.org/officeDocument/2006/relationships/hyperlink" Target="menuitemdisplay://ledgertransvoucher/+3123+%5B65534:5637544681%5D" TargetMode="External"/><Relationship Id="rId133" Type="http://schemas.openxmlformats.org/officeDocument/2006/relationships/hyperlink" Target="menuitemdisplay://ledgertransvoucher/+3123+%5B65534:5637546636%5D" TargetMode="External"/><Relationship Id="rId154" Type="http://schemas.openxmlformats.org/officeDocument/2006/relationships/hyperlink" Target="menuitemdisplay://ledgertransvoucher/+3123+%5B65534:5637545322%5D" TargetMode="External"/><Relationship Id="rId175" Type="http://schemas.openxmlformats.org/officeDocument/2006/relationships/hyperlink" Target="menuitemdisplay://ledgertransvoucher/+3123+%5B65534:5637546621%5D" TargetMode="External"/><Relationship Id="rId196" Type="http://schemas.openxmlformats.org/officeDocument/2006/relationships/hyperlink" Target="menuitemdisplay://ledgertransvoucher/+3123+%5B65534:5637546778%5D" TargetMode="External"/><Relationship Id="rId200" Type="http://schemas.openxmlformats.org/officeDocument/2006/relationships/hyperlink" Target="menuitemdisplay://ledgertransvoucher/+3123+%5B65534:5637546753%5D" TargetMode="External"/><Relationship Id="rId16" Type="http://schemas.openxmlformats.org/officeDocument/2006/relationships/hyperlink" Target="menuitemdisplay://ledgertransvoucher/+3123+%5B65534:5637544163%5D" TargetMode="External"/><Relationship Id="rId221" Type="http://schemas.openxmlformats.org/officeDocument/2006/relationships/hyperlink" Target="menuitemdisplay://ledgertransvoucher/+3123+%5B65534:5637547603%5D" TargetMode="External"/><Relationship Id="rId37" Type="http://schemas.openxmlformats.org/officeDocument/2006/relationships/hyperlink" Target="menuitemdisplay://ledgertransvoucher/+3123+%5B65534:5637544376%5D" TargetMode="External"/><Relationship Id="rId58" Type="http://schemas.openxmlformats.org/officeDocument/2006/relationships/hyperlink" Target="menuitemdisplay://ledgertransvoucher/+3123+%5B65534:5637544594%5D" TargetMode="External"/><Relationship Id="rId79" Type="http://schemas.openxmlformats.org/officeDocument/2006/relationships/hyperlink" Target="menuitemdisplay://ledgertransvoucher/+3123+%5B65534:5637544512%5D" TargetMode="External"/><Relationship Id="rId102" Type="http://schemas.openxmlformats.org/officeDocument/2006/relationships/hyperlink" Target="menuitemdisplay://ledgertransvoucher/+3123+%5B65534:5637546766%5D" TargetMode="External"/><Relationship Id="rId123" Type="http://schemas.openxmlformats.org/officeDocument/2006/relationships/hyperlink" Target="menuitemdisplay://ledgertransvoucher/+3123+%5B65534:5637545255%5D" TargetMode="External"/><Relationship Id="rId144" Type="http://schemas.openxmlformats.org/officeDocument/2006/relationships/hyperlink" Target="menuitemdisplay://ledgertransvoucher/+3123+%5B65534:5637545341%5D" TargetMode="External"/><Relationship Id="rId90" Type="http://schemas.openxmlformats.org/officeDocument/2006/relationships/hyperlink" Target="menuitemdisplay://ledgertransvoucher/+3123+%5B65534:5637547566%5D" TargetMode="External"/><Relationship Id="rId165" Type="http://schemas.openxmlformats.org/officeDocument/2006/relationships/hyperlink" Target="menuitemdisplay://ledgertransvoucher/+3123+%5B65534:5637546579%5D" TargetMode="External"/><Relationship Id="rId186" Type="http://schemas.openxmlformats.org/officeDocument/2006/relationships/hyperlink" Target="menuitemdisplay://ledgertransvoucher/+3123+%5B65534:5637546632%5D" TargetMode="External"/><Relationship Id="rId211" Type="http://schemas.openxmlformats.org/officeDocument/2006/relationships/hyperlink" Target="menuitemdisplay://ledgertransvoucher/+3123+%5B65534:5637547507%5D" TargetMode="External"/><Relationship Id="rId27" Type="http://schemas.openxmlformats.org/officeDocument/2006/relationships/hyperlink" Target="menuitemdisplay://ledgertransvoucher/+3123+%5B65534:5637544241%5D" TargetMode="External"/><Relationship Id="rId48" Type="http://schemas.openxmlformats.org/officeDocument/2006/relationships/hyperlink" Target="menuitemdisplay://ledgertransvoucher/+3123+%5B65534:5637544285%5D" TargetMode="External"/><Relationship Id="rId69" Type="http://schemas.openxmlformats.org/officeDocument/2006/relationships/hyperlink" Target="menuitemdisplay://ledgertransvoucher/+3123+%5B65534:5637544502%5D" TargetMode="External"/><Relationship Id="rId113" Type="http://schemas.openxmlformats.org/officeDocument/2006/relationships/hyperlink" Target="menuitemdisplay://ledgertransvoucher/+3123+%5B65534:5637544682%5D" TargetMode="External"/><Relationship Id="rId134" Type="http://schemas.openxmlformats.org/officeDocument/2006/relationships/hyperlink" Target="menuitemdisplay://ledgertransvoucher/+3123+%5B65534:5637546640%5D" TargetMode="External"/><Relationship Id="rId80" Type="http://schemas.openxmlformats.org/officeDocument/2006/relationships/hyperlink" Target="menuitemdisplay://ledgertransvoucher/+3123+%5B65534:5637544631%5D" TargetMode="External"/><Relationship Id="rId155" Type="http://schemas.openxmlformats.org/officeDocument/2006/relationships/hyperlink" Target="menuitemdisplay://ledgertransvoucher/+3123+%5B65534:5637547575%5D" TargetMode="External"/><Relationship Id="rId176" Type="http://schemas.openxmlformats.org/officeDocument/2006/relationships/hyperlink" Target="menuitemdisplay://ledgertransvoucher/+3123+%5B65534:5637546622%5D" TargetMode="External"/><Relationship Id="rId197" Type="http://schemas.openxmlformats.org/officeDocument/2006/relationships/hyperlink" Target="menuitemdisplay://ledgertransvoucher/+3123+%5B65534:5637546643%5D" TargetMode="External"/><Relationship Id="rId201" Type="http://schemas.openxmlformats.org/officeDocument/2006/relationships/hyperlink" Target="menuitemdisplay://ledgertransvoucher/+3123+%5B65534:5637546754%5D" TargetMode="External"/><Relationship Id="rId222" Type="http://schemas.openxmlformats.org/officeDocument/2006/relationships/hyperlink" Target="menuitemdisplay://ledgertransvoucher/+3123+%5B65534:5637547655%5D" TargetMode="External"/><Relationship Id="rId17" Type="http://schemas.openxmlformats.org/officeDocument/2006/relationships/hyperlink" Target="menuitemdisplay://ledgertransvoucher/+3123+%5B65534:5637544164%5D" TargetMode="External"/><Relationship Id="rId38" Type="http://schemas.openxmlformats.org/officeDocument/2006/relationships/hyperlink" Target="menuitemdisplay://ledgertransvoucher/+3123+%5B65534:5637544377%5D" TargetMode="External"/><Relationship Id="rId59" Type="http://schemas.openxmlformats.org/officeDocument/2006/relationships/hyperlink" Target="menuitemdisplay://ledgertransvoucher/+3123+%5B65534:5637544295%5D" TargetMode="External"/><Relationship Id="rId103" Type="http://schemas.openxmlformats.org/officeDocument/2006/relationships/hyperlink" Target="menuitemdisplay://ledgertransvoucher/+3123+%5B65534:5637546770%5D" TargetMode="External"/><Relationship Id="rId124" Type="http://schemas.openxmlformats.org/officeDocument/2006/relationships/hyperlink" Target="menuitemdisplay://ledgertransvoucher/+3123+%5B65534:5637545256%5D" TargetMode="External"/><Relationship Id="rId70" Type="http://schemas.openxmlformats.org/officeDocument/2006/relationships/hyperlink" Target="menuitemdisplay://ledgertransvoucher/+3123+%5B65534:5637544503%5D" TargetMode="External"/><Relationship Id="rId91" Type="http://schemas.openxmlformats.org/officeDocument/2006/relationships/hyperlink" Target="menuitemdisplay://ledgertransvoucher/+3123+%5B65534:5637544532%5D" TargetMode="External"/><Relationship Id="rId145" Type="http://schemas.openxmlformats.org/officeDocument/2006/relationships/hyperlink" Target="menuitemdisplay://ledgertransvoucher/+3123+%5B65534:5637545342%5D" TargetMode="External"/><Relationship Id="rId166" Type="http://schemas.openxmlformats.org/officeDocument/2006/relationships/hyperlink" Target="menuitemdisplay://ledgertransvoucher/+3123+%5B65534:5637546580%5D" TargetMode="External"/><Relationship Id="rId187" Type="http://schemas.openxmlformats.org/officeDocument/2006/relationships/hyperlink" Target="menuitemdisplay://ledgertransvoucher/+3123+%5B65534:5637546674%5D" TargetMode="External"/><Relationship Id="rId1" Type="http://schemas.openxmlformats.org/officeDocument/2006/relationships/hyperlink" Target="menuitemdisplay://ledgertransvoucher/+3123+%5B65534:5637547584%5D" TargetMode="External"/><Relationship Id="rId212" Type="http://schemas.openxmlformats.org/officeDocument/2006/relationships/hyperlink" Target="menuitemdisplay://ledgertransvoucher/+3123+%5B65534:5637547510%5D" TargetMode="External"/><Relationship Id="rId28" Type="http://schemas.openxmlformats.org/officeDocument/2006/relationships/hyperlink" Target="menuitemdisplay://ledgertransvoucher/+3123+%5B65534:5637544219%5D" TargetMode="External"/><Relationship Id="rId49" Type="http://schemas.openxmlformats.org/officeDocument/2006/relationships/hyperlink" Target="menuitemdisplay://ledgertransvoucher/+3123+%5B65534:5637544286%5D" TargetMode="External"/><Relationship Id="rId114" Type="http://schemas.openxmlformats.org/officeDocument/2006/relationships/hyperlink" Target="menuitemdisplay://ledgertransvoucher/+3123+%5B65534:5637544683%5D" TargetMode="External"/><Relationship Id="rId60" Type="http://schemas.openxmlformats.org/officeDocument/2006/relationships/hyperlink" Target="menuitemdisplay://ledgertransvoucher/+3123+%5B65534:5637544294%5D" TargetMode="External"/><Relationship Id="rId81" Type="http://schemas.openxmlformats.org/officeDocument/2006/relationships/hyperlink" Target="menuitemdisplay://ledgertransvoucher/+3123+%5B65534:5637544632%5D" TargetMode="External"/><Relationship Id="rId135" Type="http://schemas.openxmlformats.org/officeDocument/2006/relationships/hyperlink" Target="menuitemdisplay://ledgertransvoucher/+3123+%5B65534:5637547532%5D" TargetMode="External"/><Relationship Id="rId156" Type="http://schemas.openxmlformats.org/officeDocument/2006/relationships/hyperlink" Target="menuitemdisplay://ledgertransvoucher/+3123+%5B65534:5637546570%5D" TargetMode="External"/><Relationship Id="rId177" Type="http://schemas.openxmlformats.org/officeDocument/2006/relationships/hyperlink" Target="menuitemdisplay://ledgertransvoucher/+3123+%5B65534:5637546623%5D" TargetMode="External"/><Relationship Id="rId198" Type="http://schemas.openxmlformats.org/officeDocument/2006/relationships/hyperlink" Target="menuitemdisplay://ledgertransvoucher/+3123+%5B65534:5637547539%5D" TargetMode="External"/><Relationship Id="rId202" Type="http://schemas.openxmlformats.org/officeDocument/2006/relationships/hyperlink" Target="menuitemdisplay://ledgertransvoucher/+3123+%5B65534:5637546755%5D" TargetMode="External"/><Relationship Id="rId223" Type="http://schemas.openxmlformats.org/officeDocument/2006/relationships/hyperlink" Target="menuitemdisplay://ledgertransvoucher/+3123+%5B65534:5637546808%5D" TargetMode="External"/><Relationship Id="rId18" Type="http://schemas.openxmlformats.org/officeDocument/2006/relationships/hyperlink" Target="menuitemdisplay://ledgertransvoucher/+3123+%5B65534:5637544165%5D" TargetMode="External"/><Relationship Id="rId39" Type="http://schemas.openxmlformats.org/officeDocument/2006/relationships/hyperlink" Target="menuitemdisplay://ledgertransvoucher/+3123+%5B65534:5637544378%5D" TargetMode="External"/><Relationship Id="rId50" Type="http://schemas.openxmlformats.org/officeDocument/2006/relationships/hyperlink" Target="menuitemdisplay://ledgertransvoucher/+3123+%5B65534:5637544287%5D" TargetMode="External"/><Relationship Id="rId104" Type="http://schemas.openxmlformats.org/officeDocument/2006/relationships/hyperlink" Target="menuitemdisplay://ledgertransvoucher/+3123+%5B65534:5637546772%5D" TargetMode="External"/><Relationship Id="rId125" Type="http://schemas.openxmlformats.org/officeDocument/2006/relationships/hyperlink" Target="menuitemdisplay://ledgertransvoucher/+3123+%5B65534:5637545257%5D" TargetMode="External"/><Relationship Id="rId146" Type="http://schemas.openxmlformats.org/officeDocument/2006/relationships/hyperlink" Target="menuitemdisplay://ledgertransvoucher/+3123+%5B65534:5637545343%5D" TargetMode="External"/><Relationship Id="rId167" Type="http://schemas.openxmlformats.org/officeDocument/2006/relationships/hyperlink" Target="menuitemdisplay://ledgertransvoucher/+3123+%5B65534:5637546581%5D" TargetMode="External"/><Relationship Id="rId188" Type="http://schemas.openxmlformats.org/officeDocument/2006/relationships/hyperlink" Target="menuitemdisplay://ledgertransvoucher/+3123+%5B65534:5637546676%5D" TargetMode="External"/><Relationship Id="rId71" Type="http://schemas.openxmlformats.org/officeDocument/2006/relationships/hyperlink" Target="menuitemdisplay://ledgertransvoucher/+3123+%5B65534:5637544504%5D" TargetMode="External"/><Relationship Id="rId92" Type="http://schemas.openxmlformats.org/officeDocument/2006/relationships/hyperlink" Target="menuitemdisplay://ledgertransvoucher/+3123+%5B65534:5637544533%5D" TargetMode="External"/><Relationship Id="rId213" Type="http://schemas.openxmlformats.org/officeDocument/2006/relationships/hyperlink" Target="menuitemdisplay://ledgertransvoucher/+3123+%5B65534:5637546787%5D" TargetMode="External"/><Relationship Id="rId2" Type="http://schemas.openxmlformats.org/officeDocument/2006/relationships/hyperlink" Target="menuitemdisplay://ledgertransvoucher/+3123+%5B65534:5637543348%5D" TargetMode="External"/><Relationship Id="rId29" Type="http://schemas.openxmlformats.org/officeDocument/2006/relationships/hyperlink" Target="menuitemdisplay://ledgertransvoucher/+3123+%5B65534:5637544220%5D" TargetMode="External"/><Relationship Id="rId40" Type="http://schemas.openxmlformats.org/officeDocument/2006/relationships/hyperlink" Target="menuitemdisplay://ledgertransvoucher/+3123+%5B65534:5637544379%5D" TargetMode="External"/><Relationship Id="rId115" Type="http://schemas.openxmlformats.org/officeDocument/2006/relationships/hyperlink" Target="menuitemdisplay://ledgertransvoucher/+3123+%5B65534:5637544684%5D" TargetMode="External"/><Relationship Id="rId136" Type="http://schemas.openxmlformats.org/officeDocument/2006/relationships/hyperlink" Target="menuitemdisplay://ledgertransvoucher/+3123+%5B65534:5637547576%5D" TargetMode="External"/><Relationship Id="rId157" Type="http://schemas.openxmlformats.org/officeDocument/2006/relationships/hyperlink" Target="menuitemdisplay://ledgertransvoucher/+3123+%5B65534:5637546571%5D" TargetMode="External"/><Relationship Id="rId178" Type="http://schemas.openxmlformats.org/officeDocument/2006/relationships/hyperlink" Target="menuitemdisplay://ledgertransvoucher/+3123+%5B65534:5637546624%5D" TargetMode="External"/><Relationship Id="rId61" Type="http://schemas.openxmlformats.org/officeDocument/2006/relationships/hyperlink" Target="menuitemdisplay://ledgertransvoucher/+3123+%5B65534:5637544296%5D" TargetMode="External"/><Relationship Id="rId82" Type="http://schemas.openxmlformats.org/officeDocument/2006/relationships/hyperlink" Target="menuitemdisplay://ledgertransvoucher/+3123+%5B65534:5637544633%5D" TargetMode="External"/><Relationship Id="rId199" Type="http://schemas.openxmlformats.org/officeDocument/2006/relationships/hyperlink" Target="menuitemdisplay://ledgertransvoucher/+3123+%5B65534:5637546752%5D" TargetMode="External"/><Relationship Id="rId203" Type="http://schemas.openxmlformats.org/officeDocument/2006/relationships/hyperlink" Target="menuitemdisplay://ledgertransvoucher/+3123+%5B65534:5637546756%5D" TargetMode="External"/><Relationship Id="rId19" Type="http://schemas.openxmlformats.org/officeDocument/2006/relationships/hyperlink" Target="menuitemdisplay://ledgertransvoucher/+3123+%5B65534:5637544166%5D" TargetMode="External"/><Relationship Id="rId224" Type="http://schemas.openxmlformats.org/officeDocument/2006/relationships/hyperlink" Target="menuitemdisplay://ledgertransvoucher/+3123+%5B65534:5637547644%5D" TargetMode="External"/><Relationship Id="rId30" Type="http://schemas.openxmlformats.org/officeDocument/2006/relationships/hyperlink" Target="menuitemdisplay://ledgertransvoucher/+3123+%5B65534:5637544221%5D" TargetMode="External"/><Relationship Id="rId105" Type="http://schemas.openxmlformats.org/officeDocument/2006/relationships/hyperlink" Target="menuitemdisplay://ledgertransvoucher/+3123+%5B65534:5637545236%5D" TargetMode="External"/><Relationship Id="rId126" Type="http://schemas.openxmlformats.org/officeDocument/2006/relationships/hyperlink" Target="menuitemdisplay://ledgertransvoucher/+3123+%5B65534:5637545258%5D" TargetMode="External"/><Relationship Id="rId147" Type="http://schemas.openxmlformats.org/officeDocument/2006/relationships/hyperlink" Target="menuitemdisplay://ledgertransvoucher/+3123+%5B65534:5637545344%5D" TargetMode="External"/><Relationship Id="rId168" Type="http://schemas.openxmlformats.org/officeDocument/2006/relationships/hyperlink" Target="menuitemdisplay://ledgertransvoucher/+3123+%5B65534:5637546582%5D" TargetMode="External"/><Relationship Id="rId51" Type="http://schemas.openxmlformats.org/officeDocument/2006/relationships/hyperlink" Target="menuitemdisplay://ledgertransvoucher/+3123+%5B65534:5637544288%5D" TargetMode="External"/><Relationship Id="rId72" Type="http://schemas.openxmlformats.org/officeDocument/2006/relationships/hyperlink" Target="menuitemdisplay://ledgertransvoucher/+3123+%5B65534:5637544505%5D" TargetMode="External"/><Relationship Id="rId93" Type="http://schemas.openxmlformats.org/officeDocument/2006/relationships/hyperlink" Target="menuitemdisplay://ledgertransvoucher/+3123+%5B65534:5637544534%5D" TargetMode="External"/><Relationship Id="rId189" Type="http://schemas.openxmlformats.org/officeDocument/2006/relationships/hyperlink" Target="menuitemdisplay://ledgertransvoucher/+3123+%5B65534:5637547588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9"/>
  <sheetViews>
    <sheetView tabSelected="1" topLeftCell="A229" zoomScale="120" zoomScaleNormal="120" workbookViewId="0">
      <selection activeCell="A8" sqref="A8:I8"/>
    </sheetView>
  </sheetViews>
  <sheetFormatPr baseColWidth="10" defaultRowHeight="24.95" customHeight="1" x14ac:dyDescent="0.25"/>
  <cols>
    <col min="1" max="1" width="6.28515625" style="4" customWidth="1"/>
    <col min="2" max="2" width="0.140625" style="4" hidden="1" customWidth="1"/>
    <col min="3" max="3" width="12" style="4" customWidth="1"/>
    <col min="4" max="4" width="15.7109375" style="4" customWidth="1"/>
    <col min="5" max="5" width="12.28515625" style="4" customWidth="1"/>
    <col min="6" max="6" width="44.85546875" style="4" customWidth="1"/>
    <col min="7" max="8" width="14.7109375" style="4" customWidth="1"/>
    <col min="9" max="9" width="19.85546875" style="4" customWidth="1"/>
    <col min="10" max="10" width="29.5703125" customWidth="1"/>
    <col min="11" max="11" width="84.7109375" customWidth="1"/>
  </cols>
  <sheetData>
    <row r="1" spans="1:9" s="1" customFormat="1" ht="15.7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s="1" customFormat="1" ht="15.75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s="1" customFormat="1" ht="15.7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s="1" customFormat="1" ht="15.75" customHeight="1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s="1" customFormat="1" ht="15.75" customHeight="1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15" customHeight="1" x14ac:dyDescent="0.25">
      <c r="A7" s="32" t="s">
        <v>0</v>
      </c>
      <c r="B7" s="32"/>
      <c r="C7" s="32"/>
      <c r="D7" s="32"/>
      <c r="E7" s="32"/>
      <c r="F7" s="32"/>
      <c r="G7" s="32"/>
      <c r="H7" s="32"/>
      <c r="I7" s="32"/>
    </row>
    <row r="8" spans="1:9" ht="15" customHeight="1" x14ac:dyDescent="0.25">
      <c r="A8" s="32" t="s">
        <v>11</v>
      </c>
      <c r="B8" s="32"/>
      <c r="C8" s="32"/>
      <c r="D8" s="32"/>
      <c r="E8" s="32"/>
      <c r="F8" s="32"/>
      <c r="G8" s="32"/>
      <c r="H8" s="32"/>
      <c r="I8" s="32"/>
    </row>
    <row r="9" spans="1:9" ht="15.95" customHeight="1" x14ac:dyDescent="0.25">
      <c r="A9" s="37" t="s">
        <v>6</v>
      </c>
      <c r="B9" s="37"/>
      <c r="C9" s="37"/>
      <c r="D9" s="37"/>
      <c r="E9" s="37"/>
      <c r="F9" s="37"/>
      <c r="G9" s="37"/>
      <c r="H9" s="37"/>
      <c r="I9" s="37"/>
    </row>
    <row r="10" spans="1:9" ht="3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s="2" customFormat="1" ht="9" customHeight="1" thickBot="1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9" ht="28.5" customHeight="1" thickBot="1" x14ac:dyDescent="0.3">
      <c r="A12" s="34" t="s">
        <v>3</v>
      </c>
      <c r="B12" s="35"/>
      <c r="C12" s="35"/>
      <c r="D12" s="35"/>
      <c r="E12" s="35"/>
      <c r="F12" s="35"/>
      <c r="G12" s="35"/>
      <c r="H12" s="35"/>
      <c r="I12" s="36"/>
    </row>
    <row r="13" spans="1:9" ht="33.75" customHeight="1" x14ac:dyDescent="0.25">
      <c r="A13" s="9"/>
      <c r="B13" s="10"/>
      <c r="C13" s="10"/>
      <c r="D13" s="10"/>
      <c r="E13" s="10"/>
      <c r="F13" s="11"/>
      <c r="G13" s="10"/>
      <c r="H13" s="12" t="s">
        <v>1</v>
      </c>
      <c r="I13" s="24">
        <v>434232531.06999999</v>
      </c>
    </row>
    <row r="14" spans="1:9" ht="58.5" customHeight="1" x14ac:dyDescent="0.25">
      <c r="A14" s="13"/>
      <c r="B14" s="14"/>
      <c r="C14" s="14" t="s">
        <v>7</v>
      </c>
      <c r="D14" s="15" t="s">
        <v>587</v>
      </c>
      <c r="E14" s="14" t="s">
        <v>8</v>
      </c>
      <c r="F14" s="14" t="s">
        <v>583</v>
      </c>
      <c r="G14" s="14" t="s">
        <v>584</v>
      </c>
      <c r="H14" s="14" t="s">
        <v>585</v>
      </c>
      <c r="I14" s="14" t="s">
        <v>586</v>
      </c>
    </row>
    <row r="15" spans="1:9" ht="21.95" customHeight="1" x14ac:dyDescent="0.25">
      <c r="A15" s="16">
        <v>1</v>
      </c>
      <c r="B15" s="17"/>
      <c r="C15" s="18"/>
      <c r="D15" s="19" t="s">
        <v>2</v>
      </c>
      <c r="E15" s="19" t="s">
        <v>2</v>
      </c>
      <c r="F15" s="20" t="s">
        <v>9</v>
      </c>
      <c r="G15" s="21" t="s">
        <v>2</v>
      </c>
      <c r="H15" s="21" t="s">
        <v>2</v>
      </c>
      <c r="I15" s="21">
        <f>+I13</f>
        <v>434232531.06999999</v>
      </c>
    </row>
    <row r="16" spans="1:9" ht="21.95" customHeight="1" x14ac:dyDescent="0.25">
      <c r="A16" s="16">
        <v>2</v>
      </c>
      <c r="B16" s="17"/>
      <c r="C16" s="27">
        <v>44684</v>
      </c>
      <c r="D16" s="28" t="s">
        <v>2</v>
      </c>
      <c r="E16" s="29" t="s">
        <v>12</v>
      </c>
      <c r="F16" s="25" t="s">
        <v>13</v>
      </c>
      <c r="G16" s="26">
        <v>50</v>
      </c>
      <c r="H16" s="26">
        <v>0</v>
      </c>
      <c r="I16" s="21">
        <f>+I15+G16-H16</f>
        <v>434232581.06999999</v>
      </c>
    </row>
    <row r="17" spans="1:9" ht="21.95" customHeight="1" x14ac:dyDescent="0.25">
      <c r="A17" s="16">
        <v>3</v>
      </c>
      <c r="B17" s="17"/>
      <c r="C17" s="27">
        <v>44684</v>
      </c>
      <c r="D17" s="28" t="s">
        <v>14</v>
      </c>
      <c r="E17" s="29" t="s">
        <v>15</v>
      </c>
      <c r="F17" s="25" t="s">
        <v>16</v>
      </c>
      <c r="G17" s="26">
        <v>0</v>
      </c>
      <c r="H17" s="26">
        <v>8678.7999999999993</v>
      </c>
      <c r="I17" s="21">
        <f t="shared" ref="I17:I80" si="0">+I16+G17-H17</f>
        <v>434223902.26999998</v>
      </c>
    </row>
    <row r="18" spans="1:9" ht="21.95" customHeight="1" x14ac:dyDescent="0.25">
      <c r="A18" s="16">
        <v>4</v>
      </c>
      <c r="B18" s="17"/>
      <c r="C18" s="27">
        <v>44684</v>
      </c>
      <c r="D18" s="28" t="s">
        <v>17</v>
      </c>
      <c r="E18" s="29" t="s">
        <v>18</v>
      </c>
      <c r="F18" s="25" t="s">
        <v>19</v>
      </c>
      <c r="G18" s="26">
        <v>0</v>
      </c>
      <c r="H18" s="26">
        <v>74894.02</v>
      </c>
      <c r="I18" s="21">
        <f t="shared" si="0"/>
        <v>434149008.25</v>
      </c>
    </row>
    <row r="19" spans="1:9" ht="21.95" customHeight="1" x14ac:dyDescent="0.25">
      <c r="A19" s="16">
        <v>5</v>
      </c>
      <c r="B19" s="17"/>
      <c r="C19" s="27">
        <v>44684</v>
      </c>
      <c r="D19" s="28" t="s">
        <v>20</v>
      </c>
      <c r="E19" s="29" t="s">
        <v>21</v>
      </c>
      <c r="F19" s="25" t="s">
        <v>22</v>
      </c>
      <c r="G19" s="26">
        <v>0</v>
      </c>
      <c r="H19" s="26">
        <v>273559.32</v>
      </c>
      <c r="I19" s="21">
        <f t="shared" si="0"/>
        <v>433875448.93000001</v>
      </c>
    </row>
    <row r="20" spans="1:9" ht="21.95" customHeight="1" x14ac:dyDescent="0.25">
      <c r="A20" s="16">
        <v>6</v>
      </c>
      <c r="B20" s="17"/>
      <c r="C20" s="27">
        <v>44684</v>
      </c>
      <c r="D20" s="28" t="s">
        <v>23</v>
      </c>
      <c r="E20" s="29" t="s">
        <v>24</v>
      </c>
      <c r="F20" s="25" t="s">
        <v>25</v>
      </c>
      <c r="G20" s="26">
        <v>0</v>
      </c>
      <c r="H20" s="26">
        <v>61976.54</v>
      </c>
      <c r="I20" s="21">
        <f t="shared" si="0"/>
        <v>433813472.38999999</v>
      </c>
    </row>
    <row r="21" spans="1:9" ht="21.95" customHeight="1" x14ac:dyDescent="0.25">
      <c r="A21" s="16">
        <v>7</v>
      </c>
      <c r="B21" s="17"/>
      <c r="C21" s="27">
        <v>44684</v>
      </c>
      <c r="D21" s="28" t="s">
        <v>26</v>
      </c>
      <c r="E21" s="29" t="s">
        <v>27</v>
      </c>
      <c r="F21" s="25" t="s">
        <v>10</v>
      </c>
      <c r="G21" s="26">
        <v>0</v>
      </c>
      <c r="H21" s="26">
        <v>1254094.1299999999</v>
      </c>
      <c r="I21" s="21">
        <f t="shared" si="0"/>
        <v>432559378.25999999</v>
      </c>
    </row>
    <row r="22" spans="1:9" ht="21.95" customHeight="1" x14ac:dyDescent="0.25">
      <c r="A22" s="16">
        <v>8</v>
      </c>
      <c r="B22" s="17"/>
      <c r="C22" s="27">
        <v>44685</v>
      </c>
      <c r="D22" s="28" t="s">
        <v>2</v>
      </c>
      <c r="E22" s="29" t="s">
        <v>28</v>
      </c>
      <c r="F22" s="25" t="s">
        <v>29</v>
      </c>
      <c r="G22" s="26">
        <v>183795.05</v>
      </c>
      <c r="H22" s="26">
        <v>0</v>
      </c>
      <c r="I22" s="21">
        <f t="shared" si="0"/>
        <v>432743173.31</v>
      </c>
    </row>
    <row r="23" spans="1:9" ht="21.95" customHeight="1" x14ac:dyDescent="0.25">
      <c r="A23" s="16">
        <v>9</v>
      </c>
      <c r="B23" s="17"/>
      <c r="C23" s="27">
        <v>44685</v>
      </c>
      <c r="D23" s="28" t="s">
        <v>2</v>
      </c>
      <c r="E23" s="29" t="s">
        <v>30</v>
      </c>
      <c r="F23" s="25" t="s">
        <v>31</v>
      </c>
      <c r="G23" s="26">
        <v>139687.45000000001</v>
      </c>
      <c r="H23" s="26">
        <v>0</v>
      </c>
      <c r="I23" s="21">
        <f t="shared" si="0"/>
        <v>432882860.75999999</v>
      </c>
    </row>
    <row r="24" spans="1:9" ht="21.95" customHeight="1" x14ac:dyDescent="0.25">
      <c r="A24" s="16">
        <v>10</v>
      </c>
      <c r="B24" s="17"/>
      <c r="C24" s="27">
        <v>44685</v>
      </c>
      <c r="D24" s="28" t="s">
        <v>2</v>
      </c>
      <c r="E24" s="29" t="s">
        <v>32</v>
      </c>
      <c r="F24" s="25" t="s">
        <v>33</v>
      </c>
      <c r="G24" s="26">
        <v>1470</v>
      </c>
      <c r="H24" s="26">
        <v>0</v>
      </c>
      <c r="I24" s="21">
        <f t="shared" si="0"/>
        <v>432884330.75999999</v>
      </c>
    </row>
    <row r="25" spans="1:9" ht="21.95" customHeight="1" x14ac:dyDescent="0.25">
      <c r="A25" s="16">
        <v>11</v>
      </c>
      <c r="B25" s="17"/>
      <c r="C25" s="27">
        <v>44685</v>
      </c>
      <c r="D25" s="28" t="s">
        <v>34</v>
      </c>
      <c r="E25" s="29" t="s">
        <v>35</v>
      </c>
      <c r="F25" s="25" t="s">
        <v>10</v>
      </c>
      <c r="G25" s="26">
        <v>0</v>
      </c>
      <c r="H25" s="26">
        <v>213477.99</v>
      </c>
      <c r="I25" s="21">
        <f t="shared" si="0"/>
        <v>432670852.76999998</v>
      </c>
    </row>
    <row r="26" spans="1:9" ht="21.95" customHeight="1" x14ac:dyDescent="0.25">
      <c r="A26" s="16">
        <v>12</v>
      </c>
      <c r="B26" s="17"/>
      <c r="C26" s="27">
        <v>44685</v>
      </c>
      <c r="D26" s="28" t="s">
        <v>36</v>
      </c>
      <c r="E26" s="29" t="s">
        <v>37</v>
      </c>
      <c r="F26" s="25" t="s">
        <v>10</v>
      </c>
      <c r="G26" s="26">
        <v>0</v>
      </c>
      <c r="H26" s="26">
        <v>79947.360000000001</v>
      </c>
      <c r="I26" s="21">
        <f t="shared" si="0"/>
        <v>432590905.40999997</v>
      </c>
    </row>
    <row r="27" spans="1:9" ht="21.95" customHeight="1" x14ac:dyDescent="0.25">
      <c r="A27" s="16">
        <v>13</v>
      </c>
      <c r="B27" s="17"/>
      <c r="C27" s="27">
        <v>44685</v>
      </c>
      <c r="D27" s="28" t="s">
        <v>38</v>
      </c>
      <c r="E27" s="29" t="s">
        <v>39</v>
      </c>
      <c r="F27" s="25" t="s">
        <v>10</v>
      </c>
      <c r="G27" s="26">
        <v>0</v>
      </c>
      <c r="H27" s="26">
        <v>112858.17</v>
      </c>
      <c r="I27" s="21">
        <f t="shared" si="0"/>
        <v>432478047.23999995</v>
      </c>
    </row>
    <row r="28" spans="1:9" s="2" customFormat="1" ht="21.95" customHeight="1" x14ac:dyDescent="0.25">
      <c r="A28" s="16">
        <v>14</v>
      </c>
      <c r="B28" s="17"/>
      <c r="C28" s="27">
        <v>44685</v>
      </c>
      <c r="D28" s="28" t="s">
        <v>40</v>
      </c>
      <c r="E28" s="29" t="s">
        <v>41</v>
      </c>
      <c r="F28" s="25" t="s">
        <v>42</v>
      </c>
      <c r="G28" s="26">
        <v>0</v>
      </c>
      <c r="H28" s="26">
        <v>371220</v>
      </c>
      <c r="I28" s="21">
        <f t="shared" si="0"/>
        <v>432106827.23999995</v>
      </c>
    </row>
    <row r="29" spans="1:9" s="2" customFormat="1" ht="21.95" customHeight="1" x14ac:dyDescent="0.25">
      <c r="A29" s="16">
        <v>15</v>
      </c>
      <c r="B29" s="17"/>
      <c r="C29" s="27">
        <v>44685</v>
      </c>
      <c r="D29" s="28" t="s">
        <v>43</v>
      </c>
      <c r="E29" s="29" t="s">
        <v>44</v>
      </c>
      <c r="F29" s="25" t="s">
        <v>45</v>
      </c>
      <c r="G29" s="26">
        <v>0</v>
      </c>
      <c r="H29" s="26">
        <v>101046.78</v>
      </c>
      <c r="I29" s="21">
        <f t="shared" si="0"/>
        <v>432005780.45999998</v>
      </c>
    </row>
    <row r="30" spans="1:9" s="2" customFormat="1" ht="21.95" customHeight="1" x14ac:dyDescent="0.25">
      <c r="A30" s="16">
        <v>16</v>
      </c>
      <c r="B30" s="17"/>
      <c r="C30" s="27">
        <v>44685</v>
      </c>
      <c r="D30" s="28" t="s">
        <v>46</v>
      </c>
      <c r="E30" s="29" t="s">
        <v>47</v>
      </c>
      <c r="F30" s="25" t="s">
        <v>10</v>
      </c>
      <c r="G30" s="26">
        <v>0</v>
      </c>
      <c r="H30" s="26">
        <v>165836.42000000001</v>
      </c>
      <c r="I30" s="21">
        <f t="shared" si="0"/>
        <v>431839944.03999996</v>
      </c>
    </row>
    <row r="31" spans="1:9" s="2" customFormat="1" ht="21.95" customHeight="1" x14ac:dyDescent="0.25">
      <c r="A31" s="16">
        <v>17</v>
      </c>
      <c r="B31" s="17"/>
      <c r="C31" s="27">
        <v>44685</v>
      </c>
      <c r="D31" s="28" t="s">
        <v>48</v>
      </c>
      <c r="E31" s="29" t="s">
        <v>49</v>
      </c>
      <c r="F31" s="25" t="s">
        <v>50</v>
      </c>
      <c r="G31" s="26">
        <v>0</v>
      </c>
      <c r="H31" s="26">
        <v>91134.95</v>
      </c>
      <c r="I31" s="21">
        <f t="shared" si="0"/>
        <v>431748809.08999997</v>
      </c>
    </row>
    <row r="32" spans="1:9" s="2" customFormat="1" ht="21.95" customHeight="1" x14ac:dyDescent="0.25">
      <c r="A32" s="16">
        <v>18</v>
      </c>
      <c r="B32" s="17"/>
      <c r="C32" s="27">
        <v>44685</v>
      </c>
      <c r="D32" s="28" t="s">
        <v>51</v>
      </c>
      <c r="E32" s="29" t="s">
        <v>52</v>
      </c>
      <c r="F32" s="25" t="s">
        <v>53</v>
      </c>
      <c r="G32" s="26">
        <v>0</v>
      </c>
      <c r="H32" s="26">
        <v>2586.4899999999998</v>
      </c>
      <c r="I32" s="21">
        <f t="shared" si="0"/>
        <v>431746222.59999996</v>
      </c>
    </row>
    <row r="33" spans="1:9" s="2" customFormat="1" ht="21.95" customHeight="1" x14ac:dyDescent="0.25">
      <c r="A33" s="16">
        <v>19</v>
      </c>
      <c r="B33" s="17"/>
      <c r="C33" s="27">
        <v>44685</v>
      </c>
      <c r="D33" s="28" t="s">
        <v>54</v>
      </c>
      <c r="E33" s="29" t="s">
        <v>55</v>
      </c>
      <c r="F33" s="25" t="s">
        <v>10</v>
      </c>
      <c r="G33" s="26">
        <v>0</v>
      </c>
      <c r="H33" s="26">
        <v>335050.93</v>
      </c>
      <c r="I33" s="21">
        <f t="shared" si="0"/>
        <v>431411171.66999996</v>
      </c>
    </row>
    <row r="34" spans="1:9" s="2" customFormat="1" ht="21.95" customHeight="1" x14ac:dyDescent="0.25">
      <c r="A34" s="16">
        <v>20</v>
      </c>
      <c r="B34" s="17"/>
      <c r="C34" s="27">
        <v>44686</v>
      </c>
      <c r="D34" s="28" t="s">
        <v>2</v>
      </c>
      <c r="E34" s="29" t="s">
        <v>56</v>
      </c>
      <c r="F34" s="25" t="s">
        <v>57</v>
      </c>
      <c r="G34" s="26">
        <v>0</v>
      </c>
      <c r="H34" s="26">
        <v>10450</v>
      </c>
      <c r="I34" s="21">
        <f t="shared" si="0"/>
        <v>431400721.66999996</v>
      </c>
    </row>
    <row r="35" spans="1:9" s="2" customFormat="1" ht="21.95" customHeight="1" x14ac:dyDescent="0.25">
      <c r="A35" s="16">
        <v>21</v>
      </c>
      <c r="B35" s="17"/>
      <c r="C35" s="27">
        <v>44686</v>
      </c>
      <c r="D35" s="28" t="s">
        <v>58</v>
      </c>
      <c r="E35" s="29" t="s">
        <v>59</v>
      </c>
      <c r="F35" s="25" t="s">
        <v>60</v>
      </c>
      <c r="G35" s="26">
        <v>0</v>
      </c>
      <c r="H35" s="26">
        <v>85000</v>
      </c>
      <c r="I35" s="21">
        <f t="shared" si="0"/>
        <v>431315721.66999996</v>
      </c>
    </row>
    <row r="36" spans="1:9" s="2" customFormat="1" ht="21.95" customHeight="1" x14ac:dyDescent="0.25">
      <c r="A36" s="16">
        <v>22</v>
      </c>
      <c r="B36" s="17"/>
      <c r="C36" s="27">
        <v>44687</v>
      </c>
      <c r="D36" s="28" t="s">
        <v>2</v>
      </c>
      <c r="E36" s="29" t="s">
        <v>61</v>
      </c>
      <c r="F36" s="25" t="s">
        <v>62</v>
      </c>
      <c r="G36" s="26">
        <v>84512.55</v>
      </c>
      <c r="H36" s="26">
        <v>0</v>
      </c>
      <c r="I36" s="21">
        <f t="shared" si="0"/>
        <v>431400234.21999997</v>
      </c>
    </row>
    <row r="37" spans="1:9" s="2" customFormat="1" ht="21.95" customHeight="1" x14ac:dyDescent="0.25">
      <c r="A37" s="16">
        <v>23</v>
      </c>
      <c r="B37" s="17"/>
      <c r="C37" s="27">
        <v>44687</v>
      </c>
      <c r="D37" s="28" t="s">
        <v>2</v>
      </c>
      <c r="E37" s="29" t="s">
        <v>63</v>
      </c>
      <c r="F37" s="25" t="s">
        <v>64</v>
      </c>
      <c r="G37" s="26">
        <v>458280.41</v>
      </c>
      <c r="H37" s="26">
        <v>0</v>
      </c>
      <c r="I37" s="21">
        <f t="shared" si="0"/>
        <v>431858514.63</v>
      </c>
    </row>
    <row r="38" spans="1:9" s="2" customFormat="1" ht="21.95" customHeight="1" x14ac:dyDescent="0.25">
      <c r="A38" s="16">
        <v>24</v>
      </c>
      <c r="B38" s="17"/>
      <c r="C38" s="27">
        <v>44687</v>
      </c>
      <c r="D38" s="28" t="s">
        <v>2</v>
      </c>
      <c r="E38" s="29" t="s">
        <v>65</v>
      </c>
      <c r="F38" s="25" t="s">
        <v>66</v>
      </c>
      <c r="G38" s="26">
        <v>821331.16</v>
      </c>
      <c r="H38" s="26">
        <v>0</v>
      </c>
      <c r="I38" s="21">
        <f t="shared" si="0"/>
        <v>432679845.79000002</v>
      </c>
    </row>
    <row r="39" spans="1:9" s="2" customFormat="1" ht="21.95" customHeight="1" x14ac:dyDescent="0.25">
      <c r="A39" s="16">
        <v>25</v>
      </c>
      <c r="B39" s="17"/>
      <c r="C39" s="27">
        <v>44687</v>
      </c>
      <c r="D39" s="28" t="s">
        <v>2</v>
      </c>
      <c r="E39" s="29" t="s">
        <v>67</v>
      </c>
      <c r="F39" s="25" t="s">
        <v>68</v>
      </c>
      <c r="G39" s="26">
        <v>527000</v>
      </c>
      <c r="H39" s="26">
        <v>0</v>
      </c>
      <c r="I39" s="21">
        <f t="shared" si="0"/>
        <v>433206845.79000002</v>
      </c>
    </row>
    <row r="40" spans="1:9" s="2" customFormat="1" ht="21.95" customHeight="1" x14ac:dyDescent="0.25">
      <c r="A40" s="16">
        <v>26</v>
      </c>
      <c r="B40" s="17"/>
      <c r="C40" s="27">
        <v>44687</v>
      </c>
      <c r="D40" s="28" t="s">
        <v>2</v>
      </c>
      <c r="E40" s="29" t="s">
        <v>69</v>
      </c>
      <c r="F40" s="25" t="s">
        <v>70</v>
      </c>
      <c r="G40" s="26">
        <v>4100</v>
      </c>
      <c r="H40" s="26">
        <v>0</v>
      </c>
      <c r="I40" s="21">
        <f t="shared" si="0"/>
        <v>433210945.79000002</v>
      </c>
    </row>
    <row r="41" spans="1:9" s="2" customFormat="1" ht="21.95" customHeight="1" x14ac:dyDescent="0.25">
      <c r="A41" s="16">
        <v>27</v>
      </c>
      <c r="B41" s="17"/>
      <c r="C41" s="27">
        <v>44687</v>
      </c>
      <c r="D41" s="28" t="s">
        <v>2</v>
      </c>
      <c r="E41" s="29" t="s">
        <v>71</v>
      </c>
      <c r="F41" s="25" t="s">
        <v>72</v>
      </c>
      <c r="G41" s="26">
        <v>0</v>
      </c>
      <c r="H41" s="26">
        <v>0.01</v>
      </c>
      <c r="I41" s="21">
        <f t="shared" si="0"/>
        <v>433210945.78000003</v>
      </c>
    </row>
    <row r="42" spans="1:9" s="2" customFormat="1" ht="21.95" customHeight="1" x14ac:dyDescent="0.25">
      <c r="A42" s="16">
        <v>28</v>
      </c>
      <c r="B42" s="17"/>
      <c r="C42" s="27">
        <v>44687</v>
      </c>
      <c r="D42" s="28" t="s">
        <v>2</v>
      </c>
      <c r="E42" s="29" t="s">
        <v>73</v>
      </c>
      <c r="F42" s="25" t="s">
        <v>2</v>
      </c>
      <c r="G42" s="26">
        <v>0.01</v>
      </c>
      <c r="H42" s="26">
        <v>0</v>
      </c>
      <c r="I42" s="21">
        <f t="shared" si="0"/>
        <v>433210945.79000002</v>
      </c>
    </row>
    <row r="43" spans="1:9" s="2" customFormat="1" ht="21.95" customHeight="1" x14ac:dyDescent="0.25">
      <c r="A43" s="16">
        <v>29</v>
      </c>
      <c r="B43" s="17"/>
      <c r="C43" s="27">
        <v>44687</v>
      </c>
      <c r="D43" s="28" t="s">
        <v>74</v>
      </c>
      <c r="E43" s="29" t="s">
        <v>75</v>
      </c>
      <c r="F43" s="25" t="s">
        <v>76</v>
      </c>
      <c r="G43" s="26">
        <v>0</v>
      </c>
      <c r="H43" s="26">
        <v>115733.83</v>
      </c>
      <c r="I43" s="21">
        <f t="shared" si="0"/>
        <v>433095211.96000004</v>
      </c>
    </row>
    <row r="44" spans="1:9" ht="21.95" customHeight="1" x14ac:dyDescent="0.25">
      <c r="A44" s="16">
        <v>30</v>
      </c>
      <c r="B44" s="17"/>
      <c r="C44" s="27">
        <v>44687</v>
      </c>
      <c r="D44" s="28" t="s">
        <v>77</v>
      </c>
      <c r="E44" s="29" t="s">
        <v>78</v>
      </c>
      <c r="F44" s="25" t="s">
        <v>79</v>
      </c>
      <c r="G44" s="26">
        <v>0</v>
      </c>
      <c r="H44" s="26">
        <v>223882.69</v>
      </c>
      <c r="I44" s="21">
        <f t="shared" si="0"/>
        <v>432871329.27000004</v>
      </c>
    </row>
    <row r="45" spans="1:9" ht="21.95" customHeight="1" x14ac:dyDescent="0.25">
      <c r="A45" s="16">
        <v>31</v>
      </c>
      <c r="B45" s="17"/>
      <c r="C45" s="27">
        <v>44687</v>
      </c>
      <c r="D45" s="28" t="s">
        <v>80</v>
      </c>
      <c r="E45" s="29" t="s">
        <v>81</v>
      </c>
      <c r="F45" s="25" t="s">
        <v>82</v>
      </c>
      <c r="G45" s="26">
        <v>0</v>
      </c>
      <c r="H45" s="26">
        <v>123376.27</v>
      </c>
      <c r="I45" s="21">
        <f t="shared" si="0"/>
        <v>432747953.00000006</v>
      </c>
    </row>
    <row r="46" spans="1:9" ht="21.95" customHeight="1" x14ac:dyDescent="0.25">
      <c r="A46" s="16">
        <v>32</v>
      </c>
      <c r="B46" s="17"/>
      <c r="C46" s="27">
        <v>44687</v>
      </c>
      <c r="D46" s="28" t="s">
        <v>83</v>
      </c>
      <c r="E46" s="29" t="s">
        <v>84</v>
      </c>
      <c r="F46" s="25" t="s">
        <v>85</v>
      </c>
      <c r="G46" s="26">
        <v>0</v>
      </c>
      <c r="H46" s="26">
        <v>103537.78</v>
      </c>
      <c r="I46" s="21">
        <f t="shared" si="0"/>
        <v>432644415.22000009</v>
      </c>
    </row>
    <row r="47" spans="1:9" ht="21.95" customHeight="1" x14ac:dyDescent="0.25">
      <c r="A47" s="16">
        <v>33</v>
      </c>
      <c r="B47" s="17"/>
      <c r="C47" s="27">
        <v>44687</v>
      </c>
      <c r="D47" s="28" t="s">
        <v>2</v>
      </c>
      <c r="E47" s="29" t="s">
        <v>86</v>
      </c>
      <c r="F47" s="25" t="s">
        <v>87</v>
      </c>
      <c r="G47" s="26">
        <v>103537.78</v>
      </c>
      <c r="H47" s="26">
        <v>0</v>
      </c>
      <c r="I47" s="21">
        <f t="shared" si="0"/>
        <v>432747953.00000006</v>
      </c>
    </row>
    <row r="48" spans="1:9" ht="21.95" customHeight="1" x14ac:dyDescent="0.25">
      <c r="A48" s="16">
        <v>34</v>
      </c>
      <c r="B48" s="17"/>
      <c r="C48" s="27">
        <v>44690</v>
      </c>
      <c r="D48" s="28" t="s">
        <v>88</v>
      </c>
      <c r="E48" s="29" t="s">
        <v>89</v>
      </c>
      <c r="F48" s="25" t="s">
        <v>10</v>
      </c>
      <c r="G48" s="26">
        <v>0</v>
      </c>
      <c r="H48" s="26">
        <v>39809.870000000003</v>
      </c>
      <c r="I48" s="21">
        <f t="shared" si="0"/>
        <v>432708143.13000005</v>
      </c>
    </row>
    <row r="49" spans="1:9" ht="21.95" customHeight="1" x14ac:dyDescent="0.25">
      <c r="A49" s="16">
        <v>35</v>
      </c>
      <c r="B49" s="17"/>
      <c r="C49" s="27">
        <v>44690</v>
      </c>
      <c r="D49" s="28" t="s">
        <v>90</v>
      </c>
      <c r="E49" s="29" t="s">
        <v>91</v>
      </c>
      <c r="F49" s="25" t="s">
        <v>92</v>
      </c>
      <c r="G49" s="26">
        <v>0</v>
      </c>
      <c r="H49" s="26">
        <v>29089.81</v>
      </c>
      <c r="I49" s="21">
        <f t="shared" si="0"/>
        <v>432679053.32000005</v>
      </c>
    </row>
    <row r="50" spans="1:9" ht="21.95" customHeight="1" x14ac:dyDescent="0.25">
      <c r="A50" s="16">
        <v>36</v>
      </c>
      <c r="B50" s="17"/>
      <c r="C50" s="27">
        <v>44690</v>
      </c>
      <c r="D50" s="28" t="s">
        <v>93</v>
      </c>
      <c r="E50" s="29" t="s">
        <v>94</v>
      </c>
      <c r="F50" s="25" t="s">
        <v>10</v>
      </c>
      <c r="G50" s="26">
        <v>0</v>
      </c>
      <c r="H50" s="26">
        <v>720421.99</v>
      </c>
      <c r="I50" s="21">
        <f t="shared" si="0"/>
        <v>431958631.33000004</v>
      </c>
    </row>
    <row r="51" spans="1:9" ht="21.95" customHeight="1" x14ac:dyDescent="0.25">
      <c r="A51" s="16">
        <v>37</v>
      </c>
      <c r="B51" s="17"/>
      <c r="C51" s="27">
        <v>44690</v>
      </c>
      <c r="D51" s="28" t="s">
        <v>95</v>
      </c>
      <c r="E51" s="29" t="s">
        <v>96</v>
      </c>
      <c r="F51" s="25" t="s">
        <v>10</v>
      </c>
      <c r="G51" s="26">
        <v>0</v>
      </c>
      <c r="H51" s="26">
        <v>742733.63</v>
      </c>
      <c r="I51" s="21">
        <f t="shared" si="0"/>
        <v>431215897.70000005</v>
      </c>
    </row>
    <row r="52" spans="1:9" ht="21.95" customHeight="1" x14ac:dyDescent="0.25">
      <c r="A52" s="16">
        <v>38</v>
      </c>
      <c r="B52" s="17"/>
      <c r="C52" s="27">
        <v>44690</v>
      </c>
      <c r="D52" s="28" t="s">
        <v>97</v>
      </c>
      <c r="E52" s="29" t="s">
        <v>98</v>
      </c>
      <c r="F52" s="25" t="s">
        <v>99</v>
      </c>
      <c r="G52" s="26">
        <v>0</v>
      </c>
      <c r="H52" s="26">
        <v>319558.71999999997</v>
      </c>
      <c r="I52" s="21">
        <f t="shared" si="0"/>
        <v>430896338.98000002</v>
      </c>
    </row>
    <row r="53" spans="1:9" ht="21.95" customHeight="1" x14ac:dyDescent="0.25">
      <c r="A53" s="16">
        <v>39</v>
      </c>
      <c r="B53" s="17"/>
      <c r="C53" s="27">
        <v>44690</v>
      </c>
      <c r="D53" s="28" t="s">
        <v>100</v>
      </c>
      <c r="E53" s="29" t="s">
        <v>101</v>
      </c>
      <c r="F53" s="25" t="s">
        <v>102</v>
      </c>
      <c r="G53" s="26">
        <v>0</v>
      </c>
      <c r="H53" s="26">
        <v>106106.96</v>
      </c>
      <c r="I53" s="21">
        <f t="shared" si="0"/>
        <v>430790232.02000004</v>
      </c>
    </row>
    <row r="54" spans="1:9" ht="21.95" customHeight="1" x14ac:dyDescent="0.25">
      <c r="A54" s="16">
        <v>40</v>
      </c>
      <c r="B54" s="17"/>
      <c r="C54" s="27">
        <v>44690</v>
      </c>
      <c r="D54" s="28" t="s">
        <v>103</v>
      </c>
      <c r="E54" s="29" t="s">
        <v>104</v>
      </c>
      <c r="F54" s="25" t="s">
        <v>105</v>
      </c>
      <c r="G54" s="26">
        <v>0</v>
      </c>
      <c r="H54" s="26">
        <v>5000</v>
      </c>
      <c r="I54" s="21">
        <f t="shared" si="0"/>
        <v>430785232.02000004</v>
      </c>
    </row>
    <row r="55" spans="1:9" ht="21.95" customHeight="1" x14ac:dyDescent="0.25">
      <c r="A55" s="16">
        <v>41</v>
      </c>
      <c r="B55" s="17"/>
      <c r="C55" s="27">
        <v>44690</v>
      </c>
      <c r="D55" s="28" t="s">
        <v>106</v>
      </c>
      <c r="E55" s="29" t="s">
        <v>107</v>
      </c>
      <c r="F55" s="25" t="s">
        <v>105</v>
      </c>
      <c r="G55" s="26">
        <v>0</v>
      </c>
      <c r="H55" s="26">
        <v>5000</v>
      </c>
      <c r="I55" s="21">
        <f t="shared" si="0"/>
        <v>430780232.02000004</v>
      </c>
    </row>
    <row r="56" spans="1:9" ht="21.95" customHeight="1" x14ac:dyDescent="0.25">
      <c r="A56" s="16">
        <v>42</v>
      </c>
      <c r="B56" s="17"/>
      <c r="C56" s="27">
        <v>44690</v>
      </c>
      <c r="D56" s="28" t="s">
        <v>108</v>
      </c>
      <c r="E56" s="29" t="s">
        <v>109</v>
      </c>
      <c r="F56" s="25" t="s">
        <v>110</v>
      </c>
      <c r="G56" s="26">
        <v>0</v>
      </c>
      <c r="H56" s="26">
        <v>109747.13</v>
      </c>
      <c r="I56" s="21">
        <f t="shared" si="0"/>
        <v>430670484.89000005</v>
      </c>
    </row>
    <row r="57" spans="1:9" ht="21.95" customHeight="1" x14ac:dyDescent="0.25">
      <c r="A57" s="16">
        <v>43</v>
      </c>
      <c r="B57" s="17"/>
      <c r="C57" s="27">
        <v>44690</v>
      </c>
      <c r="D57" s="28" t="s">
        <v>111</v>
      </c>
      <c r="E57" s="29" t="s">
        <v>112</v>
      </c>
      <c r="F57" s="25" t="s">
        <v>113</v>
      </c>
      <c r="G57" s="26">
        <v>0</v>
      </c>
      <c r="H57" s="26">
        <v>71963.16</v>
      </c>
      <c r="I57" s="21">
        <f t="shared" si="0"/>
        <v>430598521.73000002</v>
      </c>
    </row>
    <row r="58" spans="1:9" ht="21.95" customHeight="1" x14ac:dyDescent="0.25">
      <c r="A58" s="16">
        <v>44</v>
      </c>
      <c r="B58" s="17"/>
      <c r="C58" s="27">
        <v>44690</v>
      </c>
      <c r="D58" s="28" t="s">
        <v>114</v>
      </c>
      <c r="E58" s="29" t="s">
        <v>115</v>
      </c>
      <c r="F58" s="25" t="s">
        <v>116</v>
      </c>
      <c r="G58" s="26">
        <v>0</v>
      </c>
      <c r="H58" s="26">
        <v>123053.19</v>
      </c>
      <c r="I58" s="21">
        <f t="shared" si="0"/>
        <v>430475468.54000002</v>
      </c>
    </row>
    <row r="59" spans="1:9" ht="21.95" customHeight="1" x14ac:dyDescent="0.25">
      <c r="A59" s="16">
        <v>45</v>
      </c>
      <c r="B59" s="17"/>
      <c r="C59" s="27">
        <v>44690</v>
      </c>
      <c r="D59" s="28" t="s">
        <v>117</v>
      </c>
      <c r="E59" s="29" t="s">
        <v>118</v>
      </c>
      <c r="F59" s="25" t="s">
        <v>119</v>
      </c>
      <c r="G59" s="26">
        <v>0</v>
      </c>
      <c r="H59" s="26">
        <v>140000</v>
      </c>
      <c r="I59" s="21">
        <f t="shared" si="0"/>
        <v>430335468.54000002</v>
      </c>
    </row>
    <row r="60" spans="1:9" ht="21.95" customHeight="1" x14ac:dyDescent="0.25">
      <c r="A60" s="16">
        <v>46</v>
      </c>
      <c r="B60" s="17"/>
      <c r="C60" s="27">
        <v>44690</v>
      </c>
      <c r="D60" s="28" t="s">
        <v>120</v>
      </c>
      <c r="E60" s="29" t="s">
        <v>121</v>
      </c>
      <c r="F60" s="25" t="s">
        <v>122</v>
      </c>
      <c r="G60" s="26">
        <v>0</v>
      </c>
      <c r="H60" s="26">
        <v>130000</v>
      </c>
      <c r="I60" s="21">
        <f t="shared" si="0"/>
        <v>430205468.54000002</v>
      </c>
    </row>
    <row r="61" spans="1:9" ht="21.95" customHeight="1" x14ac:dyDescent="0.25">
      <c r="A61" s="16">
        <v>47</v>
      </c>
      <c r="B61" s="17"/>
      <c r="C61" s="27">
        <v>44690</v>
      </c>
      <c r="D61" s="28" t="s">
        <v>123</v>
      </c>
      <c r="E61" s="29" t="s">
        <v>124</v>
      </c>
      <c r="F61" s="25" t="s">
        <v>125</v>
      </c>
      <c r="G61" s="26">
        <v>0</v>
      </c>
      <c r="H61" s="26">
        <v>32353.77</v>
      </c>
      <c r="I61" s="21">
        <f t="shared" si="0"/>
        <v>430173114.77000004</v>
      </c>
    </row>
    <row r="62" spans="1:9" ht="21.95" customHeight="1" x14ac:dyDescent="0.25">
      <c r="A62" s="16">
        <v>48</v>
      </c>
      <c r="B62" s="17"/>
      <c r="C62" s="27">
        <v>44690</v>
      </c>
      <c r="D62" s="28" t="s">
        <v>126</v>
      </c>
      <c r="E62" s="29" t="s">
        <v>127</v>
      </c>
      <c r="F62" s="25" t="s">
        <v>128</v>
      </c>
      <c r="G62" s="26">
        <v>0</v>
      </c>
      <c r="H62" s="26">
        <v>64727.49</v>
      </c>
      <c r="I62" s="21">
        <f t="shared" si="0"/>
        <v>430108387.28000003</v>
      </c>
    </row>
    <row r="63" spans="1:9" ht="21.95" customHeight="1" x14ac:dyDescent="0.25">
      <c r="A63" s="16">
        <v>49</v>
      </c>
      <c r="B63" s="17"/>
      <c r="C63" s="27">
        <v>44690</v>
      </c>
      <c r="D63" s="28" t="s">
        <v>129</v>
      </c>
      <c r="E63" s="29" t="s">
        <v>130</v>
      </c>
      <c r="F63" s="25" t="s">
        <v>131</v>
      </c>
      <c r="G63" s="26">
        <v>0</v>
      </c>
      <c r="H63" s="26">
        <v>54000</v>
      </c>
      <c r="I63" s="21">
        <f t="shared" si="0"/>
        <v>430054387.28000003</v>
      </c>
    </row>
    <row r="64" spans="1:9" ht="21.95" customHeight="1" x14ac:dyDescent="0.25">
      <c r="A64" s="16">
        <v>50</v>
      </c>
      <c r="B64" s="17"/>
      <c r="C64" s="27">
        <v>44690</v>
      </c>
      <c r="D64" s="28" t="s">
        <v>132</v>
      </c>
      <c r="E64" s="29" t="s">
        <v>133</v>
      </c>
      <c r="F64" s="25" t="s">
        <v>134</v>
      </c>
      <c r="G64" s="26">
        <v>0</v>
      </c>
      <c r="H64" s="26">
        <v>21253.88</v>
      </c>
      <c r="I64" s="21">
        <f t="shared" si="0"/>
        <v>430033133.40000004</v>
      </c>
    </row>
    <row r="65" spans="1:9" ht="21.95" customHeight="1" x14ac:dyDescent="0.25">
      <c r="A65" s="16">
        <v>51</v>
      </c>
      <c r="B65" s="17"/>
      <c r="C65" s="27">
        <v>44690</v>
      </c>
      <c r="D65" s="28" t="s">
        <v>135</v>
      </c>
      <c r="E65" s="29" t="s">
        <v>136</v>
      </c>
      <c r="F65" s="25" t="s">
        <v>137</v>
      </c>
      <c r="G65" s="26">
        <v>0</v>
      </c>
      <c r="H65" s="26">
        <v>54000</v>
      </c>
      <c r="I65" s="21">
        <f t="shared" si="0"/>
        <v>429979133.40000004</v>
      </c>
    </row>
    <row r="66" spans="1:9" ht="21.95" customHeight="1" x14ac:dyDescent="0.25">
      <c r="A66" s="16">
        <v>52</v>
      </c>
      <c r="B66" s="17"/>
      <c r="C66" s="27">
        <v>44690</v>
      </c>
      <c r="D66" s="28" t="s">
        <v>138</v>
      </c>
      <c r="E66" s="29" t="s">
        <v>139</v>
      </c>
      <c r="F66" s="25" t="s">
        <v>140</v>
      </c>
      <c r="G66" s="26">
        <v>0</v>
      </c>
      <c r="H66" s="26">
        <v>70251.460000000006</v>
      </c>
      <c r="I66" s="21">
        <f t="shared" si="0"/>
        <v>429908881.94000006</v>
      </c>
    </row>
    <row r="67" spans="1:9" ht="21.95" customHeight="1" x14ac:dyDescent="0.25">
      <c r="A67" s="16">
        <v>53</v>
      </c>
      <c r="B67" s="17"/>
      <c r="C67" s="27">
        <v>44690</v>
      </c>
      <c r="D67" s="28" t="s">
        <v>141</v>
      </c>
      <c r="E67" s="29" t="s">
        <v>142</v>
      </c>
      <c r="F67" s="25" t="s">
        <v>143</v>
      </c>
      <c r="G67" s="26">
        <v>0</v>
      </c>
      <c r="H67" s="26">
        <v>50000.34</v>
      </c>
      <c r="I67" s="21">
        <f t="shared" si="0"/>
        <v>429858881.60000008</v>
      </c>
    </row>
    <row r="68" spans="1:9" s="2" customFormat="1" ht="21.95" customHeight="1" x14ac:dyDescent="0.25">
      <c r="A68" s="16">
        <v>54</v>
      </c>
      <c r="B68" s="17"/>
      <c r="C68" s="27">
        <v>44690</v>
      </c>
      <c r="D68" s="28" t="s">
        <v>144</v>
      </c>
      <c r="E68" s="29" t="s">
        <v>145</v>
      </c>
      <c r="F68" s="25" t="s">
        <v>146</v>
      </c>
      <c r="G68" s="26">
        <v>0</v>
      </c>
      <c r="H68" s="26">
        <v>32637.68</v>
      </c>
      <c r="I68" s="21">
        <f t="shared" si="0"/>
        <v>429826243.92000008</v>
      </c>
    </row>
    <row r="69" spans="1:9" s="2" customFormat="1" ht="21.95" customHeight="1" x14ac:dyDescent="0.25">
      <c r="A69" s="16">
        <v>55</v>
      </c>
      <c r="B69" s="17"/>
      <c r="C69" s="27">
        <v>44690</v>
      </c>
      <c r="D69" s="28" t="s">
        <v>147</v>
      </c>
      <c r="E69" s="29" t="s">
        <v>148</v>
      </c>
      <c r="F69" s="25" t="s">
        <v>149</v>
      </c>
      <c r="G69" s="26">
        <v>0</v>
      </c>
      <c r="H69" s="26">
        <v>8474.57</v>
      </c>
      <c r="I69" s="21">
        <f t="shared" si="0"/>
        <v>429817769.35000008</v>
      </c>
    </row>
    <row r="70" spans="1:9" s="2" customFormat="1" ht="21.95" customHeight="1" x14ac:dyDescent="0.25">
      <c r="A70" s="16">
        <v>56</v>
      </c>
      <c r="B70" s="17"/>
      <c r="C70" s="27">
        <v>44690</v>
      </c>
      <c r="D70" s="28" t="s">
        <v>150</v>
      </c>
      <c r="E70" s="29" t="s">
        <v>151</v>
      </c>
      <c r="F70" s="25" t="s">
        <v>152</v>
      </c>
      <c r="G70" s="26">
        <v>0</v>
      </c>
      <c r="H70" s="26">
        <v>11300.87</v>
      </c>
      <c r="I70" s="21">
        <f t="shared" si="0"/>
        <v>429806468.48000008</v>
      </c>
    </row>
    <row r="71" spans="1:9" s="2" customFormat="1" ht="21.95" customHeight="1" x14ac:dyDescent="0.25">
      <c r="A71" s="16">
        <v>57</v>
      </c>
      <c r="B71" s="17"/>
      <c r="C71" s="27">
        <v>44690</v>
      </c>
      <c r="D71" s="28" t="s">
        <v>153</v>
      </c>
      <c r="E71" s="29" t="s">
        <v>154</v>
      </c>
      <c r="F71" s="25" t="s">
        <v>85</v>
      </c>
      <c r="G71" s="26">
        <v>0</v>
      </c>
      <c r="H71" s="26">
        <v>109108.74</v>
      </c>
      <c r="I71" s="21">
        <f t="shared" si="0"/>
        <v>429697359.74000007</v>
      </c>
    </row>
    <row r="72" spans="1:9" s="2" customFormat="1" ht="21.95" customHeight="1" x14ac:dyDescent="0.25">
      <c r="A72" s="16">
        <v>58</v>
      </c>
      <c r="B72" s="17"/>
      <c r="C72" s="27">
        <v>44691</v>
      </c>
      <c r="D72" s="28" t="s">
        <v>2</v>
      </c>
      <c r="E72" s="29" t="s">
        <v>155</v>
      </c>
      <c r="F72" s="25" t="s">
        <v>156</v>
      </c>
      <c r="G72" s="26">
        <v>645172.37</v>
      </c>
      <c r="H72" s="26">
        <v>0</v>
      </c>
      <c r="I72" s="21">
        <f t="shared" si="0"/>
        <v>430342532.11000007</v>
      </c>
    </row>
    <row r="73" spans="1:9" s="2" customFormat="1" ht="21.95" customHeight="1" x14ac:dyDescent="0.25">
      <c r="A73" s="16">
        <v>59</v>
      </c>
      <c r="B73" s="17"/>
      <c r="C73" s="27">
        <v>44691</v>
      </c>
      <c r="D73" s="28" t="s">
        <v>2</v>
      </c>
      <c r="E73" s="29" t="s">
        <v>157</v>
      </c>
      <c r="F73" s="25" t="s">
        <v>158</v>
      </c>
      <c r="G73" s="26">
        <v>2851495.58</v>
      </c>
      <c r="H73" s="26">
        <v>0</v>
      </c>
      <c r="I73" s="21">
        <f t="shared" si="0"/>
        <v>433194027.69000006</v>
      </c>
    </row>
    <row r="74" spans="1:9" s="2" customFormat="1" ht="21.95" customHeight="1" x14ac:dyDescent="0.25">
      <c r="A74" s="16">
        <v>60</v>
      </c>
      <c r="B74" s="17"/>
      <c r="C74" s="27">
        <v>44691</v>
      </c>
      <c r="D74" s="28" t="s">
        <v>2</v>
      </c>
      <c r="E74" s="29" t="s">
        <v>159</v>
      </c>
      <c r="F74" s="25" t="s">
        <v>2</v>
      </c>
      <c r="G74" s="26">
        <v>35082.800000000003</v>
      </c>
      <c r="H74" s="26">
        <v>0</v>
      </c>
      <c r="I74" s="21">
        <f t="shared" si="0"/>
        <v>433229110.49000007</v>
      </c>
    </row>
    <row r="75" spans="1:9" s="2" customFormat="1" ht="21.95" customHeight="1" x14ac:dyDescent="0.25">
      <c r="A75" s="16">
        <v>61</v>
      </c>
      <c r="B75" s="17"/>
      <c r="C75" s="27">
        <v>44691</v>
      </c>
      <c r="D75" s="28" t="s">
        <v>2</v>
      </c>
      <c r="E75" s="29" t="s">
        <v>160</v>
      </c>
      <c r="F75" s="25" t="s">
        <v>161</v>
      </c>
      <c r="G75" s="26">
        <v>0.02</v>
      </c>
      <c r="H75" s="26">
        <v>0</v>
      </c>
      <c r="I75" s="21">
        <f t="shared" si="0"/>
        <v>433229110.51000005</v>
      </c>
    </row>
    <row r="76" spans="1:9" s="2" customFormat="1" ht="21.95" customHeight="1" x14ac:dyDescent="0.25">
      <c r="A76" s="16">
        <v>62</v>
      </c>
      <c r="B76" s="17"/>
      <c r="C76" s="27">
        <v>44691</v>
      </c>
      <c r="D76" s="28" t="s">
        <v>2</v>
      </c>
      <c r="E76" s="29" t="s">
        <v>162</v>
      </c>
      <c r="F76" s="25" t="s">
        <v>2</v>
      </c>
      <c r="G76" s="26">
        <v>1516</v>
      </c>
      <c r="H76" s="26">
        <v>0</v>
      </c>
      <c r="I76" s="21">
        <f t="shared" si="0"/>
        <v>433230626.51000005</v>
      </c>
    </row>
    <row r="77" spans="1:9" s="2" customFormat="1" ht="21.95" customHeight="1" x14ac:dyDescent="0.25">
      <c r="A77" s="16">
        <v>63</v>
      </c>
      <c r="B77" s="17"/>
      <c r="C77" s="27">
        <v>44691</v>
      </c>
      <c r="D77" s="28" t="s">
        <v>2</v>
      </c>
      <c r="E77" s="29" t="s">
        <v>163</v>
      </c>
      <c r="F77" s="25" t="s">
        <v>2</v>
      </c>
      <c r="G77" s="26">
        <v>0</v>
      </c>
      <c r="H77" s="26">
        <v>0.02</v>
      </c>
      <c r="I77" s="21">
        <f t="shared" si="0"/>
        <v>433230626.49000007</v>
      </c>
    </row>
    <row r="78" spans="1:9" s="2" customFormat="1" ht="21.95" customHeight="1" x14ac:dyDescent="0.25">
      <c r="A78" s="16">
        <v>64</v>
      </c>
      <c r="B78" s="17"/>
      <c r="C78" s="27">
        <v>44691</v>
      </c>
      <c r="D78" s="28" t="s">
        <v>2</v>
      </c>
      <c r="E78" s="29" t="s">
        <v>164</v>
      </c>
      <c r="F78" s="25" t="s">
        <v>2</v>
      </c>
      <c r="G78" s="26">
        <v>0</v>
      </c>
      <c r="H78" s="26">
        <v>35082.800000000003</v>
      </c>
      <c r="I78" s="21">
        <f t="shared" si="0"/>
        <v>433195543.69000006</v>
      </c>
    </row>
    <row r="79" spans="1:9" s="2" customFormat="1" ht="21.95" customHeight="1" x14ac:dyDescent="0.25">
      <c r="A79" s="16">
        <v>65</v>
      </c>
      <c r="B79" s="17"/>
      <c r="C79" s="27">
        <v>44691</v>
      </c>
      <c r="D79" s="28" t="s">
        <v>2</v>
      </c>
      <c r="E79" s="29" t="s">
        <v>165</v>
      </c>
      <c r="F79" s="25" t="s">
        <v>2</v>
      </c>
      <c r="G79" s="26">
        <v>0</v>
      </c>
      <c r="H79" s="26">
        <v>1516</v>
      </c>
      <c r="I79" s="21">
        <f t="shared" si="0"/>
        <v>433194027.69000006</v>
      </c>
    </row>
    <row r="80" spans="1:9" s="2" customFormat="1" ht="21.95" customHeight="1" x14ac:dyDescent="0.25">
      <c r="A80" s="16">
        <v>66</v>
      </c>
      <c r="B80" s="17"/>
      <c r="C80" s="27">
        <v>44691</v>
      </c>
      <c r="D80" s="28" t="s">
        <v>2</v>
      </c>
      <c r="E80" s="29" t="s">
        <v>166</v>
      </c>
      <c r="F80" s="25" t="s">
        <v>167</v>
      </c>
      <c r="G80" s="26">
        <v>20000</v>
      </c>
      <c r="H80" s="26">
        <v>0</v>
      </c>
      <c r="I80" s="21">
        <f t="shared" si="0"/>
        <v>433214027.69000006</v>
      </c>
    </row>
    <row r="81" spans="1:9" s="2" customFormat="1" ht="21.95" customHeight="1" x14ac:dyDescent="0.25">
      <c r="A81" s="16">
        <v>67</v>
      </c>
      <c r="B81" s="17"/>
      <c r="C81" s="27">
        <v>44693</v>
      </c>
      <c r="D81" s="28" t="s">
        <v>2</v>
      </c>
      <c r="E81" s="29" t="s">
        <v>168</v>
      </c>
      <c r="F81" s="25" t="s">
        <v>169</v>
      </c>
      <c r="G81" s="26">
        <v>0</v>
      </c>
      <c r="H81" s="26">
        <v>433480.99</v>
      </c>
      <c r="I81" s="21">
        <f t="shared" ref="I81:I144" si="1">+I80+G81-H81</f>
        <v>432780546.70000005</v>
      </c>
    </row>
    <row r="82" spans="1:9" s="2" customFormat="1" ht="21.95" customHeight="1" x14ac:dyDescent="0.25">
      <c r="A82" s="16">
        <v>68</v>
      </c>
      <c r="B82" s="17"/>
      <c r="C82" s="27">
        <v>44693</v>
      </c>
      <c r="D82" s="28" t="s">
        <v>2</v>
      </c>
      <c r="E82" s="29" t="s">
        <v>170</v>
      </c>
      <c r="F82" s="25" t="s">
        <v>171</v>
      </c>
      <c r="G82" s="26">
        <v>0</v>
      </c>
      <c r="H82" s="26">
        <v>81343.73</v>
      </c>
      <c r="I82" s="21">
        <f t="shared" si="1"/>
        <v>432699202.97000003</v>
      </c>
    </row>
    <row r="83" spans="1:9" s="2" customFormat="1" ht="21.95" customHeight="1" x14ac:dyDescent="0.25">
      <c r="A83" s="16">
        <v>69</v>
      </c>
      <c r="B83" s="17"/>
      <c r="C83" s="27">
        <v>44693</v>
      </c>
      <c r="D83" s="28" t="s">
        <v>172</v>
      </c>
      <c r="E83" s="29" t="s">
        <v>173</v>
      </c>
      <c r="F83" s="25" t="s">
        <v>174</v>
      </c>
      <c r="G83" s="26">
        <v>0</v>
      </c>
      <c r="H83" s="26">
        <v>45000</v>
      </c>
      <c r="I83" s="21">
        <f t="shared" si="1"/>
        <v>432654202.97000003</v>
      </c>
    </row>
    <row r="84" spans="1:9" s="2" customFormat="1" ht="21.95" customHeight="1" x14ac:dyDescent="0.25">
      <c r="A84" s="16">
        <v>70</v>
      </c>
      <c r="B84" s="17"/>
      <c r="C84" s="27">
        <v>44693</v>
      </c>
      <c r="D84" s="28" t="s">
        <v>175</v>
      </c>
      <c r="E84" s="29" t="s">
        <v>176</v>
      </c>
      <c r="F84" s="25" t="s">
        <v>177</v>
      </c>
      <c r="G84" s="26">
        <v>0</v>
      </c>
      <c r="H84" s="26">
        <v>38754.370000000003</v>
      </c>
      <c r="I84" s="21">
        <f t="shared" si="1"/>
        <v>432615448.60000002</v>
      </c>
    </row>
    <row r="85" spans="1:9" s="2" customFormat="1" ht="21.95" customHeight="1" x14ac:dyDescent="0.25">
      <c r="A85" s="16">
        <v>71</v>
      </c>
      <c r="B85" s="17"/>
      <c r="C85" s="27">
        <v>44693</v>
      </c>
      <c r="D85" s="28" t="s">
        <v>178</v>
      </c>
      <c r="E85" s="29" t="s">
        <v>179</v>
      </c>
      <c r="F85" s="25" t="s">
        <v>180</v>
      </c>
      <c r="G85" s="26">
        <v>0</v>
      </c>
      <c r="H85" s="26">
        <v>42714</v>
      </c>
      <c r="I85" s="21">
        <f t="shared" si="1"/>
        <v>432572734.60000002</v>
      </c>
    </row>
    <row r="86" spans="1:9" s="2" customFormat="1" ht="21.95" customHeight="1" x14ac:dyDescent="0.25">
      <c r="A86" s="16">
        <v>72</v>
      </c>
      <c r="B86" s="17"/>
      <c r="C86" s="27">
        <v>44693</v>
      </c>
      <c r="D86" s="28" t="s">
        <v>181</v>
      </c>
      <c r="E86" s="29" t="s">
        <v>182</v>
      </c>
      <c r="F86" s="25" t="s">
        <v>183</v>
      </c>
      <c r="G86" s="26">
        <v>0</v>
      </c>
      <c r="H86" s="26">
        <v>78602.33</v>
      </c>
      <c r="I86" s="21">
        <f t="shared" si="1"/>
        <v>432494132.27000004</v>
      </c>
    </row>
    <row r="87" spans="1:9" s="2" customFormat="1" ht="21.95" customHeight="1" x14ac:dyDescent="0.25">
      <c r="A87" s="16">
        <v>73</v>
      </c>
      <c r="B87" s="17"/>
      <c r="C87" s="27">
        <v>44693</v>
      </c>
      <c r="D87" s="28" t="s">
        <v>184</v>
      </c>
      <c r="E87" s="29" t="s">
        <v>185</v>
      </c>
      <c r="F87" s="25" t="s">
        <v>186</v>
      </c>
      <c r="G87" s="26">
        <v>0</v>
      </c>
      <c r="H87" s="26">
        <v>234209.33</v>
      </c>
      <c r="I87" s="21">
        <f t="shared" si="1"/>
        <v>432259922.94000006</v>
      </c>
    </row>
    <row r="88" spans="1:9" s="2" customFormat="1" ht="21.95" customHeight="1" x14ac:dyDescent="0.25">
      <c r="A88" s="16">
        <v>74</v>
      </c>
      <c r="B88" s="17"/>
      <c r="C88" s="27">
        <v>44693</v>
      </c>
      <c r="D88" s="28" t="s">
        <v>187</v>
      </c>
      <c r="E88" s="29" t="s">
        <v>188</v>
      </c>
      <c r="F88" s="25" t="s">
        <v>189</v>
      </c>
      <c r="G88" s="26">
        <v>0</v>
      </c>
      <c r="H88" s="26">
        <v>198019.20000000001</v>
      </c>
      <c r="I88" s="21">
        <f t="shared" si="1"/>
        <v>432061903.74000007</v>
      </c>
    </row>
    <row r="89" spans="1:9" s="2" customFormat="1" ht="21.95" customHeight="1" x14ac:dyDescent="0.25">
      <c r="A89" s="16">
        <v>75</v>
      </c>
      <c r="B89" s="17"/>
      <c r="C89" s="27">
        <v>44693</v>
      </c>
      <c r="D89" s="28" t="s">
        <v>190</v>
      </c>
      <c r="E89" s="29" t="s">
        <v>191</v>
      </c>
      <c r="F89" s="25" t="s">
        <v>192</v>
      </c>
      <c r="G89" s="26">
        <v>0</v>
      </c>
      <c r="H89" s="26">
        <v>138439.07999999999</v>
      </c>
      <c r="I89" s="21">
        <f t="shared" si="1"/>
        <v>431923464.66000009</v>
      </c>
    </row>
    <row r="90" spans="1:9" s="2" customFormat="1" ht="21.95" customHeight="1" x14ac:dyDescent="0.25">
      <c r="A90" s="16">
        <v>76</v>
      </c>
      <c r="B90" s="17"/>
      <c r="C90" s="27">
        <v>44693</v>
      </c>
      <c r="D90" s="28" t="s">
        <v>193</v>
      </c>
      <c r="E90" s="29" t="s">
        <v>194</v>
      </c>
      <c r="F90" s="25" t="s">
        <v>195</v>
      </c>
      <c r="G90" s="26">
        <v>0</v>
      </c>
      <c r="H90" s="26">
        <v>105108.42</v>
      </c>
      <c r="I90" s="21">
        <f t="shared" si="1"/>
        <v>431818356.24000007</v>
      </c>
    </row>
    <row r="91" spans="1:9" s="2" customFormat="1" ht="21.95" customHeight="1" x14ac:dyDescent="0.25">
      <c r="A91" s="16">
        <v>77</v>
      </c>
      <c r="B91" s="17"/>
      <c r="C91" s="27">
        <v>44693</v>
      </c>
      <c r="D91" s="28" t="s">
        <v>196</v>
      </c>
      <c r="E91" s="29" t="s">
        <v>197</v>
      </c>
      <c r="F91" s="25" t="s">
        <v>198</v>
      </c>
      <c r="G91" s="26">
        <v>0</v>
      </c>
      <c r="H91" s="26">
        <v>25092.12</v>
      </c>
      <c r="I91" s="21">
        <f t="shared" si="1"/>
        <v>431793264.12000006</v>
      </c>
    </row>
    <row r="92" spans="1:9" s="2" customFormat="1" ht="21.95" customHeight="1" x14ac:dyDescent="0.25">
      <c r="A92" s="16">
        <v>78</v>
      </c>
      <c r="B92" s="17"/>
      <c r="C92" s="27">
        <v>44693</v>
      </c>
      <c r="D92" s="28" t="s">
        <v>199</v>
      </c>
      <c r="E92" s="29" t="s">
        <v>200</v>
      </c>
      <c r="F92" s="25" t="s">
        <v>201</v>
      </c>
      <c r="G92" s="26">
        <v>0</v>
      </c>
      <c r="H92" s="26">
        <v>21492.09</v>
      </c>
      <c r="I92" s="21">
        <f t="shared" si="1"/>
        <v>431771772.03000009</v>
      </c>
    </row>
    <row r="93" spans="1:9" s="2" customFormat="1" ht="21.95" customHeight="1" x14ac:dyDescent="0.25">
      <c r="A93" s="16">
        <v>79</v>
      </c>
      <c r="B93" s="17"/>
      <c r="C93" s="27">
        <v>44693</v>
      </c>
      <c r="D93" s="28" t="s">
        <v>202</v>
      </c>
      <c r="E93" s="29" t="s">
        <v>203</v>
      </c>
      <c r="F93" s="25" t="s">
        <v>204</v>
      </c>
      <c r="G93" s="26">
        <v>0</v>
      </c>
      <c r="H93" s="26">
        <v>6925.29</v>
      </c>
      <c r="I93" s="21">
        <f t="shared" si="1"/>
        <v>431764846.74000007</v>
      </c>
    </row>
    <row r="94" spans="1:9" s="2" customFormat="1" ht="21.95" customHeight="1" x14ac:dyDescent="0.25">
      <c r="A94" s="16">
        <v>80</v>
      </c>
      <c r="B94" s="17"/>
      <c r="C94" s="27">
        <v>44693</v>
      </c>
      <c r="D94" s="28" t="s">
        <v>205</v>
      </c>
      <c r="E94" s="29" t="s">
        <v>206</v>
      </c>
      <c r="F94" s="25" t="s">
        <v>207</v>
      </c>
      <c r="G94" s="26">
        <v>0</v>
      </c>
      <c r="H94" s="26">
        <v>82219.839999999997</v>
      </c>
      <c r="I94" s="21">
        <f t="shared" si="1"/>
        <v>431682626.9000001</v>
      </c>
    </row>
    <row r="95" spans="1:9" s="2" customFormat="1" ht="21.95" customHeight="1" x14ac:dyDescent="0.25">
      <c r="A95" s="16">
        <v>81</v>
      </c>
      <c r="B95" s="17"/>
      <c r="C95" s="27">
        <v>44694</v>
      </c>
      <c r="D95" s="28" t="s">
        <v>2</v>
      </c>
      <c r="E95" s="29" t="s">
        <v>208</v>
      </c>
      <c r="F95" s="25" t="s">
        <v>209</v>
      </c>
      <c r="G95" s="26">
        <v>1853615.5</v>
      </c>
      <c r="H95" s="26">
        <v>0</v>
      </c>
      <c r="I95" s="21">
        <f t="shared" si="1"/>
        <v>433536242.4000001</v>
      </c>
    </row>
    <row r="96" spans="1:9" s="2" customFormat="1" ht="21.95" customHeight="1" x14ac:dyDescent="0.25">
      <c r="A96" s="16">
        <v>82</v>
      </c>
      <c r="B96" s="17"/>
      <c r="C96" s="27">
        <v>44694</v>
      </c>
      <c r="D96" s="28" t="s">
        <v>210</v>
      </c>
      <c r="E96" s="29" t="s">
        <v>211</v>
      </c>
      <c r="F96" s="25" t="s">
        <v>212</v>
      </c>
      <c r="G96" s="26">
        <v>4767620.2300000004</v>
      </c>
      <c r="H96" s="26">
        <v>0</v>
      </c>
      <c r="I96" s="21">
        <f t="shared" si="1"/>
        <v>438303862.63000011</v>
      </c>
    </row>
    <row r="97" spans="1:9" s="2" customFormat="1" ht="21.95" customHeight="1" x14ac:dyDescent="0.25">
      <c r="A97" s="16">
        <v>83</v>
      </c>
      <c r="B97" s="17"/>
      <c r="C97" s="27">
        <v>44694</v>
      </c>
      <c r="D97" s="28" t="s">
        <v>2</v>
      </c>
      <c r="E97" s="29" t="s">
        <v>213</v>
      </c>
      <c r="F97" s="25" t="s">
        <v>214</v>
      </c>
      <c r="G97" s="26">
        <v>1396.6</v>
      </c>
      <c r="H97" s="26">
        <v>0</v>
      </c>
      <c r="I97" s="21">
        <f t="shared" si="1"/>
        <v>438305259.23000014</v>
      </c>
    </row>
    <row r="98" spans="1:9" s="2" customFormat="1" ht="21.95" customHeight="1" x14ac:dyDescent="0.25">
      <c r="A98" s="16">
        <v>84</v>
      </c>
      <c r="B98" s="17"/>
      <c r="C98" s="27">
        <v>44694</v>
      </c>
      <c r="D98" s="28" t="s">
        <v>2</v>
      </c>
      <c r="E98" s="29" t="s">
        <v>215</v>
      </c>
      <c r="F98" s="25" t="s">
        <v>216</v>
      </c>
      <c r="G98" s="26">
        <v>4100</v>
      </c>
      <c r="H98" s="26">
        <v>0</v>
      </c>
      <c r="I98" s="21">
        <f t="shared" si="1"/>
        <v>438309359.23000014</v>
      </c>
    </row>
    <row r="99" spans="1:9" s="2" customFormat="1" ht="21.95" customHeight="1" x14ac:dyDescent="0.25">
      <c r="A99" s="16">
        <v>85</v>
      </c>
      <c r="B99" s="17"/>
      <c r="C99" s="27">
        <v>44694</v>
      </c>
      <c r="D99" s="28" t="s">
        <v>2</v>
      </c>
      <c r="E99" s="29" t="s">
        <v>217</v>
      </c>
      <c r="F99" s="25" t="s">
        <v>218</v>
      </c>
      <c r="G99" s="26">
        <v>7000</v>
      </c>
      <c r="H99" s="26">
        <v>0</v>
      </c>
      <c r="I99" s="21">
        <f t="shared" si="1"/>
        <v>438316359.23000014</v>
      </c>
    </row>
    <row r="100" spans="1:9" s="2" customFormat="1" ht="21.95" customHeight="1" x14ac:dyDescent="0.25">
      <c r="A100" s="16">
        <v>86</v>
      </c>
      <c r="B100" s="17"/>
      <c r="C100" s="27">
        <v>44694</v>
      </c>
      <c r="D100" s="28" t="s">
        <v>219</v>
      </c>
      <c r="E100" s="29" t="s">
        <v>220</v>
      </c>
      <c r="F100" s="25" t="s">
        <v>221</v>
      </c>
      <c r="G100" s="26">
        <v>7000</v>
      </c>
      <c r="H100" s="26">
        <v>0</v>
      </c>
      <c r="I100" s="21">
        <f t="shared" si="1"/>
        <v>438323359.23000014</v>
      </c>
    </row>
    <row r="101" spans="1:9" s="2" customFormat="1" ht="21.95" customHeight="1" x14ac:dyDescent="0.25">
      <c r="A101" s="16">
        <v>87</v>
      </c>
      <c r="B101" s="17"/>
      <c r="C101" s="27">
        <v>44694</v>
      </c>
      <c r="D101" s="28" t="s">
        <v>222</v>
      </c>
      <c r="E101" s="29" t="s">
        <v>223</v>
      </c>
      <c r="F101" s="25" t="s">
        <v>224</v>
      </c>
      <c r="G101" s="26">
        <v>7000</v>
      </c>
      <c r="H101" s="26">
        <v>0</v>
      </c>
      <c r="I101" s="21">
        <f t="shared" si="1"/>
        <v>438330359.23000014</v>
      </c>
    </row>
    <row r="102" spans="1:9" s="2" customFormat="1" ht="21.95" customHeight="1" x14ac:dyDescent="0.25">
      <c r="A102" s="16">
        <v>88</v>
      </c>
      <c r="B102" s="17"/>
      <c r="C102" s="27">
        <v>44697</v>
      </c>
      <c r="D102" s="28" t="s">
        <v>225</v>
      </c>
      <c r="E102" s="29" t="s">
        <v>226</v>
      </c>
      <c r="F102" s="25" t="s">
        <v>227</v>
      </c>
      <c r="G102" s="26">
        <v>7000</v>
      </c>
      <c r="H102" s="26">
        <v>0</v>
      </c>
      <c r="I102" s="21">
        <f t="shared" si="1"/>
        <v>438337359.23000014</v>
      </c>
    </row>
    <row r="103" spans="1:9" s="2" customFormat="1" ht="21.95" customHeight="1" x14ac:dyDescent="0.25">
      <c r="A103" s="16">
        <v>89</v>
      </c>
      <c r="B103" s="17"/>
      <c r="C103" s="27">
        <v>44697</v>
      </c>
      <c r="D103" s="28" t="s">
        <v>2</v>
      </c>
      <c r="E103" s="29" t="s">
        <v>228</v>
      </c>
      <c r="F103" s="25" t="s">
        <v>229</v>
      </c>
      <c r="G103" s="26">
        <v>3000</v>
      </c>
      <c r="H103" s="26">
        <v>0</v>
      </c>
      <c r="I103" s="21">
        <f t="shared" si="1"/>
        <v>438340359.23000014</v>
      </c>
    </row>
    <row r="104" spans="1:9" s="2" customFormat="1" ht="21.95" customHeight="1" x14ac:dyDescent="0.25">
      <c r="A104" s="16">
        <v>90</v>
      </c>
      <c r="B104" s="17"/>
      <c r="C104" s="27">
        <v>44697</v>
      </c>
      <c r="D104" s="28" t="s">
        <v>2</v>
      </c>
      <c r="E104" s="29" t="s">
        <v>230</v>
      </c>
      <c r="F104" s="25" t="s">
        <v>231</v>
      </c>
      <c r="G104" s="26">
        <v>7000</v>
      </c>
      <c r="H104" s="26">
        <v>0</v>
      </c>
      <c r="I104" s="21">
        <f t="shared" si="1"/>
        <v>438347359.23000014</v>
      </c>
    </row>
    <row r="105" spans="1:9" s="2" customFormat="1" ht="21.95" customHeight="1" x14ac:dyDescent="0.25">
      <c r="A105" s="16">
        <v>91</v>
      </c>
      <c r="B105" s="17"/>
      <c r="C105" s="27">
        <v>44697</v>
      </c>
      <c r="D105" s="28" t="s">
        <v>2</v>
      </c>
      <c r="E105" s="29" t="s">
        <v>232</v>
      </c>
      <c r="F105" s="25" t="s">
        <v>233</v>
      </c>
      <c r="G105" s="26">
        <v>53</v>
      </c>
      <c r="H105" s="26">
        <v>0</v>
      </c>
      <c r="I105" s="21">
        <f t="shared" si="1"/>
        <v>438347412.23000014</v>
      </c>
    </row>
    <row r="106" spans="1:9" s="2" customFormat="1" ht="21.95" customHeight="1" x14ac:dyDescent="0.25">
      <c r="A106" s="16">
        <v>92</v>
      </c>
      <c r="B106" s="17"/>
      <c r="C106" s="27">
        <v>44697</v>
      </c>
      <c r="D106" s="28" t="s">
        <v>234</v>
      </c>
      <c r="E106" s="29" t="s">
        <v>235</v>
      </c>
      <c r="F106" s="25" t="s">
        <v>236</v>
      </c>
      <c r="G106" s="26">
        <v>0</v>
      </c>
      <c r="H106" s="26">
        <v>160374.29</v>
      </c>
      <c r="I106" s="21">
        <f t="shared" si="1"/>
        <v>438187037.94000012</v>
      </c>
    </row>
    <row r="107" spans="1:9" s="2" customFormat="1" ht="21.95" customHeight="1" x14ac:dyDescent="0.25">
      <c r="A107" s="16">
        <v>93</v>
      </c>
      <c r="B107" s="17"/>
      <c r="C107" s="27">
        <v>44697</v>
      </c>
      <c r="D107" s="28" t="s">
        <v>237</v>
      </c>
      <c r="E107" s="29" t="s">
        <v>238</v>
      </c>
      <c r="F107" s="25" t="s">
        <v>239</v>
      </c>
      <c r="G107" s="26">
        <v>0</v>
      </c>
      <c r="H107" s="26">
        <v>34655.78</v>
      </c>
      <c r="I107" s="21">
        <f t="shared" si="1"/>
        <v>438152382.16000015</v>
      </c>
    </row>
    <row r="108" spans="1:9" s="2" customFormat="1" ht="21.95" customHeight="1" x14ac:dyDescent="0.25">
      <c r="A108" s="16">
        <v>94</v>
      </c>
      <c r="B108" s="17"/>
      <c r="C108" s="27">
        <v>44697</v>
      </c>
      <c r="D108" s="28" t="s">
        <v>240</v>
      </c>
      <c r="E108" s="29" t="s">
        <v>241</v>
      </c>
      <c r="F108" s="25" t="s">
        <v>242</v>
      </c>
      <c r="G108" s="26">
        <v>0</v>
      </c>
      <c r="H108" s="26">
        <v>155935</v>
      </c>
      <c r="I108" s="21">
        <f t="shared" si="1"/>
        <v>437996447.16000015</v>
      </c>
    </row>
    <row r="109" spans="1:9" s="2" customFormat="1" ht="21.95" customHeight="1" x14ac:dyDescent="0.25">
      <c r="A109" s="16">
        <v>95</v>
      </c>
      <c r="B109" s="17"/>
      <c r="C109" s="27">
        <v>44697</v>
      </c>
      <c r="D109" s="28" t="s">
        <v>243</v>
      </c>
      <c r="E109" s="29" t="s">
        <v>244</v>
      </c>
      <c r="F109" s="25" t="s">
        <v>245</v>
      </c>
      <c r="G109" s="26">
        <v>0</v>
      </c>
      <c r="H109" s="26">
        <v>19213.36</v>
      </c>
      <c r="I109" s="21">
        <f t="shared" si="1"/>
        <v>437977233.80000013</v>
      </c>
    </row>
    <row r="110" spans="1:9" s="2" customFormat="1" ht="21.95" customHeight="1" x14ac:dyDescent="0.25">
      <c r="A110" s="16">
        <v>96</v>
      </c>
      <c r="B110" s="17"/>
      <c r="C110" s="27">
        <v>44697</v>
      </c>
      <c r="D110" s="28" t="s">
        <v>246</v>
      </c>
      <c r="E110" s="29" t="s">
        <v>247</v>
      </c>
      <c r="F110" s="25" t="s">
        <v>248</v>
      </c>
      <c r="G110" s="26">
        <v>0</v>
      </c>
      <c r="H110" s="26">
        <v>28366</v>
      </c>
      <c r="I110" s="21">
        <f t="shared" si="1"/>
        <v>437948867.80000013</v>
      </c>
    </row>
    <row r="111" spans="1:9" s="2" customFormat="1" ht="21.95" customHeight="1" x14ac:dyDescent="0.25">
      <c r="A111" s="16">
        <v>97</v>
      </c>
      <c r="B111" s="17"/>
      <c r="C111" s="27">
        <v>44698</v>
      </c>
      <c r="D111" s="28" t="s">
        <v>2</v>
      </c>
      <c r="E111" s="29" t="s">
        <v>249</v>
      </c>
      <c r="F111" s="25" t="s">
        <v>250</v>
      </c>
      <c r="G111" s="26">
        <v>0</v>
      </c>
      <c r="H111" s="26">
        <v>100</v>
      </c>
      <c r="I111" s="21">
        <f t="shared" si="1"/>
        <v>437948767.80000013</v>
      </c>
    </row>
    <row r="112" spans="1:9" s="2" customFormat="1" ht="21.95" customHeight="1" x14ac:dyDescent="0.25">
      <c r="A112" s="16">
        <v>98</v>
      </c>
      <c r="B112" s="17"/>
      <c r="C112" s="27">
        <v>44698</v>
      </c>
      <c r="D112" s="28" t="s">
        <v>2</v>
      </c>
      <c r="E112" s="29" t="s">
        <v>251</v>
      </c>
      <c r="F112" s="25" t="s">
        <v>252</v>
      </c>
      <c r="G112" s="26">
        <v>0</v>
      </c>
      <c r="H112" s="26">
        <v>100</v>
      </c>
      <c r="I112" s="21">
        <f t="shared" si="1"/>
        <v>437948667.80000013</v>
      </c>
    </row>
    <row r="113" spans="1:9" s="2" customFormat="1" ht="21.95" customHeight="1" x14ac:dyDescent="0.25">
      <c r="A113" s="16">
        <v>99</v>
      </c>
      <c r="B113" s="17"/>
      <c r="C113" s="27">
        <v>44698</v>
      </c>
      <c r="D113" s="28" t="s">
        <v>2</v>
      </c>
      <c r="E113" s="29" t="s">
        <v>253</v>
      </c>
      <c r="F113" s="25" t="s">
        <v>254</v>
      </c>
      <c r="G113" s="26">
        <v>0</v>
      </c>
      <c r="H113" s="26">
        <v>100</v>
      </c>
      <c r="I113" s="21">
        <f t="shared" si="1"/>
        <v>437948567.80000013</v>
      </c>
    </row>
    <row r="114" spans="1:9" s="2" customFormat="1" ht="21.95" customHeight="1" x14ac:dyDescent="0.25">
      <c r="A114" s="16">
        <v>100</v>
      </c>
      <c r="B114" s="17"/>
      <c r="C114" s="27">
        <v>44698</v>
      </c>
      <c r="D114" s="28" t="s">
        <v>255</v>
      </c>
      <c r="E114" s="29" t="s">
        <v>256</v>
      </c>
      <c r="F114" s="25" t="s">
        <v>257</v>
      </c>
      <c r="G114" s="26">
        <v>0</v>
      </c>
      <c r="H114" s="26">
        <v>14160</v>
      </c>
      <c r="I114" s="21">
        <f t="shared" si="1"/>
        <v>437934407.80000013</v>
      </c>
    </row>
    <row r="115" spans="1:9" s="2" customFormat="1" ht="21.95" customHeight="1" x14ac:dyDescent="0.25">
      <c r="A115" s="16">
        <v>101</v>
      </c>
      <c r="B115" s="17"/>
      <c r="C115" s="27">
        <v>44698</v>
      </c>
      <c r="D115" s="28" t="s">
        <v>258</v>
      </c>
      <c r="E115" s="29" t="s">
        <v>259</v>
      </c>
      <c r="F115" s="25" t="s">
        <v>260</v>
      </c>
      <c r="G115" s="26">
        <v>0</v>
      </c>
      <c r="H115" s="26">
        <v>82901.75</v>
      </c>
      <c r="I115" s="21">
        <f t="shared" si="1"/>
        <v>437851506.05000013</v>
      </c>
    </row>
    <row r="116" spans="1:9" s="2" customFormat="1" ht="21.95" customHeight="1" x14ac:dyDescent="0.25">
      <c r="A116" s="16">
        <v>102</v>
      </c>
      <c r="B116" s="17"/>
      <c r="C116" s="27">
        <v>44698</v>
      </c>
      <c r="D116" s="28" t="s">
        <v>261</v>
      </c>
      <c r="E116" s="29" t="s">
        <v>262</v>
      </c>
      <c r="F116" s="25" t="s">
        <v>263</v>
      </c>
      <c r="G116" s="26">
        <v>0</v>
      </c>
      <c r="H116" s="26">
        <v>14887.45</v>
      </c>
      <c r="I116" s="21">
        <f t="shared" si="1"/>
        <v>437836618.60000014</v>
      </c>
    </row>
    <row r="117" spans="1:9" s="2" customFormat="1" ht="21.95" customHeight="1" x14ac:dyDescent="0.25">
      <c r="A117" s="16">
        <v>103</v>
      </c>
      <c r="B117" s="17"/>
      <c r="C117" s="27">
        <v>44698</v>
      </c>
      <c r="D117" s="28" t="s">
        <v>264</v>
      </c>
      <c r="E117" s="29" t="s">
        <v>265</v>
      </c>
      <c r="F117" s="25" t="s">
        <v>266</v>
      </c>
      <c r="G117" s="26">
        <v>0</v>
      </c>
      <c r="H117" s="26">
        <v>320568</v>
      </c>
      <c r="I117" s="21">
        <f t="shared" si="1"/>
        <v>437516050.60000014</v>
      </c>
    </row>
    <row r="118" spans="1:9" s="2" customFormat="1" ht="21.95" customHeight="1" x14ac:dyDescent="0.25">
      <c r="A118" s="16">
        <v>104</v>
      </c>
      <c r="B118" s="17"/>
      <c r="C118" s="27">
        <v>44698</v>
      </c>
      <c r="D118" s="28" t="s">
        <v>267</v>
      </c>
      <c r="E118" s="29" t="s">
        <v>268</v>
      </c>
      <c r="F118" s="25" t="s">
        <v>269</v>
      </c>
      <c r="G118" s="26">
        <v>0</v>
      </c>
      <c r="H118" s="26">
        <v>83603.73</v>
      </c>
      <c r="I118" s="21">
        <f t="shared" si="1"/>
        <v>437432446.87000012</v>
      </c>
    </row>
    <row r="119" spans="1:9" s="2" customFormat="1" ht="21.95" customHeight="1" x14ac:dyDescent="0.25">
      <c r="A119" s="16">
        <v>105</v>
      </c>
      <c r="B119" s="17"/>
      <c r="C119" s="27">
        <v>44698</v>
      </c>
      <c r="D119" s="28" t="s">
        <v>270</v>
      </c>
      <c r="E119" s="29" t="s">
        <v>271</v>
      </c>
      <c r="F119" s="25" t="s">
        <v>272</v>
      </c>
      <c r="G119" s="26">
        <v>0</v>
      </c>
      <c r="H119" s="26">
        <v>280457.58</v>
      </c>
      <c r="I119" s="21">
        <f t="shared" si="1"/>
        <v>437151989.29000014</v>
      </c>
    </row>
    <row r="120" spans="1:9" s="2" customFormat="1" ht="21.95" customHeight="1" x14ac:dyDescent="0.25">
      <c r="A120" s="16">
        <v>106</v>
      </c>
      <c r="B120" s="17"/>
      <c r="C120" s="27">
        <v>44698</v>
      </c>
      <c r="D120" s="28" t="s">
        <v>2</v>
      </c>
      <c r="E120" s="29" t="s">
        <v>273</v>
      </c>
      <c r="F120" s="25" t="s">
        <v>274</v>
      </c>
      <c r="G120" s="26">
        <v>14160</v>
      </c>
      <c r="H120" s="26">
        <v>0</v>
      </c>
      <c r="I120" s="21">
        <f t="shared" si="1"/>
        <v>437166149.29000014</v>
      </c>
    </row>
    <row r="121" spans="1:9" s="2" customFormat="1" ht="21.95" customHeight="1" x14ac:dyDescent="0.25">
      <c r="A121" s="16">
        <v>107</v>
      </c>
      <c r="B121" s="17"/>
      <c r="C121" s="27">
        <v>44699</v>
      </c>
      <c r="D121" s="28" t="s">
        <v>275</v>
      </c>
      <c r="E121" s="29" t="s">
        <v>275</v>
      </c>
      <c r="F121" s="25" t="s">
        <v>276</v>
      </c>
      <c r="G121" s="26">
        <v>28508815.350000001</v>
      </c>
      <c r="H121" s="26">
        <v>0</v>
      </c>
      <c r="I121" s="21">
        <f t="shared" si="1"/>
        <v>465674964.64000016</v>
      </c>
    </row>
    <row r="122" spans="1:9" s="2" customFormat="1" ht="21.95" customHeight="1" x14ac:dyDescent="0.25">
      <c r="A122" s="16">
        <v>108</v>
      </c>
      <c r="B122" s="17"/>
      <c r="C122" s="27">
        <v>44699</v>
      </c>
      <c r="D122" s="28" t="s">
        <v>2</v>
      </c>
      <c r="E122" s="29" t="s">
        <v>277</v>
      </c>
      <c r="F122" s="25" t="s">
        <v>278</v>
      </c>
      <c r="G122" s="26">
        <v>100</v>
      </c>
      <c r="H122" s="26">
        <v>0</v>
      </c>
      <c r="I122" s="21">
        <f t="shared" si="1"/>
        <v>465675064.64000016</v>
      </c>
    </row>
    <row r="123" spans="1:9" s="2" customFormat="1" ht="21.95" customHeight="1" x14ac:dyDescent="0.25">
      <c r="A123" s="16">
        <v>109</v>
      </c>
      <c r="B123" s="17"/>
      <c r="C123" s="27">
        <v>44699</v>
      </c>
      <c r="D123" s="28" t="s">
        <v>279</v>
      </c>
      <c r="E123" s="29" t="s">
        <v>280</v>
      </c>
      <c r="F123" s="25" t="s">
        <v>281</v>
      </c>
      <c r="G123" s="26">
        <v>0</v>
      </c>
      <c r="H123" s="26">
        <v>5797.54</v>
      </c>
      <c r="I123" s="21">
        <f t="shared" si="1"/>
        <v>465669267.10000014</v>
      </c>
    </row>
    <row r="124" spans="1:9" s="2" customFormat="1" ht="21.95" customHeight="1" x14ac:dyDescent="0.25">
      <c r="A124" s="16">
        <v>110</v>
      </c>
      <c r="B124" s="17"/>
      <c r="C124" s="27">
        <v>44699</v>
      </c>
      <c r="D124" s="28" t="s">
        <v>282</v>
      </c>
      <c r="E124" s="29" t="s">
        <v>283</v>
      </c>
      <c r="F124" s="25" t="s">
        <v>284</v>
      </c>
      <c r="G124" s="26">
        <v>0</v>
      </c>
      <c r="H124" s="26">
        <v>7094.02</v>
      </c>
      <c r="I124" s="21">
        <f t="shared" si="1"/>
        <v>465662173.08000016</v>
      </c>
    </row>
    <row r="125" spans="1:9" s="2" customFormat="1" ht="21.95" customHeight="1" x14ac:dyDescent="0.25">
      <c r="A125" s="16">
        <v>111</v>
      </c>
      <c r="B125" s="17"/>
      <c r="C125" s="27">
        <v>44699</v>
      </c>
      <c r="D125" s="28" t="s">
        <v>285</v>
      </c>
      <c r="E125" s="29" t="s">
        <v>286</v>
      </c>
      <c r="F125" s="25" t="s">
        <v>287</v>
      </c>
      <c r="G125" s="26">
        <v>0</v>
      </c>
      <c r="H125" s="26">
        <v>519953.99</v>
      </c>
      <c r="I125" s="21">
        <f t="shared" si="1"/>
        <v>465142219.09000015</v>
      </c>
    </row>
    <row r="126" spans="1:9" s="2" customFormat="1" ht="21.95" customHeight="1" x14ac:dyDescent="0.25">
      <c r="A126" s="16">
        <v>112</v>
      </c>
      <c r="B126" s="17"/>
      <c r="C126" s="27">
        <v>44699</v>
      </c>
      <c r="D126" s="28" t="s">
        <v>288</v>
      </c>
      <c r="E126" s="29" t="s">
        <v>289</v>
      </c>
      <c r="F126" s="25" t="s">
        <v>290</v>
      </c>
      <c r="G126" s="26">
        <v>0</v>
      </c>
      <c r="H126" s="26">
        <v>10512.52</v>
      </c>
      <c r="I126" s="21">
        <f t="shared" si="1"/>
        <v>465131706.57000017</v>
      </c>
    </row>
    <row r="127" spans="1:9" s="2" customFormat="1" ht="21.95" customHeight="1" x14ac:dyDescent="0.25">
      <c r="A127" s="16">
        <v>113</v>
      </c>
      <c r="B127" s="17"/>
      <c r="C127" s="27">
        <v>44699</v>
      </c>
      <c r="D127" s="28" t="s">
        <v>291</v>
      </c>
      <c r="E127" s="29" t="s">
        <v>292</v>
      </c>
      <c r="F127" s="25" t="s">
        <v>293</v>
      </c>
      <c r="G127" s="26">
        <v>0</v>
      </c>
      <c r="H127" s="26">
        <v>11780</v>
      </c>
      <c r="I127" s="21">
        <f t="shared" si="1"/>
        <v>465119926.57000017</v>
      </c>
    </row>
    <row r="128" spans="1:9" s="2" customFormat="1" ht="21.95" customHeight="1" x14ac:dyDescent="0.25">
      <c r="A128" s="16">
        <v>114</v>
      </c>
      <c r="B128" s="17"/>
      <c r="C128" s="27">
        <v>44699</v>
      </c>
      <c r="D128" s="28" t="s">
        <v>294</v>
      </c>
      <c r="E128" s="29" t="s">
        <v>295</v>
      </c>
      <c r="F128" s="25" t="s">
        <v>296</v>
      </c>
      <c r="G128" s="26">
        <v>0</v>
      </c>
      <c r="H128" s="26">
        <v>123740</v>
      </c>
      <c r="I128" s="21">
        <f t="shared" si="1"/>
        <v>464996186.57000017</v>
      </c>
    </row>
    <row r="129" spans="1:9" s="2" customFormat="1" ht="21.95" customHeight="1" x14ac:dyDescent="0.25">
      <c r="A129" s="16">
        <v>115</v>
      </c>
      <c r="B129" s="17"/>
      <c r="C129" s="27">
        <v>44699</v>
      </c>
      <c r="D129" s="28" t="s">
        <v>297</v>
      </c>
      <c r="E129" s="29" t="s">
        <v>298</v>
      </c>
      <c r="F129" s="25" t="s">
        <v>299</v>
      </c>
      <c r="G129" s="26">
        <v>0</v>
      </c>
      <c r="H129" s="26">
        <v>45000</v>
      </c>
      <c r="I129" s="21">
        <f t="shared" si="1"/>
        <v>464951186.57000017</v>
      </c>
    </row>
    <row r="130" spans="1:9" s="2" customFormat="1" ht="21.95" customHeight="1" x14ac:dyDescent="0.25">
      <c r="A130" s="16">
        <v>116</v>
      </c>
      <c r="B130" s="17"/>
      <c r="C130" s="27">
        <v>44699</v>
      </c>
      <c r="D130" s="28" t="s">
        <v>300</v>
      </c>
      <c r="E130" s="29" t="s">
        <v>301</v>
      </c>
      <c r="F130" s="25" t="s">
        <v>302</v>
      </c>
      <c r="G130" s="26">
        <v>0</v>
      </c>
      <c r="H130" s="26">
        <v>52977.54</v>
      </c>
      <c r="I130" s="21">
        <f t="shared" si="1"/>
        <v>464898209.03000015</v>
      </c>
    </row>
    <row r="131" spans="1:9" s="2" customFormat="1" ht="21.95" customHeight="1" x14ac:dyDescent="0.25">
      <c r="A131" s="16">
        <v>117</v>
      </c>
      <c r="B131" s="17"/>
      <c r="C131" s="27">
        <v>44699</v>
      </c>
      <c r="D131" s="28" t="s">
        <v>303</v>
      </c>
      <c r="E131" s="29" t="s">
        <v>304</v>
      </c>
      <c r="F131" s="25" t="s">
        <v>305</v>
      </c>
      <c r="G131" s="26">
        <v>0</v>
      </c>
      <c r="H131" s="26">
        <v>608190.53</v>
      </c>
      <c r="I131" s="21">
        <f t="shared" si="1"/>
        <v>464290018.50000018</v>
      </c>
    </row>
    <row r="132" spans="1:9" s="2" customFormat="1" ht="21.95" customHeight="1" x14ac:dyDescent="0.25">
      <c r="A132" s="16">
        <v>118</v>
      </c>
      <c r="B132" s="17"/>
      <c r="C132" s="27">
        <v>44699</v>
      </c>
      <c r="D132" s="28" t="s">
        <v>306</v>
      </c>
      <c r="E132" s="29" t="s">
        <v>307</v>
      </c>
      <c r="F132" s="25" t="s">
        <v>308</v>
      </c>
      <c r="G132" s="26">
        <v>0</v>
      </c>
      <c r="H132" s="26">
        <v>12912</v>
      </c>
      <c r="I132" s="21">
        <f t="shared" si="1"/>
        <v>464277106.50000018</v>
      </c>
    </row>
    <row r="133" spans="1:9" s="2" customFormat="1" ht="21.95" customHeight="1" x14ac:dyDescent="0.25">
      <c r="A133" s="16">
        <v>119</v>
      </c>
      <c r="B133" s="17"/>
      <c r="C133" s="27">
        <v>44699</v>
      </c>
      <c r="D133" s="28" t="s">
        <v>309</v>
      </c>
      <c r="E133" s="29" t="s">
        <v>310</v>
      </c>
      <c r="F133" s="25" t="s">
        <v>311</v>
      </c>
      <c r="G133" s="26">
        <v>0</v>
      </c>
      <c r="H133" s="26">
        <v>2875755.83</v>
      </c>
      <c r="I133" s="21">
        <f t="shared" si="1"/>
        <v>461401350.6700002</v>
      </c>
    </row>
    <row r="134" spans="1:9" s="2" customFormat="1" ht="21.95" customHeight="1" x14ac:dyDescent="0.25">
      <c r="A134" s="16">
        <v>120</v>
      </c>
      <c r="B134" s="17"/>
      <c r="C134" s="27">
        <v>44699</v>
      </c>
      <c r="D134" s="28" t="s">
        <v>312</v>
      </c>
      <c r="E134" s="29" t="s">
        <v>313</v>
      </c>
      <c r="F134" s="25" t="s">
        <v>314</v>
      </c>
      <c r="G134" s="26">
        <v>0</v>
      </c>
      <c r="H134" s="26">
        <v>50850</v>
      </c>
      <c r="I134" s="21">
        <f t="shared" si="1"/>
        <v>461350500.6700002</v>
      </c>
    </row>
    <row r="135" spans="1:9" s="2" customFormat="1" ht="21.95" customHeight="1" x14ac:dyDescent="0.25">
      <c r="A135" s="16">
        <v>121</v>
      </c>
      <c r="B135" s="17"/>
      <c r="C135" s="27">
        <v>44699</v>
      </c>
      <c r="D135" s="28" t="s">
        <v>315</v>
      </c>
      <c r="E135" s="29" t="s">
        <v>316</v>
      </c>
      <c r="F135" s="25" t="s">
        <v>317</v>
      </c>
      <c r="G135" s="26">
        <v>0</v>
      </c>
      <c r="H135" s="26">
        <v>93890.25</v>
      </c>
      <c r="I135" s="21">
        <f t="shared" si="1"/>
        <v>461256610.4200002</v>
      </c>
    </row>
    <row r="136" spans="1:9" ht="21.95" customHeight="1" x14ac:dyDescent="0.25">
      <c r="A136" s="16">
        <v>122</v>
      </c>
      <c r="B136" s="17"/>
      <c r="C136" s="27">
        <v>44699</v>
      </c>
      <c r="D136" s="28" t="s">
        <v>2</v>
      </c>
      <c r="E136" s="29" t="s">
        <v>318</v>
      </c>
      <c r="F136" s="25" t="s">
        <v>319</v>
      </c>
      <c r="G136" s="26">
        <v>7094.02</v>
      </c>
      <c r="H136" s="26">
        <v>0</v>
      </c>
      <c r="I136" s="21">
        <f t="shared" si="1"/>
        <v>461263704.44000018</v>
      </c>
    </row>
    <row r="137" spans="1:9" ht="21.95" customHeight="1" x14ac:dyDescent="0.25">
      <c r="A137" s="16">
        <v>123</v>
      </c>
      <c r="B137" s="17"/>
      <c r="C137" s="27">
        <v>44700</v>
      </c>
      <c r="D137" s="28" t="s">
        <v>320</v>
      </c>
      <c r="E137" s="29" t="s">
        <v>321</v>
      </c>
      <c r="F137" s="25" t="s">
        <v>322</v>
      </c>
      <c r="G137" s="26">
        <v>0</v>
      </c>
      <c r="H137" s="26">
        <v>34636.44</v>
      </c>
      <c r="I137" s="21">
        <f t="shared" si="1"/>
        <v>461229068.00000018</v>
      </c>
    </row>
    <row r="138" spans="1:9" ht="21.95" customHeight="1" x14ac:dyDescent="0.25">
      <c r="A138" s="16">
        <v>124</v>
      </c>
      <c r="B138" s="17"/>
      <c r="C138" s="27">
        <v>44700</v>
      </c>
      <c r="D138" s="28" t="s">
        <v>323</v>
      </c>
      <c r="E138" s="29" t="s">
        <v>324</v>
      </c>
      <c r="F138" s="25" t="s">
        <v>325</v>
      </c>
      <c r="G138" s="26">
        <v>0</v>
      </c>
      <c r="H138" s="26">
        <v>153442.66</v>
      </c>
      <c r="I138" s="21">
        <f t="shared" si="1"/>
        <v>461075625.34000015</v>
      </c>
    </row>
    <row r="139" spans="1:9" ht="21.95" customHeight="1" x14ac:dyDescent="0.25">
      <c r="A139" s="16">
        <v>125</v>
      </c>
      <c r="B139" s="17"/>
      <c r="C139" s="27">
        <v>44700</v>
      </c>
      <c r="D139" s="28" t="s">
        <v>326</v>
      </c>
      <c r="E139" s="29" t="s">
        <v>327</v>
      </c>
      <c r="F139" s="25" t="s">
        <v>328</v>
      </c>
      <c r="G139" s="26">
        <v>0</v>
      </c>
      <c r="H139" s="26">
        <v>52527.24</v>
      </c>
      <c r="I139" s="21">
        <f t="shared" si="1"/>
        <v>461023098.10000014</v>
      </c>
    </row>
    <row r="140" spans="1:9" ht="21.95" customHeight="1" x14ac:dyDescent="0.25">
      <c r="A140" s="16">
        <v>126</v>
      </c>
      <c r="B140" s="17"/>
      <c r="C140" s="27">
        <v>44700</v>
      </c>
      <c r="D140" s="28" t="s">
        <v>329</v>
      </c>
      <c r="E140" s="29" t="s">
        <v>330</v>
      </c>
      <c r="F140" s="25" t="s">
        <v>331</v>
      </c>
      <c r="G140" s="26">
        <v>0</v>
      </c>
      <c r="H140" s="26">
        <v>312200.32000000001</v>
      </c>
      <c r="I140" s="21">
        <f t="shared" si="1"/>
        <v>460710897.78000015</v>
      </c>
    </row>
    <row r="141" spans="1:9" ht="21.95" customHeight="1" x14ac:dyDescent="0.25">
      <c r="A141" s="16">
        <v>127</v>
      </c>
      <c r="B141" s="17"/>
      <c r="C141" s="27">
        <v>44700</v>
      </c>
      <c r="D141" s="28" t="s">
        <v>332</v>
      </c>
      <c r="E141" s="29" t="s">
        <v>333</v>
      </c>
      <c r="F141" s="25" t="s">
        <v>334</v>
      </c>
      <c r="G141" s="26">
        <v>0</v>
      </c>
      <c r="H141" s="26">
        <v>78789.02</v>
      </c>
      <c r="I141" s="21">
        <f t="shared" si="1"/>
        <v>460632108.76000017</v>
      </c>
    </row>
    <row r="142" spans="1:9" ht="21.95" customHeight="1" x14ac:dyDescent="0.25">
      <c r="A142" s="16">
        <v>128</v>
      </c>
      <c r="B142" s="17"/>
      <c r="C142" s="27">
        <v>44700</v>
      </c>
      <c r="D142" s="28" t="s">
        <v>335</v>
      </c>
      <c r="E142" s="29" t="s">
        <v>336</v>
      </c>
      <c r="F142" s="25" t="s">
        <v>337</v>
      </c>
      <c r="G142" s="26">
        <v>0</v>
      </c>
      <c r="H142" s="26">
        <v>32378.85</v>
      </c>
      <c r="I142" s="21">
        <f t="shared" si="1"/>
        <v>460599729.91000015</v>
      </c>
    </row>
    <row r="143" spans="1:9" ht="21.95" customHeight="1" x14ac:dyDescent="0.25">
      <c r="A143" s="16">
        <v>129</v>
      </c>
      <c r="B143" s="17"/>
      <c r="C143" s="27">
        <v>44700</v>
      </c>
      <c r="D143" s="28" t="s">
        <v>338</v>
      </c>
      <c r="E143" s="29" t="s">
        <v>339</v>
      </c>
      <c r="F143" s="25" t="s">
        <v>340</v>
      </c>
      <c r="G143" s="26">
        <v>0</v>
      </c>
      <c r="H143" s="26">
        <v>28855.68</v>
      </c>
      <c r="I143" s="21">
        <f t="shared" si="1"/>
        <v>460570874.23000014</v>
      </c>
    </row>
    <row r="144" spans="1:9" ht="21.95" customHeight="1" x14ac:dyDescent="0.25">
      <c r="A144" s="16">
        <v>130</v>
      </c>
      <c r="B144" s="17"/>
      <c r="C144" s="27">
        <v>44700</v>
      </c>
      <c r="D144" s="28" t="s">
        <v>341</v>
      </c>
      <c r="E144" s="29" t="s">
        <v>342</v>
      </c>
      <c r="F144" s="25" t="s">
        <v>343</v>
      </c>
      <c r="G144" s="26">
        <v>0</v>
      </c>
      <c r="H144" s="26">
        <v>768160.7</v>
      </c>
      <c r="I144" s="21">
        <f t="shared" si="1"/>
        <v>459802713.53000015</v>
      </c>
    </row>
    <row r="145" spans="1:9" ht="21.95" customHeight="1" x14ac:dyDescent="0.25">
      <c r="A145" s="16">
        <v>131</v>
      </c>
      <c r="B145" s="17"/>
      <c r="C145" s="27">
        <v>44700</v>
      </c>
      <c r="D145" s="28" t="s">
        <v>344</v>
      </c>
      <c r="E145" s="29" t="s">
        <v>345</v>
      </c>
      <c r="F145" s="25" t="s">
        <v>346</v>
      </c>
      <c r="G145" s="26">
        <v>0</v>
      </c>
      <c r="H145" s="26">
        <v>128022.39</v>
      </c>
      <c r="I145" s="21">
        <f t="shared" ref="I145:I208" si="2">+I144+G145-H145</f>
        <v>459674691.14000016</v>
      </c>
    </row>
    <row r="146" spans="1:9" ht="21.95" customHeight="1" x14ac:dyDescent="0.25">
      <c r="A146" s="16">
        <v>132</v>
      </c>
      <c r="B146" s="17"/>
      <c r="C146" s="27">
        <v>44701</v>
      </c>
      <c r="D146" s="28" t="s">
        <v>2</v>
      </c>
      <c r="E146" s="29" t="s">
        <v>347</v>
      </c>
      <c r="F146" s="25" t="s">
        <v>348</v>
      </c>
      <c r="G146" s="26">
        <v>7000</v>
      </c>
      <c r="H146" s="26">
        <v>0</v>
      </c>
      <c r="I146" s="21">
        <f t="shared" si="2"/>
        <v>459681691.14000016</v>
      </c>
    </row>
    <row r="147" spans="1:9" ht="21.95" customHeight="1" x14ac:dyDescent="0.25">
      <c r="A147" s="16">
        <v>133</v>
      </c>
      <c r="B147" s="17"/>
      <c r="C147" s="27">
        <v>44701</v>
      </c>
      <c r="D147" s="28" t="s">
        <v>2</v>
      </c>
      <c r="E147" s="29" t="s">
        <v>349</v>
      </c>
      <c r="F147" s="25" t="s">
        <v>350</v>
      </c>
      <c r="G147" s="26">
        <v>7000</v>
      </c>
      <c r="H147" s="26">
        <v>0</v>
      </c>
      <c r="I147" s="21">
        <f t="shared" si="2"/>
        <v>459688691.14000016</v>
      </c>
    </row>
    <row r="148" spans="1:9" ht="21.95" customHeight="1" x14ac:dyDescent="0.25">
      <c r="A148" s="16">
        <v>134</v>
      </c>
      <c r="B148" s="17"/>
      <c r="C148" s="27">
        <v>44701</v>
      </c>
      <c r="D148" s="28" t="s">
        <v>351</v>
      </c>
      <c r="E148" s="29" t="s">
        <v>352</v>
      </c>
      <c r="F148" s="25" t="s">
        <v>353</v>
      </c>
      <c r="G148" s="26">
        <v>3000</v>
      </c>
      <c r="H148" s="26">
        <v>0</v>
      </c>
      <c r="I148" s="21">
        <f t="shared" si="2"/>
        <v>459691691.14000016</v>
      </c>
    </row>
    <row r="149" spans="1:9" s="2" customFormat="1" ht="21.95" customHeight="1" x14ac:dyDescent="0.25">
      <c r="A149" s="16">
        <v>135</v>
      </c>
      <c r="B149" s="17"/>
      <c r="C149" s="27">
        <v>44701</v>
      </c>
      <c r="D149" s="28" t="s">
        <v>2</v>
      </c>
      <c r="E149" s="29" t="s">
        <v>354</v>
      </c>
      <c r="F149" s="25" t="s">
        <v>355</v>
      </c>
      <c r="G149" s="26">
        <v>15600</v>
      </c>
      <c r="H149" s="26">
        <v>0</v>
      </c>
      <c r="I149" s="21">
        <f t="shared" si="2"/>
        <v>459707291.14000016</v>
      </c>
    </row>
    <row r="150" spans="1:9" s="2" customFormat="1" ht="21.95" customHeight="1" x14ac:dyDescent="0.25">
      <c r="A150" s="16">
        <v>136</v>
      </c>
      <c r="B150" s="17"/>
      <c r="C150" s="27">
        <v>44701</v>
      </c>
      <c r="D150" s="28" t="s">
        <v>2</v>
      </c>
      <c r="E150" s="29" t="s">
        <v>356</v>
      </c>
      <c r="F150" s="25" t="s">
        <v>357</v>
      </c>
      <c r="G150" s="26">
        <v>0</v>
      </c>
      <c r="H150" s="26">
        <v>100</v>
      </c>
      <c r="I150" s="21">
        <f t="shared" si="2"/>
        <v>459707191.14000016</v>
      </c>
    </row>
    <row r="151" spans="1:9" s="2" customFormat="1" ht="21.95" customHeight="1" x14ac:dyDescent="0.25">
      <c r="A151" s="16">
        <v>137</v>
      </c>
      <c r="B151" s="17"/>
      <c r="C151" s="27">
        <v>44701</v>
      </c>
      <c r="D151" s="28" t="s">
        <v>2</v>
      </c>
      <c r="E151" s="29" t="s">
        <v>358</v>
      </c>
      <c r="F151" s="25" t="s">
        <v>359</v>
      </c>
      <c r="G151" s="26">
        <v>460</v>
      </c>
      <c r="H151" s="26">
        <v>0</v>
      </c>
      <c r="I151" s="21">
        <f t="shared" si="2"/>
        <v>459707651.14000016</v>
      </c>
    </row>
    <row r="152" spans="1:9" s="2" customFormat="1" ht="21.95" customHeight="1" x14ac:dyDescent="0.25">
      <c r="A152" s="16">
        <v>138</v>
      </c>
      <c r="B152" s="17"/>
      <c r="C152" s="27">
        <v>44701</v>
      </c>
      <c r="D152" s="28" t="s">
        <v>2</v>
      </c>
      <c r="E152" s="29" t="s">
        <v>360</v>
      </c>
      <c r="F152" s="25" t="s">
        <v>361</v>
      </c>
      <c r="G152" s="26">
        <v>660</v>
      </c>
      <c r="H152" s="26">
        <v>0</v>
      </c>
      <c r="I152" s="21">
        <f t="shared" si="2"/>
        <v>459708311.14000016</v>
      </c>
    </row>
    <row r="153" spans="1:9" s="2" customFormat="1" ht="21.95" customHeight="1" x14ac:dyDescent="0.25">
      <c r="A153" s="16">
        <v>139</v>
      </c>
      <c r="B153" s="17"/>
      <c r="C153" s="27">
        <v>44704</v>
      </c>
      <c r="D153" s="28" t="s">
        <v>2</v>
      </c>
      <c r="E153" s="29" t="s">
        <v>362</v>
      </c>
      <c r="F153" s="25" t="s">
        <v>363</v>
      </c>
      <c r="G153" s="26">
        <v>7342791.0599999996</v>
      </c>
      <c r="H153" s="26">
        <v>0</v>
      </c>
      <c r="I153" s="21">
        <f t="shared" si="2"/>
        <v>467051102.20000017</v>
      </c>
    </row>
    <row r="154" spans="1:9" s="2" customFormat="1" ht="21.95" customHeight="1" x14ac:dyDescent="0.25">
      <c r="A154" s="16">
        <v>140</v>
      </c>
      <c r="B154" s="17"/>
      <c r="C154" s="27">
        <v>44704</v>
      </c>
      <c r="D154" s="28" t="s">
        <v>2</v>
      </c>
      <c r="E154" s="29" t="s">
        <v>364</v>
      </c>
      <c r="F154" s="25" t="s">
        <v>2</v>
      </c>
      <c r="G154" s="26">
        <v>0</v>
      </c>
      <c r="H154" s="26">
        <v>206100</v>
      </c>
      <c r="I154" s="21">
        <f t="shared" si="2"/>
        <v>466845002.20000017</v>
      </c>
    </row>
    <row r="155" spans="1:9" s="2" customFormat="1" ht="21.95" customHeight="1" x14ac:dyDescent="0.25">
      <c r="A155" s="16">
        <v>141</v>
      </c>
      <c r="B155" s="17"/>
      <c r="C155" s="27">
        <v>44704</v>
      </c>
      <c r="D155" s="28" t="s">
        <v>2</v>
      </c>
      <c r="E155" s="29" t="s">
        <v>365</v>
      </c>
      <c r="F155" s="25" t="s">
        <v>366</v>
      </c>
      <c r="G155" s="26">
        <v>0</v>
      </c>
      <c r="H155" s="26">
        <v>50550</v>
      </c>
      <c r="I155" s="21">
        <f t="shared" si="2"/>
        <v>466794452.20000017</v>
      </c>
    </row>
    <row r="156" spans="1:9" s="2" customFormat="1" ht="21.95" customHeight="1" x14ac:dyDescent="0.25">
      <c r="A156" s="16">
        <v>142</v>
      </c>
      <c r="B156" s="17"/>
      <c r="C156" s="27">
        <v>44704</v>
      </c>
      <c r="D156" s="28" t="s">
        <v>367</v>
      </c>
      <c r="E156" s="29" t="s">
        <v>368</v>
      </c>
      <c r="F156" s="25" t="s">
        <v>369</v>
      </c>
      <c r="G156" s="26">
        <v>0</v>
      </c>
      <c r="H156" s="26">
        <v>11800</v>
      </c>
      <c r="I156" s="21">
        <f t="shared" si="2"/>
        <v>466782652.20000017</v>
      </c>
    </row>
    <row r="157" spans="1:9" s="2" customFormat="1" ht="21.95" customHeight="1" x14ac:dyDescent="0.25">
      <c r="A157" s="16">
        <v>143</v>
      </c>
      <c r="B157" s="17"/>
      <c r="C157" s="27">
        <v>44704</v>
      </c>
      <c r="D157" s="28" t="s">
        <v>370</v>
      </c>
      <c r="E157" s="29" t="s">
        <v>371</v>
      </c>
      <c r="F157" s="25" t="s">
        <v>372</v>
      </c>
      <c r="G157" s="26">
        <v>0</v>
      </c>
      <c r="H157" s="26">
        <v>6151.56</v>
      </c>
      <c r="I157" s="21">
        <f t="shared" si="2"/>
        <v>466776500.64000016</v>
      </c>
    </row>
    <row r="158" spans="1:9" s="2" customFormat="1" ht="21.95" customHeight="1" x14ac:dyDescent="0.25">
      <c r="A158" s="16">
        <v>144</v>
      </c>
      <c r="B158" s="17"/>
      <c r="C158" s="27">
        <v>44704</v>
      </c>
      <c r="D158" s="28" t="s">
        <v>373</v>
      </c>
      <c r="E158" s="29" t="s">
        <v>374</v>
      </c>
      <c r="F158" s="25" t="s">
        <v>375</v>
      </c>
      <c r="G158" s="26">
        <v>0</v>
      </c>
      <c r="H158" s="26">
        <v>10000</v>
      </c>
      <c r="I158" s="21">
        <f t="shared" si="2"/>
        <v>466766500.64000016</v>
      </c>
    </row>
    <row r="159" spans="1:9" s="2" customFormat="1" ht="21.95" customHeight="1" x14ac:dyDescent="0.25">
      <c r="A159" s="16">
        <v>145</v>
      </c>
      <c r="B159" s="17"/>
      <c r="C159" s="27">
        <v>44704</v>
      </c>
      <c r="D159" s="28" t="s">
        <v>376</v>
      </c>
      <c r="E159" s="29" t="s">
        <v>377</v>
      </c>
      <c r="F159" s="25" t="s">
        <v>378</v>
      </c>
      <c r="G159" s="26">
        <v>0</v>
      </c>
      <c r="H159" s="26">
        <v>198019.20000000001</v>
      </c>
      <c r="I159" s="21">
        <f t="shared" si="2"/>
        <v>466568481.44000018</v>
      </c>
    </row>
    <row r="160" spans="1:9" s="2" customFormat="1" ht="21.95" customHeight="1" x14ac:dyDescent="0.25">
      <c r="A160" s="16">
        <v>146</v>
      </c>
      <c r="B160" s="17"/>
      <c r="C160" s="27">
        <v>44704</v>
      </c>
      <c r="D160" s="28" t="s">
        <v>379</v>
      </c>
      <c r="E160" s="29" t="s">
        <v>380</v>
      </c>
      <c r="F160" s="25" t="s">
        <v>381</v>
      </c>
      <c r="G160" s="26">
        <v>0</v>
      </c>
      <c r="H160" s="26">
        <v>147903.89000000001</v>
      </c>
      <c r="I160" s="21">
        <f t="shared" si="2"/>
        <v>466420577.55000019</v>
      </c>
    </row>
    <row r="161" spans="1:9" s="2" customFormat="1" ht="21.95" customHeight="1" x14ac:dyDescent="0.25">
      <c r="A161" s="16">
        <v>147</v>
      </c>
      <c r="B161" s="17"/>
      <c r="C161" s="27">
        <v>44704</v>
      </c>
      <c r="D161" s="28" t="s">
        <v>382</v>
      </c>
      <c r="E161" s="29" t="s">
        <v>383</v>
      </c>
      <c r="F161" s="25" t="s">
        <v>384</v>
      </c>
      <c r="G161" s="26">
        <v>0</v>
      </c>
      <c r="H161" s="26">
        <v>3944</v>
      </c>
      <c r="I161" s="21">
        <f t="shared" si="2"/>
        <v>466416633.55000019</v>
      </c>
    </row>
    <row r="162" spans="1:9" s="2" customFormat="1" ht="21.95" customHeight="1" x14ac:dyDescent="0.25">
      <c r="A162" s="16">
        <v>148</v>
      </c>
      <c r="B162" s="17"/>
      <c r="C162" s="27">
        <v>44704</v>
      </c>
      <c r="D162" s="28" t="s">
        <v>385</v>
      </c>
      <c r="E162" s="29" t="s">
        <v>386</v>
      </c>
      <c r="F162" s="25" t="s">
        <v>387</v>
      </c>
      <c r="G162" s="26">
        <v>0</v>
      </c>
      <c r="H162" s="26">
        <v>5380</v>
      </c>
      <c r="I162" s="21">
        <f t="shared" si="2"/>
        <v>466411253.55000019</v>
      </c>
    </row>
    <row r="163" spans="1:9" s="2" customFormat="1" ht="21.95" customHeight="1" x14ac:dyDescent="0.25">
      <c r="A163" s="16">
        <v>149</v>
      </c>
      <c r="B163" s="17"/>
      <c r="C163" s="27">
        <v>44704</v>
      </c>
      <c r="D163" s="28" t="s">
        <v>388</v>
      </c>
      <c r="E163" s="29" t="s">
        <v>389</v>
      </c>
      <c r="F163" s="25" t="s">
        <v>390</v>
      </c>
      <c r="G163" s="26">
        <v>0</v>
      </c>
      <c r="H163" s="26">
        <v>47460</v>
      </c>
      <c r="I163" s="21">
        <f t="shared" si="2"/>
        <v>466363793.55000019</v>
      </c>
    </row>
    <row r="164" spans="1:9" s="2" customFormat="1" ht="21.95" customHeight="1" x14ac:dyDescent="0.25">
      <c r="A164" s="16">
        <v>150</v>
      </c>
      <c r="B164" s="17"/>
      <c r="C164" s="27">
        <v>44704</v>
      </c>
      <c r="D164" s="28" t="s">
        <v>391</v>
      </c>
      <c r="E164" s="29" t="s">
        <v>392</v>
      </c>
      <c r="F164" s="25" t="s">
        <v>393</v>
      </c>
      <c r="G164" s="26">
        <v>0</v>
      </c>
      <c r="H164" s="26">
        <v>18439.05</v>
      </c>
      <c r="I164" s="21">
        <f t="shared" si="2"/>
        <v>466345354.50000018</v>
      </c>
    </row>
    <row r="165" spans="1:9" s="2" customFormat="1" ht="21.95" customHeight="1" x14ac:dyDescent="0.25">
      <c r="A165" s="16">
        <v>151</v>
      </c>
      <c r="B165" s="17"/>
      <c r="C165" s="27">
        <v>44704</v>
      </c>
      <c r="D165" s="28" t="s">
        <v>394</v>
      </c>
      <c r="E165" s="29" t="s">
        <v>395</v>
      </c>
      <c r="F165" s="25" t="s">
        <v>396</v>
      </c>
      <c r="G165" s="26">
        <v>0</v>
      </c>
      <c r="H165" s="26">
        <v>116299.79</v>
      </c>
      <c r="I165" s="21">
        <f t="shared" si="2"/>
        <v>466229054.71000016</v>
      </c>
    </row>
    <row r="166" spans="1:9" s="2" customFormat="1" ht="21.95" customHeight="1" x14ac:dyDescent="0.25">
      <c r="A166" s="16">
        <v>152</v>
      </c>
      <c r="B166" s="17"/>
      <c r="C166" s="27">
        <v>44704</v>
      </c>
      <c r="D166" s="28" t="s">
        <v>2</v>
      </c>
      <c r="E166" s="29" t="s">
        <v>397</v>
      </c>
      <c r="F166" s="25" t="s">
        <v>398</v>
      </c>
      <c r="G166" s="26">
        <v>11800</v>
      </c>
      <c r="H166" s="26">
        <v>0</v>
      </c>
      <c r="I166" s="21">
        <f t="shared" si="2"/>
        <v>466240854.71000016</v>
      </c>
    </row>
    <row r="167" spans="1:9" s="2" customFormat="1" ht="21.95" customHeight="1" x14ac:dyDescent="0.25">
      <c r="A167" s="16">
        <v>153</v>
      </c>
      <c r="B167" s="17"/>
      <c r="C167" s="27">
        <v>44705</v>
      </c>
      <c r="D167" s="28" t="s">
        <v>2</v>
      </c>
      <c r="E167" s="29" t="s">
        <v>399</v>
      </c>
      <c r="F167" s="25" t="s">
        <v>400</v>
      </c>
      <c r="G167" s="26">
        <v>2100</v>
      </c>
      <c r="H167" s="26">
        <v>0</v>
      </c>
      <c r="I167" s="21">
        <f t="shared" si="2"/>
        <v>466242954.71000016</v>
      </c>
    </row>
    <row r="168" spans="1:9" s="2" customFormat="1" ht="21.95" customHeight="1" x14ac:dyDescent="0.25">
      <c r="A168" s="16">
        <v>154</v>
      </c>
      <c r="B168" s="17"/>
      <c r="C168" s="27">
        <v>44705</v>
      </c>
      <c r="D168" s="28" t="s">
        <v>2</v>
      </c>
      <c r="E168" s="29" t="s">
        <v>401</v>
      </c>
      <c r="F168" s="25" t="s">
        <v>402</v>
      </c>
      <c r="G168" s="26">
        <v>7000</v>
      </c>
      <c r="H168" s="26">
        <v>0</v>
      </c>
      <c r="I168" s="21">
        <f t="shared" si="2"/>
        <v>466249954.71000016</v>
      </c>
    </row>
    <row r="169" spans="1:9" s="2" customFormat="1" ht="21.95" customHeight="1" x14ac:dyDescent="0.25">
      <c r="A169" s="16">
        <v>155</v>
      </c>
      <c r="B169" s="17"/>
      <c r="C169" s="27">
        <v>44705</v>
      </c>
      <c r="D169" s="28" t="s">
        <v>2</v>
      </c>
      <c r="E169" s="29" t="s">
        <v>403</v>
      </c>
      <c r="F169" s="25" t="s">
        <v>2</v>
      </c>
      <c r="G169" s="26">
        <v>0</v>
      </c>
      <c r="H169" s="26">
        <v>228480.27</v>
      </c>
      <c r="I169" s="21">
        <f t="shared" si="2"/>
        <v>466021474.44000018</v>
      </c>
    </row>
    <row r="170" spans="1:9" s="2" customFormat="1" ht="21.95" customHeight="1" x14ac:dyDescent="0.25">
      <c r="A170" s="16">
        <v>156</v>
      </c>
      <c r="B170" s="17"/>
      <c r="C170" s="27">
        <v>44705</v>
      </c>
      <c r="D170" s="28" t="s">
        <v>2</v>
      </c>
      <c r="E170" s="29" t="s">
        <v>404</v>
      </c>
      <c r="F170" s="25" t="s">
        <v>278</v>
      </c>
      <c r="G170" s="26">
        <v>100</v>
      </c>
      <c r="H170" s="26">
        <v>0</v>
      </c>
      <c r="I170" s="21">
        <f t="shared" si="2"/>
        <v>466021574.44000018</v>
      </c>
    </row>
    <row r="171" spans="1:9" s="2" customFormat="1" ht="21.95" customHeight="1" x14ac:dyDescent="0.25">
      <c r="A171" s="16">
        <v>157</v>
      </c>
      <c r="B171" s="17"/>
      <c r="C171" s="27">
        <v>44705</v>
      </c>
      <c r="D171" s="28" t="s">
        <v>405</v>
      </c>
      <c r="E171" s="29" t="s">
        <v>406</v>
      </c>
      <c r="F171" s="25" t="s">
        <v>407</v>
      </c>
      <c r="G171" s="26">
        <v>0</v>
      </c>
      <c r="H171" s="26">
        <v>730557.33</v>
      </c>
      <c r="I171" s="21">
        <f t="shared" si="2"/>
        <v>465291017.11000019</v>
      </c>
    </row>
    <row r="172" spans="1:9" s="2" customFormat="1" ht="21.95" customHeight="1" x14ac:dyDescent="0.25">
      <c r="A172" s="16">
        <v>158</v>
      </c>
      <c r="B172" s="17"/>
      <c r="C172" s="27">
        <v>44705</v>
      </c>
      <c r="D172" s="28" t="s">
        <v>408</v>
      </c>
      <c r="E172" s="29" t="s">
        <v>409</v>
      </c>
      <c r="F172" s="25" t="s">
        <v>410</v>
      </c>
      <c r="G172" s="26">
        <v>0</v>
      </c>
      <c r="H172" s="26">
        <v>6105.54</v>
      </c>
      <c r="I172" s="21">
        <f t="shared" si="2"/>
        <v>465284911.57000017</v>
      </c>
    </row>
    <row r="173" spans="1:9" s="2" customFormat="1" ht="21.95" customHeight="1" x14ac:dyDescent="0.25">
      <c r="A173" s="16">
        <v>159</v>
      </c>
      <c r="B173" s="17"/>
      <c r="C173" s="27">
        <v>44705</v>
      </c>
      <c r="D173" s="28" t="s">
        <v>411</v>
      </c>
      <c r="E173" s="29" t="s">
        <v>412</v>
      </c>
      <c r="F173" s="25" t="s">
        <v>413</v>
      </c>
      <c r="G173" s="26">
        <v>0</v>
      </c>
      <c r="H173" s="26">
        <v>248483.16</v>
      </c>
      <c r="I173" s="21">
        <f t="shared" si="2"/>
        <v>465036428.41000015</v>
      </c>
    </row>
    <row r="174" spans="1:9" s="2" customFormat="1" ht="21.95" customHeight="1" x14ac:dyDescent="0.25">
      <c r="A174" s="16">
        <v>160</v>
      </c>
      <c r="B174" s="17"/>
      <c r="C174" s="27">
        <v>44705</v>
      </c>
      <c r="D174" s="28" t="s">
        <v>414</v>
      </c>
      <c r="E174" s="29" t="s">
        <v>415</v>
      </c>
      <c r="F174" s="25" t="s">
        <v>416</v>
      </c>
      <c r="G174" s="26">
        <v>0</v>
      </c>
      <c r="H174" s="26">
        <v>76203.69</v>
      </c>
      <c r="I174" s="21">
        <f t="shared" si="2"/>
        <v>464960224.72000015</v>
      </c>
    </row>
    <row r="175" spans="1:9" s="2" customFormat="1" ht="21.95" customHeight="1" x14ac:dyDescent="0.25">
      <c r="A175" s="16">
        <v>161</v>
      </c>
      <c r="B175" s="17"/>
      <c r="C175" s="27">
        <v>44705</v>
      </c>
      <c r="D175" s="28" t="s">
        <v>417</v>
      </c>
      <c r="E175" s="29" t="s">
        <v>418</v>
      </c>
      <c r="F175" s="25" t="s">
        <v>419</v>
      </c>
      <c r="G175" s="26">
        <v>0</v>
      </c>
      <c r="H175" s="26">
        <v>137304.54</v>
      </c>
      <c r="I175" s="21">
        <f t="shared" si="2"/>
        <v>464822920.18000013</v>
      </c>
    </row>
    <row r="176" spans="1:9" s="2" customFormat="1" ht="21.95" customHeight="1" x14ac:dyDescent="0.25">
      <c r="A176" s="16">
        <v>162</v>
      </c>
      <c r="B176" s="17"/>
      <c r="C176" s="27">
        <v>44705</v>
      </c>
      <c r="D176" s="28" t="s">
        <v>420</v>
      </c>
      <c r="E176" s="29" t="s">
        <v>421</v>
      </c>
      <c r="F176" s="25" t="s">
        <v>422</v>
      </c>
      <c r="G176" s="26">
        <v>0</v>
      </c>
      <c r="H176" s="26">
        <v>53097.31</v>
      </c>
      <c r="I176" s="21">
        <f t="shared" si="2"/>
        <v>464769822.87000012</v>
      </c>
    </row>
    <row r="177" spans="1:9" s="2" customFormat="1" ht="21.95" customHeight="1" x14ac:dyDescent="0.25">
      <c r="A177" s="16">
        <v>163</v>
      </c>
      <c r="B177" s="17"/>
      <c r="C177" s="27">
        <v>44705</v>
      </c>
      <c r="D177" s="28" t="s">
        <v>423</v>
      </c>
      <c r="E177" s="29" t="s">
        <v>424</v>
      </c>
      <c r="F177" s="25" t="s">
        <v>425</v>
      </c>
      <c r="G177" s="26">
        <v>0</v>
      </c>
      <c r="H177" s="26">
        <v>11809.45</v>
      </c>
      <c r="I177" s="21">
        <f t="shared" si="2"/>
        <v>464758013.42000014</v>
      </c>
    </row>
    <row r="178" spans="1:9" s="2" customFormat="1" ht="21.95" customHeight="1" x14ac:dyDescent="0.25">
      <c r="A178" s="16">
        <v>164</v>
      </c>
      <c r="B178" s="17"/>
      <c r="C178" s="27">
        <v>44705</v>
      </c>
      <c r="D178" s="28" t="s">
        <v>426</v>
      </c>
      <c r="E178" s="29" t="s">
        <v>427</v>
      </c>
      <c r="F178" s="25" t="s">
        <v>428</v>
      </c>
      <c r="G178" s="26">
        <v>0</v>
      </c>
      <c r="H178" s="26">
        <v>77869.429999999993</v>
      </c>
      <c r="I178" s="21">
        <f t="shared" si="2"/>
        <v>464680143.99000013</v>
      </c>
    </row>
    <row r="179" spans="1:9" s="2" customFormat="1" ht="21.95" customHeight="1" x14ac:dyDescent="0.25">
      <c r="A179" s="16">
        <v>165</v>
      </c>
      <c r="B179" s="17"/>
      <c r="C179" s="27">
        <v>44705</v>
      </c>
      <c r="D179" s="28" t="s">
        <v>429</v>
      </c>
      <c r="E179" s="29" t="s">
        <v>430</v>
      </c>
      <c r="F179" s="25" t="s">
        <v>431</v>
      </c>
      <c r="G179" s="26">
        <v>0</v>
      </c>
      <c r="H179" s="26">
        <v>302316.79999999999</v>
      </c>
      <c r="I179" s="21">
        <f t="shared" si="2"/>
        <v>464377827.19000012</v>
      </c>
    </row>
    <row r="180" spans="1:9" s="2" customFormat="1" ht="21.95" customHeight="1" x14ac:dyDescent="0.25">
      <c r="A180" s="16">
        <v>166</v>
      </c>
      <c r="B180" s="17"/>
      <c r="C180" s="27">
        <v>44705</v>
      </c>
      <c r="D180" s="28" t="s">
        <v>432</v>
      </c>
      <c r="E180" s="29" t="s">
        <v>433</v>
      </c>
      <c r="F180" s="25" t="s">
        <v>434</v>
      </c>
      <c r="G180" s="26">
        <v>0</v>
      </c>
      <c r="H180" s="26">
        <v>55152.31</v>
      </c>
      <c r="I180" s="21">
        <f t="shared" si="2"/>
        <v>464322674.88000011</v>
      </c>
    </row>
    <row r="181" spans="1:9" s="2" customFormat="1" ht="21.95" customHeight="1" x14ac:dyDescent="0.25">
      <c r="A181" s="16">
        <v>167</v>
      </c>
      <c r="B181" s="17"/>
      <c r="C181" s="27">
        <v>44705</v>
      </c>
      <c r="D181" s="28" t="s">
        <v>435</v>
      </c>
      <c r="E181" s="29" t="s">
        <v>436</v>
      </c>
      <c r="F181" s="25" t="s">
        <v>437</v>
      </c>
      <c r="G181" s="26">
        <v>0</v>
      </c>
      <c r="H181" s="26">
        <v>49446.54</v>
      </c>
      <c r="I181" s="21">
        <f t="shared" si="2"/>
        <v>464273228.34000009</v>
      </c>
    </row>
    <row r="182" spans="1:9" s="2" customFormat="1" ht="21.95" customHeight="1" x14ac:dyDescent="0.25">
      <c r="A182" s="16">
        <v>168</v>
      </c>
      <c r="B182" s="17"/>
      <c r="C182" s="27">
        <v>44705</v>
      </c>
      <c r="D182" s="28" t="s">
        <v>438</v>
      </c>
      <c r="E182" s="29" t="s">
        <v>439</v>
      </c>
      <c r="F182" s="25" t="s">
        <v>440</v>
      </c>
      <c r="G182" s="26">
        <v>0</v>
      </c>
      <c r="H182" s="26">
        <v>41932.58</v>
      </c>
      <c r="I182" s="21">
        <f t="shared" si="2"/>
        <v>464231295.76000011</v>
      </c>
    </row>
    <row r="183" spans="1:9" s="2" customFormat="1" ht="21.95" customHeight="1" x14ac:dyDescent="0.25">
      <c r="A183" s="16">
        <v>169</v>
      </c>
      <c r="B183" s="17"/>
      <c r="C183" s="27">
        <v>44705</v>
      </c>
      <c r="D183" s="28" t="s">
        <v>441</v>
      </c>
      <c r="E183" s="29" t="s">
        <v>442</v>
      </c>
      <c r="F183" s="25" t="s">
        <v>443</v>
      </c>
      <c r="G183" s="26">
        <v>0</v>
      </c>
      <c r="H183" s="26">
        <v>82219.839999999997</v>
      </c>
      <c r="I183" s="21">
        <f t="shared" si="2"/>
        <v>464149075.92000014</v>
      </c>
    </row>
    <row r="184" spans="1:9" s="2" customFormat="1" ht="21.95" customHeight="1" x14ac:dyDescent="0.25">
      <c r="A184" s="16">
        <v>170</v>
      </c>
      <c r="B184" s="17"/>
      <c r="C184" s="27">
        <v>44705</v>
      </c>
      <c r="D184" s="28" t="s">
        <v>444</v>
      </c>
      <c r="E184" s="29" t="s">
        <v>445</v>
      </c>
      <c r="F184" s="25" t="s">
        <v>446</v>
      </c>
      <c r="G184" s="26">
        <v>0</v>
      </c>
      <c r="H184" s="26">
        <v>267474.3</v>
      </c>
      <c r="I184" s="21">
        <f t="shared" si="2"/>
        <v>463881601.62000012</v>
      </c>
    </row>
    <row r="185" spans="1:9" s="2" customFormat="1" ht="21.95" customHeight="1" x14ac:dyDescent="0.25">
      <c r="A185" s="16">
        <v>171</v>
      </c>
      <c r="B185" s="17"/>
      <c r="C185" s="27">
        <v>44705</v>
      </c>
      <c r="D185" s="28" t="s">
        <v>447</v>
      </c>
      <c r="E185" s="29" t="s">
        <v>448</v>
      </c>
      <c r="F185" s="25" t="s">
        <v>449</v>
      </c>
      <c r="G185" s="26">
        <v>0</v>
      </c>
      <c r="H185" s="26">
        <v>453137.32</v>
      </c>
      <c r="I185" s="21">
        <f t="shared" si="2"/>
        <v>463428464.30000013</v>
      </c>
    </row>
    <row r="186" spans="1:9" s="2" customFormat="1" ht="21.95" customHeight="1" x14ac:dyDescent="0.25">
      <c r="A186" s="16">
        <v>172</v>
      </c>
      <c r="B186" s="17"/>
      <c r="C186" s="27">
        <v>44705</v>
      </c>
      <c r="D186" s="28" t="s">
        <v>2</v>
      </c>
      <c r="E186" s="29" t="s">
        <v>450</v>
      </c>
      <c r="F186" s="25" t="s">
        <v>451</v>
      </c>
      <c r="G186" s="26">
        <v>53097.31</v>
      </c>
      <c r="H186" s="26">
        <v>0</v>
      </c>
      <c r="I186" s="21">
        <f t="shared" si="2"/>
        <v>463481561.61000013</v>
      </c>
    </row>
    <row r="187" spans="1:9" s="2" customFormat="1" ht="21.95" customHeight="1" x14ac:dyDescent="0.25">
      <c r="A187" s="16">
        <v>173</v>
      </c>
      <c r="B187" s="17"/>
      <c r="C187" s="27">
        <v>44706</v>
      </c>
      <c r="D187" s="28" t="s">
        <v>2</v>
      </c>
      <c r="E187" s="29" t="s">
        <v>452</v>
      </c>
      <c r="F187" s="25" t="s">
        <v>453</v>
      </c>
      <c r="G187" s="26">
        <v>450894.45</v>
      </c>
      <c r="H187" s="26">
        <v>0</v>
      </c>
      <c r="I187" s="21">
        <f t="shared" si="2"/>
        <v>463932456.06000012</v>
      </c>
    </row>
    <row r="188" spans="1:9" s="2" customFormat="1" ht="21.95" customHeight="1" x14ac:dyDescent="0.25">
      <c r="A188" s="16">
        <v>174</v>
      </c>
      <c r="B188" s="17"/>
      <c r="C188" s="27">
        <v>44706</v>
      </c>
      <c r="D188" s="28" t="s">
        <v>2</v>
      </c>
      <c r="E188" s="29" t="s">
        <v>454</v>
      </c>
      <c r="F188" s="25" t="s">
        <v>455</v>
      </c>
      <c r="G188" s="26">
        <v>132620.53</v>
      </c>
      <c r="H188" s="26">
        <v>0</v>
      </c>
      <c r="I188" s="21">
        <f t="shared" si="2"/>
        <v>464065076.59000009</v>
      </c>
    </row>
    <row r="189" spans="1:9" s="2" customFormat="1" ht="21.95" customHeight="1" x14ac:dyDescent="0.25">
      <c r="A189" s="16">
        <v>175</v>
      </c>
      <c r="B189" s="17"/>
      <c r="C189" s="27">
        <v>44706</v>
      </c>
      <c r="D189" s="28" t="s">
        <v>2</v>
      </c>
      <c r="E189" s="29" t="s">
        <v>456</v>
      </c>
      <c r="F189" s="25" t="s">
        <v>457</v>
      </c>
      <c r="G189" s="26">
        <v>0</v>
      </c>
      <c r="H189" s="26">
        <v>500</v>
      </c>
      <c r="I189" s="21">
        <f t="shared" si="2"/>
        <v>464064576.59000009</v>
      </c>
    </row>
    <row r="190" spans="1:9" s="2" customFormat="1" ht="21.95" customHeight="1" x14ac:dyDescent="0.25">
      <c r="A190" s="16">
        <v>176</v>
      </c>
      <c r="B190" s="17"/>
      <c r="C190" s="27">
        <v>44706</v>
      </c>
      <c r="D190" s="28" t="s">
        <v>458</v>
      </c>
      <c r="E190" s="29" t="s">
        <v>459</v>
      </c>
      <c r="F190" s="25" t="s">
        <v>460</v>
      </c>
      <c r="G190" s="26">
        <v>0</v>
      </c>
      <c r="H190" s="26">
        <v>21883.200000000001</v>
      </c>
      <c r="I190" s="21">
        <f t="shared" si="2"/>
        <v>464042693.3900001</v>
      </c>
    </row>
    <row r="191" spans="1:9" s="2" customFormat="1" ht="21.95" customHeight="1" x14ac:dyDescent="0.25">
      <c r="A191" s="16">
        <v>177</v>
      </c>
      <c r="B191" s="17"/>
      <c r="C191" s="27">
        <v>44706</v>
      </c>
      <c r="D191" s="28" t="s">
        <v>461</v>
      </c>
      <c r="E191" s="29" t="s">
        <v>462</v>
      </c>
      <c r="F191" s="25" t="s">
        <v>463</v>
      </c>
      <c r="G191" s="26">
        <v>0</v>
      </c>
      <c r="H191" s="26">
        <v>17621.79</v>
      </c>
      <c r="I191" s="21">
        <f t="shared" si="2"/>
        <v>464025071.60000008</v>
      </c>
    </row>
    <row r="192" spans="1:9" s="2" customFormat="1" ht="21.95" customHeight="1" x14ac:dyDescent="0.25">
      <c r="A192" s="16">
        <v>178</v>
      </c>
      <c r="B192" s="17"/>
      <c r="C192" s="27">
        <v>44706</v>
      </c>
      <c r="D192" s="28" t="s">
        <v>464</v>
      </c>
      <c r="E192" s="29" t="s">
        <v>465</v>
      </c>
      <c r="F192" s="25" t="s">
        <v>466</v>
      </c>
      <c r="G192" s="26">
        <v>0</v>
      </c>
      <c r="H192" s="26">
        <v>35219.879999999997</v>
      </c>
      <c r="I192" s="21">
        <f t="shared" si="2"/>
        <v>463989851.72000009</v>
      </c>
    </row>
    <row r="193" spans="1:9" s="2" customFormat="1" ht="21.95" customHeight="1" x14ac:dyDescent="0.25">
      <c r="A193" s="16">
        <v>179</v>
      </c>
      <c r="B193" s="17"/>
      <c r="C193" s="27">
        <v>44706</v>
      </c>
      <c r="D193" s="28" t="s">
        <v>467</v>
      </c>
      <c r="E193" s="29" t="s">
        <v>468</v>
      </c>
      <c r="F193" s="25" t="s">
        <v>469</v>
      </c>
      <c r="G193" s="26">
        <v>0</v>
      </c>
      <c r="H193" s="26">
        <v>26141.15</v>
      </c>
      <c r="I193" s="21">
        <f t="shared" si="2"/>
        <v>463963710.57000011</v>
      </c>
    </row>
    <row r="194" spans="1:9" s="2" customFormat="1" ht="21.95" customHeight="1" x14ac:dyDescent="0.25">
      <c r="A194" s="16">
        <v>180</v>
      </c>
      <c r="B194" s="17"/>
      <c r="C194" s="27">
        <v>44706</v>
      </c>
      <c r="D194" s="28" t="s">
        <v>470</v>
      </c>
      <c r="E194" s="29" t="s">
        <v>471</v>
      </c>
      <c r="F194" s="25" t="s">
        <v>472</v>
      </c>
      <c r="G194" s="26">
        <v>0</v>
      </c>
      <c r="H194" s="26">
        <v>105411.07</v>
      </c>
      <c r="I194" s="21">
        <f t="shared" si="2"/>
        <v>463858299.50000012</v>
      </c>
    </row>
    <row r="195" spans="1:9" s="2" customFormat="1" ht="21.95" customHeight="1" x14ac:dyDescent="0.25">
      <c r="A195" s="16">
        <v>181</v>
      </c>
      <c r="B195" s="17"/>
      <c r="C195" s="27">
        <v>44706</v>
      </c>
      <c r="D195" s="28" t="s">
        <v>473</v>
      </c>
      <c r="E195" s="29" t="s">
        <v>474</v>
      </c>
      <c r="F195" s="25" t="s">
        <v>475</v>
      </c>
      <c r="G195" s="26">
        <v>0</v>
      </c>
      <c r="H195" s="26">
        <v>243666.95</v>
      </c>
      <c r="I195" s="21">
        <f t="shared" si="2"/>
        <v>463614632.55000013</v>
      </c>
    </row>
    <row r="196" spans="1:9" s="2" customFormat="1" ht="21.95" customHeight="1" x14ac:dyDescent="0.25">
      <c r="A196" s="16">
        <v>182</v>
      </c>
      <c r="B196" s="17"/>
      <c r="C196" s="27">
        <v>44706</v>
      </c>
      <c r="D196" s="28" t="s">
        <v>476</v>
      </c>
      <c r="E196" s="29" t="s">
        <v>477</v>
      </c>
      <c r="F196" s="25" t="s">
        <v>478</v>
      </c>
      <c r="G196" s="26">
        <v>0</v>
      </c>
      <c r="H196" s="26">
        <v>267947.15000000002</v>
      </c>
      <c r="I196" s="21">
        <f t="shared" si="2"/>
        <v>463346685.40000015</v>
      </c>
    </row>
    <row r="197" spans="1:9" s="2" customFormat="1" ht="21.95" customHeight="1" x14ac:dyDescent="0.25">
      <c r="A197" s="16">
        <v>183</v>
      </c>
      <c r="B197" s="17"/>
      <c r="C197" s="27">
        <v>44706</v>
      </c>
      <c r="D197" s="28" t="s">
        <v>479</v>
      </c>
      <c r="E197" s="29" t="s">
        <v>480</v>
      </c>
      <c r="F197" s="25" t="s">
        <v>481</v>
      </c>
      <c r="G197" s="26">
        <v>0</v>
      </c>
      <c r="H197" s="26">
        <v>279332.01</v>
      </c>
      <c r="I197" s="21">
        <f t="shared" si="2"/>
        <v>463067353.39000016</v>
      </c>
    </row>
    <row r="198" spans="1:9" s="2" customFormat="1" ht="21.95" customHeight="1" x14ac:dyDescent="0.25">
      <c r="A198" s="16">
        <v>184</v>
      </c>
      <c r="B198" s="17"/>
      <c r="C198" s="27">
        <v>44706</v>
      </c>
      <c r="D198" s="28" t="s">
        <v>482</v>
      </c>
      <c r="E198" s="29" t="s">
        <v>483</v>
      </c>
      <c r="F198" s="25" t="s">
        <v>484</v>
      </c>
      <c r="G198" s="26">
        <v>0</v>
      </c>
      <c r="H198" s="26">
        <v>42714</v>
      </c>
      <c r="I198" s="21">
        <f t="shared" si="2"/>
        <v>463024639.39000016</v>
      </c>
    </row>
    <row r="199" spans="1:9" s="2" customFormat="1" ht="21.95" customHeight="1" x14ac:dyDescent="0.25">
      <c r="A199" s="16">
        <v>185</v>
      </c>
      <c r="B199" s="17"/>
      <c r="C199" s="27">
        <v>44706</v>
      </c>
      <c r="D199" s="28" t="s">
        <v>485</v>
      </c>
      <c r="E199" s="29" t="s">
        <v>486</v>
      </c>
      <c r="F199" s="25" t="s">
        <v>487</v>
      </c>
      <c r="G199" s="26">
        <v>0</v>
      </c>
      <c r="H199" s="26">
        <v>41780.92</v>
      </c>
      <c r="I199" s="21">
        <f t="shared" si="2"/>
        <v>462982858.47000015</v>
      </c>
    </row>
    <row r="200" spans="1:9" s="2" customFormat="1" ht="21.95" customHeight="1" x14ac:dyDescent="0.25">
      <c r="A200" s="16">
        <v>186</v>
      </c>
      <c r="B200" s="17"/>
      <c r="C200" s="27">
        <v>44706</v>
      </c>
      <c r="D200" s="28" t="s">
        <v>488</v>
      </c>
      <c r="E200" s="29" t="s">
        <v>489</v>
      </c>
      <c r="F200" s="25" t="s">
        <v>490</v>
      </c>
      <c r="G200" s="26">
        <v>0</v>
      </c>
      <c r="H200" s="26">
        <v>14400</v>
      </c>
      <c r="I200" s="21">
        <f t="shared" si="2"/>
        <v>462968458.47000015</v>
      </c>
    </row>
    <row r="201" spans="1:9" s="2" customFormat="1" ht="21.95" customHeight="1" x14ac:dyDescent="0.25">
      <c r="A201" s="16">
        <v>187</v>
      </c>
      <c r="B201" s="17"/>
      <c r="C201" s="27">
        <v>44706</v>
      </c>
      <c r="D201" s="28" t="s">
        <v>491</v>
      </c>
      <c r="E201" s="29" t="s">
        <v>492</v>
      </c>
      <c r="F201" s="25" t="s">
        <v>493</v>
      </c>
      <c r="G201" s="26">
        <v>0</v>
      </c>
      <c r="H201" s="26">
        <v>328802.67</v>
      </c>
      <c r="I201" s="21">
        <f t="shared" si="2"/>
        <v>462639655.80000013</v>
      </c>
    </row>
    <row r="202" spans="1:9" s="2" customFormat="1" ht="21.95" customHeight="1" x14ac:dyDescent="0.25">
      <c r="A202" s="16">
        <v>188</v>
      </c>
      <c r="B202" s="17"/>
      <c r="C202" s="27">
        <v>44707</v>
      </c>
      <c r="D202" s="28" t="s">
        <v>2</v>
      </c>
      <c r="E202" s="29" t="s">
        <v>494</v>
      </c>
      <c r="F202" s="25" t="s">
        <v>495</v>
      </c>
      <c r="G202" s="26">
        <v>12502568.189999999</v>
      </c>
      <c r="H202" s="26">
        <v>0</v>
      </c>
      <c r="I202" s="21">
        <f t="shared" si="2"/>
        <v>475142223.99000013</v>
      </c>
    </row>
    <row r="203" spans="1:9" s="2" customFormat="1" ht="21.95" customHeight="1" x14ac:dyDescent="0.25">
      <c r="A203" s="16">
        <v>189</v>
      </c>
      <c r="B203" s="17"/>
      <c r="C203" s="27">
        <v>44707</v>
      </c>
      <c r="D203" s="28" t="s">
        <v>2</v>
      </c>
      <c r="E203" s="29" t="s">
        <v>496</v>
      </c>
      <c r="F203" s="25" t="s">
        <v>497</v>
      </c>
      <c r="G203" s="26">
        <v>4100</v>
      </c>
      <c r="H203" s="26">
        <v>0</v>
      </c>
      <c r="I203" s="21">
        <f t="shared" si="2"/>
        <v>475146323.99000013</v>
      </c>
    </row>
    <row r="204" spans="1:9" s="2" customFormat="1" ht="21.95" customHeight="1" x14ac:dyDescent="0.25">
      <c r="A204" s="16">
        <v>190</v>
      </c>
      <c r="B204" s="17"/>
      <c r="C204" s="27">
        <v>44707</v>
      </c>
      <c r="D204" s="28" t="s">
        <v>2</v>
      </c>
      <c r="E204" s="29" t="s">
        <v>498</v>
      </c>
      <c r="F204" s="25" t="s">
        <v>499</v>
      </c>
      <c r="G204" s="26">
        <v>300</v>
      </c>
      <c r="H204" s="26">
        <v>0</v>
      </c>
      <c r="I204" s="21">
        <f t="shared" si="2"/>
        <v>475146623.99000013</v>
      </c>
    </row>
    <row r="205" spans="1:9" s="2" customFormat="1" ht="21.95" customHeight="1" x14ac:dyDescent="0.25">
      <c r="A205" s="16">
        <v>191</v>
      </c>
      <c r="B205" s="17"/>
      <c r="C205" s="27">
        <v>44708</v>
      </c>
      <c r="D205" s="28" t="s">
        <v>2</v>
      </c>
      <c r="E205" s="29" t="s">
        <v>500</v>
      </c>
      <c r="F205" s="25" t="s">
        <v>501</v>
      </c>
      <c r="G205" s="26">
        <v>310085.64</v>
      </c>
      <c r="H205" s="26">
        <v>0</v>
      </c>
      <c r="I205" s="21">
        <f t="shared" si="2"/>
        <v>475456709.63000011</v>
      </c>
    </row>
    <row r="206" spans="1:9" s="2" customFormat="1" ht="21.95" customHeight="1" x14ac:dyDescent="0.25">
      <c r="A206" s="16">
        <v>192</v>
      </c>
      <c r="B206" s="17"/>
      <c r="C206" s="27">
        <v>44708</v>
      </c>
      <c r="D206" s="28" t="s">
        <v>2</v>
      </c>
      <c r="E206" s="29" t="s">
        <v>502</v>
      </c>
      <c r="F206" s="25" t="s">
        <v>503</v>
      </c>
      <c r="G206" s="26">
        <v>902364.09</v>
      </c>
      <c r="H206" s="26">
        <v>0</v>
      </c>
      <c r="I206" s="21">
        <f t="shared" si="2"/>
        <v>476359073.72000009</v>
      </c>
    </row>
    <row r="207" spans="1:9" s="2" customFormat="1" ht="21.95" customHeight="1" x14ac:dyDescent="0.25">
      <c r="A207" s="16">
        <v>193</v>
      </c>
      <c r="B207" s="17"/>
      <c r="C207" s="27">
        <v>44708</v>
      </c>
      <c r="D207" s="28" t="s">
        <v>2</v>
      </c>
      <c r="E207" s="29" t="s">
        <v>504</v>
      </c>
      <c r="F207" s="25" t="s">
        <v>505</v>
      </c>
      <c r="G207" s="26">
        <v>4100</v>
      </c>
      <c r="H207" s="26">
        <v>0</v>
      </c>
      <c r="I207" s="21">
        <f t="shared" si="2"/>
        <v>476363173.72000009</v>
      </c>
    </row>
    <row r="208" spans="1:9" s="2" customFormat="1" ht="21.95" customHeight="1" x14ac:dyDescent="0.25">
      <c r="A208" s="16">
        <v>194</v>
      </c>
      <c r="B208" s="17"/>
      <c r="C208" s="27">
        <v>44708</v>
      </c>
      <c r="D208" s="28" t="s">
        <v>2</v>
      </c>
      <c r="E208" s="29" t="s">
        <v>506</v>
      </c>
      <c r="F208" s="25" t="s">
        <v>507</v>
      </c>
      <c r="G208" s="26">
        <v>49681.2</v>
      </c>
      <c r="H208" s="26">
        <v>0</v>
      </c>
      <c r="I208" s="21">
        <f t="shared" si="2"/>
        <v>476412854.92000008</v>
      </c>
    </row>
    <row r="209" spans="1:9" s="2" customFormat="1" ht="21.95" customHeight="1" x14ac:dyDescent="0.25">
      <c r="A209" s="16">
        <v>195</v>
      </c>
      <c r="B209" s="17"/>
      <c r="C209" s="27">
        <v>44708</v>
      </c>
      <c r="D209" s="28" t="s">
        <v>2</v>
      </c>
      <c r="E209" s="29" t="s">
        <v>508</v>
      </c>
      <c r="F209" s="25" t="s">
        <v>509</v>
      </c>
      <c r="G209" s="26">
        <v>99384.92</v>
      </c>
      <c r="H209" s="26">
        <v>0</v>
      </c>
      <c r="I209" s="21">
        <f t="shared" ref="I209:I240" si="3">+I208+G209-H209</f>
        <v>476512239.84000009</v>
      </c>
    </row>
    <row r="210" spans="1:9" s="2" customFormat="1" ht="21.95" customHeight="1" x14ac:dyDescent="0.25">
      <c r="A210" s="16">
        <v>196</v>
      </c>
      <c r="B210" s="17"/>
      <c r="C210" s="27">
        <v>44708</v>
      </c>
      <c r="D210" s="28" t="s">
        <v>2</v>
      </c>
      <c r="E210" s="29" t="s">
        <v>510</v>
      </c>
      <c r="F210" s="25" t="s">
        <v>511</v>
      </c>
      <c r="G210" s="26">
        <v>3084344.87</v>
      </c>
      <c r="H210" s="26">
        <v>0</v>
      </c>
      <c r="I210" s="21">
        <f t="shared" si="3"/>
        <v>479596584.7100001</v>
      </c>
    </row>
    <row r="211" spans="1:9" s="2" customFormat="1" ht="21.95" customHeight="1" x14ac:dyDescent="0.25">
      <c r="A211" s="16">
        <v>197</v>
      </c>
      <c r="B211" s="17"/>
      <c r="C211" s="27">
        <v>44708</v>
      </c>
      <c r="D211" s="28" t="s">
        <v>2</v>
      </c>
      <c r="E211" s="29" t="s">
        <v>512</v>
      </c>
      <c r="F211" s="25" t="s">
        <v>513</v>
      </c>
      <c r="G211" s="26">
        <v>511000</v>
      </c>
      <c r="H211" s="26">
        <v>0</v>
      </c>
      <c r="I211" s="21">
        <f t="shared" si="3"/>
        <v>480107584.7100001</v>
      </c>
    </row>
    <row r="212" spans="1:9" s="2" customFormat="1" ht="21.95" customHeight="1" x14ac:dyDescent="0.25">
      <c r="A212" s="16">
        <v>198</v>
      </c>
      <c r="B212" s="17"/>
      <c r="C212" s="27">
        <v>44708</v>
      </c>
      <c r="D212" s="28" t="s">
        <v>2</v>
      </c>
      <c r="E212" s="29" t="s">
        <v>514</v>
      </c>
      <c r="F212" s="25" t="s">
        <v>2</v>
      </c>
      <c r="G212" s="26">
        <v>15070</v>
      </c>
      <c r="H212" s="26">
        <v>0</v>
      </c>
      <c r="I212" s="21">
        <f t="shared" si="3"/>
        <v>480122654.7100001</v>
      </c>
    </row>
    <row r="213" spans="1:9" s="2" customFormat="1" ht="21.95" customHeight="1" x14ac:dyDescent="0.25">
      <c r="A213" s="16">
        <v>199</v>
      </c>
      <c r="B213" s="17"/>
      <c r="C213" s="27">
        <v>44708</v>
      </c>
      <c r="D213" s="28" t="s">
        <v>2</v>
      </c>
      <c r="E213" s="29" t="s">
        <v>515</v>
      </c>
      <c r="F213" s="25" t="s">
        <v>516</v>
      </c>
      <c r="G213" s="26">
        <v>0</v>
      </c>
      <c r="H213" s="26">
        <v>250</v>
      </c>
      <c r="I213" s="21">
        <f t="shared" si="3"/>
        <v>480122404.7100001</v>
      </c>
    </row>
    <row r="214" spans="1:9" s="2" customFormat="1" ht="21.95" customHeight="1" x14ac:dyDescent="0.25">
      <c r="A214" s="16">
        <v>200</v>
      </c>
      <c r="B214" s="17"/>
      <c r="C214" s="27">
        <v>44708</v>
      </c>
      <c r="D214" s="28" t="s">
        <v>517</v>
      </c>
      <c r="E214" s="29" t="s">
        <v>518</v>
      </c>
      <c r="F214" s="25" t="s">
        <v>519</v>
      </c>
      <c r="G214" s="26">
        <v>0</v>
      </c>
      <c r="H214" s="26">
        <v>178500</v>
      </c>
      <c r="I214" s="21">
        <f t="shared" si="3"/>
        <v>479943904.7100001</v>
      </c>
    </row>
    <row r="215" spans="1:9" s="2" customFormat="1" ht="21.95" customHeight="1" x14ac:dyDescent="0.25">
      <c r="A215" s="16">
        <v>201</v>
      </c>
      <c r="B215" s="17"/>
      <c r="C215" s="27">
        <v>44708</v>
      </c>
      <c r="D215" s="28" t="s">
        <v>520</v>
      </c>
      <c r="E215" s="29" t="s">
        <v>521</v>
      </c>
      <c r="F215" s="25" t="s">
        <v>522</v>
      </c>
      <c r="G215" s="26">
        <v>0</v>
      </c>
      <c r="H215" s="26">
        <v>1794768</v>
      </c>
      <c r="I215" s="21">
        <f t="shared" si="3"/>
        <v>478149136.7100001</v>
      </c>
    </row>
    <row r="216" spans="1:9" s="2" customFormat="1" ht="21.95" customHeight="1" x14ac:dyDescent="0.25">
      <c r="A216" s="16">
        <v>202</v>
      </c>
      <c r="B216" s="17"/>
      <c r="C216" s="27">
        <v>44708</v>
      </c>
      <c r="D216" s="28" t="s">
        <v>523</v>
      </c>
      <c r="E216" s="29" t="s">
        <v>524</v>
      </c>
      <c r="F216" s="25" t="s">
        <v>525</v>
      </c>
      <c r="G216" s="26">
        <v>0</v>
      </c>
      <c r="H216" s="26">
        <v>20254.64</v>
      </c>
      <c r="I216" s="21">
        <f t="shared" si="3"/>
        <v>478128882.07000011</v>
      </c>
    </row>
    <row r="217" spans="1:9" s="2" customFormat="1" ht="21.95" customHeight="1" x14ac:dyDescent="0.25">
      <c r="A217" s="16">
        <v>203</v>
      </c>
      <c r="B217" s="17"/>
      <c r="C217" s="27">
        <v>44708</v>
      </c>
      <c r="D217" s="28" t="s">
        <v>526</v>
      </c>
      <c r="E217" s="29" t="s">
        <v>527</v>
      </c>
      <c r="F217" s="25" t="s">
        <v>528</v>
      </c>
      <c r="G217" s="26">
        <v>0</v>
      </c>
      <c r="H217" s="26">
        <v>30775.4</v>
      </c>
      <c r="I217" s="21">
        <f t="shared" si="3"/>
        <v>478098106.67000014</v>
      </c>
    </row>
    <row r="218" spans="1:9" s="2" customFormat="1" ht="21.95" customHeight="1" x14ac:dyDescent="0.25">
      <c r="A218" s="16">
        <v>204</v>
      </c>
      <c r="B218" s="17"/>
      <c r="C218" s="27">
        <v>44708</v>
      </c>
      <c r="D218" s="28" t="s">
        <v>529</v>
      </c>
      <c r="E218" s="29" t="s">
        <v>530</v>
      </c>
      <c r="F218" s="25" t="s">
        <v>531</v>
      </c>
      <c r="G218" s="26">
        <v>0</v>
      </c>
      <c r="H218" s="26">
        <v>83155.259999999995</v>
      </c>
      <c r="I218" s="21">
        <f t="shared" si="3"/>
        <v>478014951.41000015</v>
      </c>
    </row>
    <row r="219" spans="1:9" s="2" customFormat="1" ht="21.95" customHeight="1" x14ac:dyDescent="0.25">
      <c r="A219" s="16">
        <v>205</v>
      </c>
      <c r="B219" s="17"/>
      <c r="C219" s="27">
        <v>44708</v>
      </c>
      <c r="D219" s="28" t="s">
        <v>532</v>
      </c>
      <c r="E219" s="29" t="s">
        <v>533</v>
      </c>
      <c r="F219" s="25" t="s">
        <v>534</v>
      </c>
      <c r="G219" s="26">
        <v>0</v>
      </c>
      <c r="H219" s="26">
        <v>25297.55</v>
      </c>
      <c r="I219" s="21">
        <f t="shared" si="3"/>
        <v>477989653.86000013</v>
      </c>
    </row>
    <row r="220" spans="1:9" s="2" customFormat="1" ht="21.95" customHeight="1" x14ac:dyDescent="0.25">
      <c r="A220" s="16">
        <v>206</v>
      </c>
      <c r="B220" s="17"/>
      <c r="C220" s="27">
        <v>44708</v>
      </c>
      <c r="D220" s="28" t="s">
        <v>535</v>
      </c>
      <c r="E220" s="29" t="s">
        <v>536</v>
      </c>
      <c r="F220" s="25" t="s">
        <v>537</v>
      </c>
      <c r="G220" s="26">
        <v>0</v>
      </c>
      <c r="H220" s="26">
        <v>1000</v>
      </c>
      <c r="I220" s="21">
        <f t="shared" si="3"/>
        <v>477988653.86000013</v>
      </c>
    </row>
    <row r="221" spans="1:9" s="2" customFormat="1" ht="21.95" customHeight="1" x14ac:dyDescent="0.25">
      <c r="A221" s="16">
        <v>207</v>
      </c>
      <c r="B221" s="17"/>
      <c r="C221" s="27">
        <v>44708</v>
      </c>
      <c r="D221" s="28" t="s">
        <v>538</v>
      </c>
      <c r="E221" s="29" t="s">
        <v>539</v>
      </c>
      <c r="F221" s="25" t="s">
        <v>540</v>
      </c>
      <c r="G221" s="26">
        <v>0</v>
      </c>
      <c r="H221" s="26">
        <v>69135.070000000007</v>
      </c>
      <c r="I221" s="21">
        <f t="shared" si="3"/>
        <v>477919518.79000014</v>
      </c>
    </row>
    <row r="222" spans="1:9" s="2" customFormat="1" ht="21.95" customHeight="1" x14ac:dyDescent="0.25">
      <c r="A222" s="16">
        <v>208</v>
      </c>
      <c r="B222" s="17"/>
      <c r="C222" s="27">
        <v>44708</v>
      </c>
      <c r="D222" s="28" t="s">
        <v>541</v>
      </c>
      <c r="E222" s="29" t="s">
        <v>542</v>
      </c>
      <c r="F222" s="25" t="s">
        <v>543</v>
      </c>
      <c r="G222" s="26">
        <v>0</v>
      </c>
      <c r="H222" s="26">
        <v>54641.25</v>
      </c>
      <c r="I222" s="21">
        <f t="shared" si="3"/>
        <v>477864877.54000014</v>
      </c>
    </row>
    <row r="223" spans="1:9" s="2" customFormat="1" ht="21.95" customHeight="1" x14ac:dyDescent="0.25">
      <c r="A223" s="16">
        <v>209</v>
      </c>
      <c r="B223" s="17"/>
      <c r="C223" s="27">
        <v>44708</v>
      </c>
      <c r="D223" s="28" t="s">
        <v>544</v>
      </c>
      <c r="E223" s="29" t="s">
        <v>545</v>
      </c>
      <c r="F223" s="25" t="s">
        <v>546</v>
      </c>
      <c r="G223" s="26">
        <v>0</v>
      </c>
      <c r="H223" s="26">
        <v>16648.240000000002</v>
      </c>
      <c r="I223" s="21">
        <f t="shared" si="3"/>
        <v>477848229.30000013</v>
      </c>
    </row>
    <row r="224" spans="1:9" s="2" customFormat="1" ht="21.95" customHeight="1" x14ac:dyDescent="0.25">
      <c r="A224" s="16">
        <v>210</v>
      </c>
      <c r="B224" s="17"/>
      <c r="C224" s="27">
        <v>44708</v>
      </c>
      <c r="D224" s="28" t="s">
        <v>547</v>
      </c>
      <c r="E224" s="29" t="s">
        <v>548</v>
      </c>
      <c r="F224" s="25" t="s">
        <v>549</v>
      </c>
      <c r="G224" s="26">
        <v>0</v>
      </c>
      <c r="H224" s="26">
        <v>55762.05</v>
      </c>
      <c r="I224" s="21">
        <f t="shared" si="3"/>
        <v>477792467.25000012</v>
      </c>
    </row>
    <row r="225" spans="1:9" s="2" customFormat="1" ht="21.95" customHeight="1" x14ac:dyDescent="0.25">
      <c r="A225" s="16">
        <v>211</v>
      </c>
      <c r="B225" s="17"/>
      <c r="C225" s="27">
        <v>44708</v>
      </c>
      <c r="D225" s="28" t="s">
        <v>550</v>
      </c>
      <c r="E225" s="29" t="s">
        <v>551</v>
      </c>
      <c r="F225" s="25" t="s">
        <v>552</v>
      </c>
      <c r="G225" s="26">
        <v>0</v>
      </c>
      <c r="H225" s="26">
        <v>83400</v>
      </c>
      <c r="I225" s="21">
        <f t="shared" si="3"/>
        <v>477709067.25000012</v>
      </c>
    </row>
    <row r="226" spans="1:9" s="2" customFormat="1" ht="21.95" customHeight="1" x14ac:dyDescent="0.25">
      <c r="A226" s="16">
        <v>212</v>
      </c>
      <c r="B226" s="17"/>
      <c r="C226" s="27">
        <v>44708</v>
      </c>
      <c r="D226" s="28" t="s">
        <v>2</v>
      </c>
      <c r="E226" s="29" t="s">
        <v>553</v>
      </c>
      <c r="F226" s="25" t="s">
        <v>554</v>
      </c>
      <c r="G226" s="26">
        <v>20254.64</v>
      </c>
      <c r="H226" s="26">
        <v>0</v>
      </c>
      <c r="I226" s="21">
        <f t="shared" si="3"/>
        <v>477729321.8900001</v>
      </c>
    </row>
    <row r="227" spans="1:9" s="2" customFormat="1" ht="21.95" customHeight="1" x14ac:dyDescent="0.25">
      <c r="A227" s="16">
        <v>213</v>
      </c>
      <c r="B227" s="17"/>
      <c r="C227" s="27">
        <v>44708</v>
      </c>
      <c r="D227" s="28" t="s">
        <v>2</v>
      </c>
      <c r="E227" s="29" t="s">
        <v>555</v>
      </c>
      <c r="F227" s="25" t="s">
        <v>556</v>
      </c>
      <c r="G227" s="26">
        <v>30775.4</v>
      </c>
      <c r="H227" s="26">
        <v>0</v>
      </c>
      <c r="I227" s="21">
        <f t="shared" si="3"/>
        <v>477760097.29000008</v>
      </c>
    </row>
    <row r="228" spans="1:9" s="2" customFormat="1" ht="21.95" customHeight="1" x14ac:dyDescent="0.25">
      <c r="A228" s="16">
        <v>214</v>
      </c>
      <c r="B228" s="17"/>
      <c r="C228" s="27">
        <v>44711</v>
      </c>
      <c r="D228" s="28" t="s">
        <v>2</v>
      </c>
      <c r="E228" s="29" t="s">
        <v>557</v>
      </c>
      <c r="F228" s="25" t="s">
        <v>558</v>
      </c>
      <c r="G228" s="26">
        <v>269281.11</v>
      </c>
      <c r="H228" s="26">
        <v>0</v>
      </c>
      <c r="I228" s="21">
        <f t="shared" si="3"/>
        <v>478029378.4000001</v>
      </c>
    </row>
    <row r="229" spans="1:9" s="2" customFormat="1" ht="21.95" customHeight="1" x14ac:dyDescent="0.25">
      <c r="A229" s="16">
        <v>215</v>
      </c>
      <c r="B229" s="17"/>
      <c r="C229" s="27">
        <v>44711</v>
      </c>
      <c r="D229" s="28" t="s">
        <v>2</v>
      </c>
      <c r="E229" s="29" t="s">
        <v>559</v>
      </c>
      <c r="F229" s="25" t="s">
        <v>560</v>
      </c>
      <c r="G229" s="26">
        <v>150440.06</v>
      </c>
      <c r="H229" s="26">
        <v>0</v>
      </c>
      <c r="I229" s="21">
        <f t="shared" si="3"/>
        <v>478179818.4600001</v>
      </c>
    </row>
    <row r="230" spans="1:9" s="2" customFormat="1" ht="21.95" customHeight="1" x14ac:dyDescent="0.25">
      <c r="A230" s="16">
        <v>216</v>
      </c>
      <c r="B230" s="17"/>
      <c r="C230" s="27">
        <v>44711</v>
      </c>
      <c r="D230" s="28" t="s">
        <v>2</v>
      </c>
      <c r="E230" s="29" t="s">
        <v>561</v>
      </c>
      <c r="F230" s="25" t="s">
        <v>562</v>
      </c>
      <c r="G230" s="26">
        <v>0</v>
      </c>
      <c r="H230" s="26">
        <v>33700000</v>
      </c>
      <c r="I230" s="21">
        <f t="shared" si="3"/>
        <v>444479818.4600001</v>
      </c>
    </row>
    <row r="231" spans="1:9" s="2" customFormat="1" ht="21.95" customHeight="1" x14ac:dyDescent="0.25">
      <c r="A231" s="16">
        <v>217</v>
      </c>
      <c r="B231" s="17"/>
      <c r="C231" s="27">
        <v>44712</v>
      </c>
      <c r="D231" s="28" t="s">
        <v>2</v>
      </c>
      <c r="E231" s="29" t="s">
        <v>563</v>
      </c>
      <c r="F231" s="25" t="s">
        <v>564</v>
      </c>
      <c r="G231" s="26">
        <v>892449.66</v>
      </c>
      <c r="H231" s="26">
        <v>0</v>
      </c>
      <c r="I231" s="21">
        <f t="shared" si="3"/>
        <v>445372268.12000012</v>
      </c>
    </row>
    <row r="232" spans="1:9" s="2" customFormat="1" ht="21.95" customHeight="1" x14ac:dyDescent="0.25">
      <c r="A232" s="16">
        <v>218</v>
      </c>
      <c r="B232" s="17"/>
      <c r="C232" s="27">
        <v>44712</v>
      </c>
      <c r="D232" s="28" t="s">
        <v>2</v>
      </c>
      <c r="E232" s="29" t="s">
        <v>565</v>
      </c>
      <c r="F232" s="25" t="s">
        <v>566</v>
      </c>
      <c r="G232" s="26">
        <v>73748.740000000005</v>
      </c>
      <c r="H232" s="26">
        <v>0</v>
      </c>
      <c r="I232" s="21">
        <f t="shared" si="3"/>
        <v>445446016.86000013</v>
      </c>
    </row>
    <row r="233" spans="1:9" s="2" customFormat="1" ht="21.95" customHeight="1" x14ac:dyDescent="0.25">
      <c r="A233" s="16">
        <v>219</v>
      </c>
      <c r="B233" s="17"/>
      <c r="C233" s="27">
        <v>44712</v>
      </c>
      <c r="D233" s="28" t="s">
        <v>2</v>
      </c>
      <c r="E233" s="29" t="s">
        <v>567</v>
      </c>
      <c r="F233" s="25" t="s">
        <v>568</v>
      </c>
      <c r="G233" s="26">
        <v>7000</v>
      </c>
      <c r="H233" s="26">
        <v>0</v>
      </c>
      <c r="I233" s="21">
        <f t="shared" si="3"/>
        <v>445453016.86000013</v>
      </c>
    </row>
    <row r="234" spans="1:9" s="2" customFormat="1" ht="21.95" customHeight="1" x14ac:dyDescent="0.25">
      <c r="A234" s="16">
        <v>220</v>
      </c>
      <c r="B234" s="17"/>
      <c r="C234" s="27">
        <v>44712</v>
      </c>
      <c r="D234" s="28" t="s">
        <v>2</v>
      </c>
      <c r="E234" s="29" t="s">
        <v>569</v>
      </c>
      <c r="F234" s="25" t="s">
        <v>570</v>
      </c>
      <c r="G234" s="26">
        <v>999.53</v>
      </c>
      <c r="H234" s="26">
        <v>0</v>
      </c>
      <c r="I234" s="21">
        <f t="shared" si="3"/>
        <v>445454016.3900001</v>
      </c>
    </row>
    <row r="235" spans="1:9" s="2" customFormat="1" ht="21.95" customHeight="1" x14ac:dyDescent="0.25">
      <c r="A235" s="16">
        <v>221</v>
      </c>
      <c r="B235" s="17"/>
      <c r="C235" s="27">
        <v>44712</v>
      </c>
      <c r="D235" s="28" t="s">
        <v>2</v>
      </c>
      <c r="E235" s="29" t="s">
        <v>571</v>
      </c>
      <c r="F235" s="25" t="s">
        <v>572</v>
      </c>
      <c r="G235" s="26">
        <v>579000</v>
      </c>
      <c r="H235" s="26">
        <v>0</v>
      </c>
      <c r="I235" s="21">
        <f t="shared" si="3"/>
        <v>446033016.3900001</v>
      </c>
    </row>
    <row r="236" spans="1:9" s="2" customFormat="1" ht="21.95" customHeight="1" x14ac:dyDescent="0.25">
      <c r="A236" s="16">
        <v>222</v>
      </c>
      <c r="B236" s="17"/>
      <c r="C236" s="27">
        <v>44712</v>
      </c>
      <c r="D236" s="28" t="s">
        <v>2</v>
      </c>
      <c r="E236" s="29" t="s">
        <v>573</v>
      </c>
      <c r="F236" s="25" t="s">
        <v>574</v>
      </c>
      <c r="G236" s="26">
        <v>527000</v>
      </c>
      <c r="H236" s="26">
        <v>0</v>
      </c>
      <c r="I236" s="21">
        <f t="shared" si="3"/>
        <v>446560016.3900001</v>
      </c>
    </row>
    <row r="237" spans="1:9" s="2" customFormat="1" ht="21.95" customHeight="1" x14ac:dyDescent="0.25">
      <c r="A237" s="16">
        <v>223</v>
      </c>
      <c r="B237" s="17"/>
      <c r="C237" s="27">
        <v>44712</v>
      </c>
      <c r="D237" s="28" t="s">
        <v>2</v>
      </c>
      <c r="E237" s="29" t="s">
        <v>575</v>
      </c>
      <c r="F237" s="25" t="s">
        <v>576</v>
      </c>
      <c r="G237" s="26">
        <v>27749633.73</v>
      </c>
      <c r="H237" s="26">
        <v>0</v>
      </c>
      <c r="I237" s="21">
        <f t="shared" si="3"/>
        <v>474309650.12000012</v>
      </c>
    </row>
    <row r="238" spans="1:9" s="2" customFormat="1" ht="21.95" customHeight="1" x14ac:dyDescent="0.25">
      <c r="A238" s="16">
        <v>224</v>
      </c>
      <c r="B238" s="17"/>
      <c r="C238" s="27">
        <v>44712</v>
      </c>
      <c r="D238" s="28" t="s">
        <v>2</v>
      </c>
      <c r="E238" s="29" t="s">
        <v>577</v>
      </c>
      <c r="F238" s="25" t="s">
        <v>578</v>
      </c>
      <c r="G238" s="26">
        <v>0</v>
      </c>
      <c r="H238" s="26">
        <v>557006</v>
      </c>
      <c r="I238" s="21">
        <f t="shared" si="3"/>
        <v>473752644.12000012</v>
      </c>
    </row>
    <row r="239" spans="1:9" s="2" customFormat="1" ht="21.95" customHeight="1" x14ac:dyDescent="0.25">
      <c r="A239" s="16">
        <v>225</v>
      </c>
      <c r="B239" s="17"/>
      <c r="C239" s="27">
        <v>44712</v>
      </c>
      <c r="D239" s="28" t="s">
        <v>2</v>
      </c>
      <c r="E239" s="29" t="s">
        <v>579</v>
      </c>
      <c r="F239" s="25" t="s">
        <v>580</v>
      </c>
      <c r="G239" s="26">
        <v>545000</v>
      </c>
      <c r="H239" s="26">
        <v>0</v>
      </c>
      <c r="I239" s="21">
        <f t="shared" si="3"/>
        <v>474297644.12000012</v>
      </c>
    </row>
    <row r="240" spans="1:9" s="2" customFormat="1" ht="21.95" customHeight="1" x14ac:dyDescent="0.25">
      <c r="A240" s="16">
        <v>226</v>
      </c>
      <c r="B240" s="17"/>
      <c r="C240" s="27">
        <v>44712</v>
      </c>
      <c r="D240" s="28" t="s">
        <v>2</v>
      </c>
      <c r="E240" s="29" t="s">
        <v>581</v>
      </c>
      <c r="F240" s="25" t="s">
        <v>582</v>
      </c>
      <c r="G240" s="26">
        <v>0</v>
      </c>
      <c r="H240" s="26">
        <v>35475.58</v>
      </c>
      <c r="I240" s="21">
        <f t="shared" si="3"/>
        <v>474262168.54000014</v>
      </c>
    </row>
    <row r="241" spans="1:9" ht="15.95" customHeight="1" x14ac:dyDescent="0.25">
      <c r="A241" s="6"/>
      <c r="B241" s="6"/>
      <c r="C241" s="6"/>
      <c r="D241" s="6"/>
      <c r="E241" s="6"/>
      <c r="F241" s="6"/>
      <c r="G241" s="22"/>
      <c r="H241" s="22"/>
      <c r="I241" s="23"/>
    </row>
    <row r="242" spans="1:9" ht="15.95" customHeight="1" x14ac:dyDescent="0.25">
      <c r="A242" s="6"/>
      <c r="B242" s="6"/>
      <c r="C242" s="6"/>
      <c r="D242" s="6"/>
      <c r="E242" s="6"/>
      <c r="F242" s="6"/>
      <c r="G242" s="6"/>
      <c r="H242" s="6"/>
      <c r="I242" s="23"/>
    </row>
    <row r="243" spans="1:9" s="2" customFormat="1" ht="15.95" customHeight="1" x14ac:dyDescent="0.25">
      <c r="A243" s="6"/>
      <c r="B243" s="6"/>
      <c r="C243" s="6"/>
      <c r="D243" s="6"/>
      <c r="E243" s="6"/>
      <c r="F243" s="6"/>
      <c r="G243" s="7"/>
      <c r="H243" s="6"/>
      <c r="I243" s="23"/>
    </row>
    <row r="244" spans="1:9" s="2" customFormat="1" ht="15.9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</row>
    <row r="245" spans="1:9" s="2" customFormat="1" ht="15.95" customHeight="1" x14ac:dyDescent="0.25">
      <c r="A245" s="6"/>
      <c r="B245" s="6"/>
      <c r="C245" s="6"/>
      <c r="D245" s="6"/>
      <c r="E245" s="6"/>
      <c r="F245" s="8"/>
      <c r="G245" s="6"/>
      <c r="H245" s="6"/>
      <c r="I245" s="6"/>
    </row>
    <row r="246" spans="1:9" ht="15.95" customHeight="1" x14ac:dyDescent="0.25">
      <c r="A246" s="30" t="s">
        <v>4</v>
      </c>
      <c r="B246" s="30"/>
      <c r="C246" s="30"/>
      <c r="D246" s="30"/>
      <c r="E246" s="30"/>
      <c r="F246" s="30"/>
      <c r="G246" s="30"/>
      <c r="H246" s="30"/>
      <c r="I246" s="30"/>
    </row>
    <row r="247" spans="1:9" ht="15.95" customHeight="1" x14ac:dyDescent="0.25">
      <c r="A247" s="31" t="s">
        <v>5</v>
      </c>
      <c r="B247" s="31"/>
      <c r="C247" s="31"/>
      <c r="D247" s="31"/>
      <c r="E247" s="31"/>
      <c r="F247" s="31"/>
      <c r="G247" s="31"/>
      <c r="H247" s="31"/>
      <c r="I247" s="31"/>
    </row>
    <row r="248" spans="1:9" ht="24.9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24.9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24.9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24.9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24.9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24.9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24.9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24.9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24.9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24.9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24.9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24.9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24.9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24.9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24.9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24.9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24.9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24.9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24.9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24.9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24.9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24.9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24.9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24.9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24.9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24.9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24.9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24.9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24.9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24.9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24.9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24.9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24.9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4.9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4.9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4.9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4.9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4.9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4.9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4.9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4.9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4.9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4.9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4.9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4.9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4.9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4.9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4.9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4.9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4.9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4.9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4.9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</row>
  </sheetData>
  <autoFilter ref="A14:I240" xr:uid="{00000000-0001-0000-0000-000000000000}"/>
  <sortState xmlns:xlrd2="http://schemas.microsoft.com/office/spreadsheetml/2017/richdata2" ref="A15:H240">
    <sortCondition ref="E15:E240"/>
  </sortState>
  <mergeCells count="7">
    <mergeCell ref="A246:I246"/>
    <mergeCell ref="A247:I247"/>
    <mergeCell ref="A7:I7"/>
    <mergeCell ref="A8:I8"/>
    <mergeCell ref="A1:I6"/>
    <mergeCell ref="A12:I12"/>
    <mergeCell ref="A9:I9"/>
  </mergeCells>
  <hyperlinks>
    <hyperlink ref="E16" r:id="rId1" display="menuitemdisplay://ledgertransvoucher/+3123+%5B65534:5637547584%5D" xr:uid="{5506F38D-90F1-415D-975A-7EA8A0DB0C81}"/>
    <hyperlink ref="E17" r:id="rId2" display="menuitemdisplay://ledgertransvoucher/+3123+%5B65534:5637543348%5D" xr:uid="{5BD25ED9-7936-4872-8DEE-7ADDBC776F34}"/>
    <hyperlink ref="E18" r:id="rId3" display="menuitemdisplay://ledgertransvoucher/+3123+%5B65534:5637543349%5D" xr:uid="{0CA9A787-8BC4-4566-AD93-134B2AEED988}"/>
    <hyperlink ref="E19" r:id="rId4" display="menuitemdisplay://ledgertransvoucher/+3123+%5B65534:5637543350%5D" xr:uid="{05283665-427B-40FC-907B-6B67B96DD09A}"/>
    <hyperlink ref="E20" r:id="rId5" display="menuitemdisplay://ledgertransvoucher/+3123+%5B65534:5637543351%5D" xr:uid="{E84AA883-D155-49C7-8B86-AAA25724F69D}"/>
    <hyperlink ref="E21" r:id="rId6" display="menuitemdisplay://ledgertransvoucher/+3123+%5B65534:5637543352%5D" xr:uid="{860A2ACC-B082-455C-8E28-74B026CAF876}"/>
    <hyperlink ref="E22" r:id="rId7" display="menuitemdisplay://ledgertransvoucher/+3123+%5B65534:5637544542%5D" xr:uid="{2FB10E97-4C86-487F-969A-9BCE8F928F4B}"/>
    <hyperlink ref="E23" r:id="rId8" display="menuitemdisplay://ledgertransvoucher/+3123+%5B65534:5637544543%5D" xr:uid="{F2C0E042-36F0-4687-9E69-C34EB3C0D6E4}"/>
    <hyperlink ref="E24" r:id="rId9" display="menuitemdisplay://ledgertransvoucher/+3123+%5B65534:5637547591%5D" xr:uid="{B1BFB16A-540F-41E3-8A2E-69E25F8A2EE1}"/>
    <hyperlink ref="E25" r:id="rId10" display="menuitemdisplay://ledgertransvoucher/+3123+%5B65534:5637544157%5D" xr:uid="{94CC9AF9-8369-40F3-BBB2-C82C2C8666B5}"/>
    <hyperlink ref="E26" r:id="rId11" display="menuitemdisplay://ledgertransvoucher/+3123+%5B65534:5637544158%5D" xr:uid="{FA3E9FD5-D88E-4F6D-B7AD-517248F3A161}"/>
    <hyperlink ref="E27" r:id="rId12" display="menuitemdisplay://ledgertransvoucher/+3123+%5B65534:5637544159%5D" xr:uid="{2B3EC5B9-0A9E-4BA4-A633-E60205D53E65}"/>
    <hyperlink ref="E28" r:id="rId13" display="menuitemdisplay://ledgertransvoucher/+3123+%5B65534:5637544160%5D" xr:uid="{742D564F-77CC-4BB1-94B6-77F6D4CA7946}"/>
    <hyperlink ref="E29" r:id="rId14" display="menuitemdisplay://ledgertransvoucher/+3123+%5B65534:5637544161%5D" xr:uid="{1DA8EE0D-20FC-4BD6-A376-3D0909D31815}"/>
    <hyperlink ref="E30" r:id="rId15" display="menuitemdisplay://ledgertransvoucher/+3123+%5B65534:5637544162%5D" xr:uid="{6C030423-CCA1-4219-8419-E3D8A8C5F2CA}"/>
    <hyperlink ref="E31" r:id="rId16" display="menuitemdisplay://ledgertransvoucher/+3123+%5B65534:5637544163%5D" xr:uid="{0CCAFEDA-47D6-42EA-93EE-C1D7A9BB9ED8}"/>
    <hyperlink ref="E32" r:id="rId17" display="menuitemdisplay://ledgertransvoucher/+3123+%5B65534:5637544164%5D" xr:uid="{69956364-6187-4CAB-B205-85A802243C49}"/>
    <hyperlink ref="E33" r:id="rId18" display="menuitemdisplay://ledgertransvoucher/+3123+%5B65534:5637544165%5D" xr:uid="{4C240137-0B0B-4EF0-B61A-96F0D20EDCAA}"/>
    <hyperlink ref="E34" r:id="rId19" display="menuitemdisplay://ledgertransvoucher/+3123+%5B65534:5637544166%5D" xr:uid="{897509D3-B684-43CF-A8C9-10044FC3C835}"/>
    <hyperlink ref="E35" r:id="rId20" display="menuitemdisplay://ledgertransvoucher/+3123+%5B65534:5637544167%5D" xr:uid="{C3F73EC0-B1FC-4F43-95B4-268D368ADDDC}"/>
    <hyperlink ref="E36" r:id="rId21" display="menuitemdisplay://ledgertransvoucher/+3123+%5B65534:5637544548%5D" xr:uid="{1C9B578E-5F06-4885-B5A1-5589FEAFD69A}"/>
    <hyperlink ref="E37" r:id="rId22" display="menuitemdisplay://ledgertransvoucher/+3123+%5B65534:5637544549%5D" xr:uid="{454B438D-1A5F-4322-95EC-B906397DB2C3}"/>
    <hyperlink ref="E38" r:id="rId23" display="menuitemdisplay://ledgertransvoucher/+3123+%5B65534:5637544550%5D" xr:uid="{F77F43F0-C005-499D-99DA-EAC4967CD9C0}"/>
    <hyperlink ref="E39" r:id="rId24" display="menuitemdisplay://ledgertransvoucher/+3123+%5B65534:5637544566%5D" xr:uid="{15D76481-1B2B-440D-A465-44A2F32CB8AD}"/>
    <hyperlink ref="E40" r:id="rId25" display="menuitemdisplay://ledgertransvoucher/+3123+%5B65534:5637544592%5D" xr:uid="{55DA5746-FD50-45A1-B13C-AA4985E89779}"/>
    <hyperlink ref="E41" r:id="rId26" display="menuitemdisplay://ledgertransvoucher/+3123+%5B65534:5637544200%5D" xr:uid="{6406E05C-2648-4826-AC62-230AAF070D68}"/>
    <hyperlink ref="E42" r:id="rId27" display="menuitemdisplay://ledgertransvoucher/+3123+%5B65534:5637544241%5D" xr:uid="{62D1E5AC-C023-4C0B-BF47-1A830689D094}"/>
    <hyperlink ref="E43" r:id="rId28" display="menuitemdisplay://ledgertransvoucher/+3123+%5B65534:5637544219%5D" xr:uid="{23CC7205-5512-49BB-ADDD-9EC32D8D9783}"/>
    <hyperlink ref="E44" r:id="rId29" display="menuitemdisplay://ledgertransvoucher/+3123+%5B65534:5637544220%5D" xr:uid="{E718F1D6-3B36-4B76-BFF1-6901DCE0D96B}"/>
    <hyperlink ref="E45" r:id="rId30" display="menuitemdisplay://ledgertransvoucher/+3123+%5B65534:5637544221%5D" xr:uid="{C3B3D18C-A8F8-4608-817F-318861C4EB4D}"/>
    <hyperlink ref="E46" r:id="rId31" display="menuitemdisplay://ledgertransvoucher/+3123+%5B65534:5637544222%5D" xr:uid="{DE282EDE-8CDC-457A-AC3B-7625A879FD47}"/>
    <hyperlink ref="E47" r:id="rId32" display="menuitemdisplay://ledgertransvoucher/+3123+%5B65534:5637544363%5D" xr:uid="{165C89E9-41B7-45A9-8822-D20DDC348C14}"/>
    <hyperlink ref="E48" r:id="rId33" display="menuitemdisplay://ledgertransvoucher/+3123+%5B65534:5637544372%5D" xr:uid="{5E348328-D8B5-43DB-829C-22C33FD2525C}"/>
    <hyperlink ref="E49" r:id="rId34" display="menuitemdisplay://ledgertransvoucher/+3123+%5B65534:5637544373%5D" xr:uid="{003B21DD-7DD7-4250-82B4-F39F0CEDF4E5}"/>
    <hyperlink ref="E50" r:id="rId35" display="menuitemdisplay://ledgertransvoucher/+3123+%5B65534:5637544374%5D" xr:uid="{BFE11F0B-4DEB-46B2-8B6C-ED7D94A73558}"/>
    <hyperlink ref="E51" r:id="rId36" display="menuitemdisplay://ledgertransvoucher/+3123+%5B65534:5637544375%5D" xr:uid="{714A59A1-F1EE-40D2-87DC-32F7BF02DE75}"/>
    <hyperlink ref="E52" r:id="rId37" display="menuitemdisplay://ledgertransvoucher/+3123+%5B65534:5637544376%5D" xr:uid="{D1CFB43D-3672-49EA-B53E-952751C18295}"/>
    <hyperlink ref="E53" r:id="rId38" display="menuitemdisplay://ledgertransvoucher/+3123+%5B65534:5637544377%5D" xr:uid="{EAB87A4D-DD8E-4EAB-81CD-FC0CC62F7549}"/>
    <hyperlink ref="E54" r:id="rId39" display="menuitemdisplay://ledgertransvoucher/+3123+%5B65534:5637544378%5D" xr:uid="{4F365575-95C4-4973-98C4-6842CEBCE5C3}"/>
    <hyperlink ref="E55" r:id="rId40" display="menuitemdisplay://ledgertransvoucher/+3123+%5B65534:5637544379%5D" xr:uid="{B98EFB5B-CB7A-4054-97B9-4049AAC097D9}"/>
    <hyperlink ref="E56" r:id="rId41" display="menuitemdisplay://ledgertransvoucher/+3123+%5B65534:5637544278%5D" xr:uid="{F34B2862-8218-4232-B4F0-C33E99BA69A0}"/>
    <hyperlink ref="E57" r:id="rId42" display="menuitemdisplay://ledgertransvoucher/+3123+%5B65534:5637544279%5D" xr:uid="{0B0F81E9-A7B8-4ED4-A099-10BED6FC7BE5}"/>
    <hyperlink ref="E58" r:id="rId43" display="menuitemdisplay://ledgertransvoucher/+3123+%5B65534:5637544280%5D" xr:uid="{2A1A1E31-60D7-413F-AA8E-331FD389F400}"/>
    <hyperlink ref="E59" r:id="rId44" display="menuitemdisplay://ledgertransvoucher/+3123+%5B65534:5637544281%5D" xr:uid="{92471388-C5B7-424A-98AC-734A7CA72F0B}"/>
    <hyperlink ref="E60" r:id="rId45" display="menuitemdisplay://ledgertransvoucher/+3123+%5B65534:5637544282%5D" xr:uid="{7A4D741A-5AC5-4FF2-8E19-3B4DA09A6DE6}"/>
    <hyperlink ref="E61" r:id="rId46" display="menuitemdisplay://ledgertransvoucher/+3123+%5B65534:5637544283%5D" xr:uid="{840B33AB-373E-40EC-9D7A-2FBB0BD7C31E}"/>
    <hyperlink ref="E62" r:id="rId47" display="menuitemdisplay://ledgertransvoucher/+3123+%5B65534:5637544284%5D" xr:uid="{2A512207-6D7A-4F91-B555-C3B7BB5BC9A8}"/>
    <hyperlink ref="E63" r:id="rId48" display="menuitemdisplay://ledgertransvoucher/+3123+%5B65534:5637544285%5D" xr:uid="{6149B0E6-C65F-4490-9464-FCD92A08CD1E}"/>
    <hyperlink ref="E64" r:id="rId49" display="menuitemdisplay://ledgertransvoucher/+3123+%5B65534:5637544286%5D" xr:uid="{89250EA4-9B35-4346-A168-F3B72938057B}"/>
    <hyperlink ref="E65" r:id="rId50" display="menuitemdisplay://ledgertransvoucher/+3123+%5B65534:5637544287%5D" xr:uid="{47697EBB-4463-4741-8759-BBB279E82EC5}"/>
    <hyperlink ref="E66" r:id="rId51" display="menuitemdisplay://ledgertransvoucher/+3123+%5B65534:5637544288%5D" xr:uid="{9D093560-3C7A-4B18-B9A0-8CF628875386}"/>
    <hyperlink ref="E67" r:id="rId52" display="menuitemdisplay://ledgertransvoucher/+3123+%5B65534:5637544289%5D" xr:uid="{57496325-8F69-4C59-AAAC-9FF7CB007E30}"/>
    <hyperlink ref="E68" r:id="rId53" display="menuitemdisplay://ledgertransvoucher/+3123+%5B65534:5637544290%5D" xr:uid="{4C9CA237-32FE-4DD6-A11E-B1662BF02D84}"/>
    <hyperlink ref="E69" r:id="rId54" display="menuitemdisplay://ledgertransvoucher/+3123+%5B65534:5637544291%5D" xr:uid="{CD1B59C2-0E40-43FB-B0F8-D8F8D97A501D}"/>
    <hyperlink ref="E70" r:id="rId55" display="menuitemdisplay://ledgertransvoucher/+3123+%5B65534:5637544292%5D" xr:uid="{ED20A480-01B9-4EAA-88C1-20EE59477862}"/>
    <hyperlink ref="E71" r:id="rId56" display="menuitemdisplay://ledgertransvoucher/+3123+%5B65534:5637544380%5D" xr:uid="{DFF700B5-EDB8-4522-96F7-5F0A56AC88DA}"/>
    <hyperlink ref="E72" r:id="rId57" display="menuitemdisplay://ledgertransvoucher/+3123+%5B65534:5637544593%5D" xr:uid="{B3B3F50D-11E8-4CF4-8252-789EE9BD5028}"/>
    <hyperlink ref="E73" r:id="rId58" display="menuitemdisplay://ledgertransvoucher/+3123+%5B65534:5637544594%5D" xr:uid="{7026D3DC-61AA-4720-8AE0-FA97396A4297}"/>
    <hyperlink ref="E74" r:id="rId59" display="menuitemdisplay://ledgertransvoucher/+3123+%5B65534:5637544295%5D" xr:uid="{A58C006B-EB28-43F2-95B0-F2FE1BADDDA2}"/>
    <hyperlink ref="E75" r:id="rId60" display="menuitemdisplay://ledgertransvoucher/+3123+%5B65534:5637544294%5D" xr:uid="{9D9D231C-4F3B-4EDB-859B-F1D794ADE330}"/>
    <hyperlink ref="E76" r:id="rId61" display="menuitemdisplay://ledgertransvoucher/+3123+%5B65534:5637544296%5D" xr:uid="{E4C5E5EB-2368-481B-AAD3-19C93B16455D}"/>
    <hyperlink ref="E77" r:id="rId62" display="menuitemdisplay://ledgertransvoucher/+3123+%5B65534:5637544347%5D" xr:uid="{C067D42B-8897-48F5-90BD-8472095F2DBB}"/>
    <hyperlink ref="E78" r:id="rId63" display="menuitemdisplay://ledgertransvoucher/+3123+%5B65534:5637544356%5D" xr:uid="{38272D89-E84D-4A46-8E7D-B0ACA0B69510}"/>
    <hyperlink ref="E79" r:id="rId64" display="menuitemdisplay://ledgertransvoucher/+3123+%5B65534:5637544355%5D" xr:uid="{4AE710C2-0197-477B-9BFD-24901ACD5F77}"/>
    <hyperlink ref="E80" r:id="rId65" display="menuitemdisplay://ledgertransvoucher/+3123+%5B65534:5637547564%5D" xr:uid="{A2FA5180-A084-43C5-B446-1AAE3029A935}"/>
    <hyperlink ref="E81" r:id="rId66" display="menuitemdisplay://ledgertransvoucher/+3123+%5B65534:5637544386%5D" xr:uid="{0B2D7F4D-941D-4E55-BD61-4CC12483971A}"/>
    <hyperlink ref="E82" r:id="rId67" display="menuitemdisplay://ledgertransvoucher/+3123+%5B65534:5637544426%5D" xr:uid="{E9876BD4-875D-4E20-B42F-2EF3B8A69334}"/>
    <hyperlink ref="E83" r:id="rId68" display="menuitemdisplay://ledgertransvoucher/+3123+%5B65534:5637544501%5D" xr:uid="{99CDB4AB-5C1D-4C5D-B52A-AEE3860E44D1}"/>
    <hyperlink ref="E84" r:id="rId69" display="menuitemdisplay://ledgertransvoucher/+3123+%5B65534:5637544502%5D" xr:uid="{031B160A-3009-4975-B43D-0181D216890D}"/>
    <hyperlink ref="E85" r:id="rId70" display="menuitemdisplay://ledgertransvoucher/+3123+%5B65534:5637544503%5D" xr:uid="{889D5D0B-3AA9-469C-8489-DAFD9F1F8E09}"/>
    <hyperlink ref="E86" r:id="rId71" display="menuitemdisplay://ledgertransvoucher/+3123+%5B65534:5637544504%5D" xr:uid="{96BF06EB-26AF-440B-AC16-462B13184057}"/>
    <hyperlink ref="E87" r:id="rId72" display="menuitemdisplay://ledgertransvoucher/+3123+%5B65534:5637544505%5D" xr:uid="{B26F4305-B111-4C16-9132-8C434D2A590E}"/>
    <hyperlink ref="E88" r:id="rId73" display="menuitemdisplay://ledgertransvoucher/+3123+%5B65534:5637544506%5D" xr:uid="{9F5F3184-6B37-42B5-9A82-520B34D7E72E}"/>
    <hyperlink ref="E89" r:id="rId74" display="menuitemdisplay://ledgertransvoucher/+3123+%5B65534:5637544507%5D" xr:uid="{B0A1AED3-787C-4987-A0B9-97479B96EF4C}"/>
    <hyperlink ref="E90" r:id="rId75" display="menuitemdisplay://ledgertransvoucher/+3123+%5B65534:5637544508%5D" xr:uid="{058A4448-08A7-4E3F-8CF5-01587B7339B3}"/>
    <hyperlink ref="E91" r:id="rId76" display="menuitemdisplay://ledgertransvoucher/+3123+%5B65534:5637544509%5D" xr:uid="{90129A8D-66AD-416C-96C1-C85E51079159}"/>
    <hyperlink ref="E92" r:id="rId77" display="menuitemdisplay://ledgertransvoucher/+3123+%5B65534:5637544510%5D" xr:uid="{3E69620E-A183-4EC7-B375-2EE0EECE5C76}"/>
    <hyperlink ref="E93" r:id="rId78" display="menuitemdisplay://ledgertransvoucher/+3123+%5B65534:5637544511%5D" xr:uid="{1D3A9E7A-A132-4571-8C72-9F3BBAD07CCF}"/>
    <hyperlink ref="E94" r:id="rId79" display="menuitemdisplay://ledgertransvoucher/+3123+%5B65534:5637544512%5D" xr:uid="{7687BDF5-8B8A-4100-9065-0DB7B8708D1F}"/>
    <hyperlink ref="E95" r:id="rId80" display="menuitemdisplay://ledgertransvoucher/+3123+%5B65534:5637544631%5D" xr:uid="{378DAED6-4CD9-49E1-B5C4-08A4062B569E}"/>
    <hyperlink ref="E96" r:id="rId81" display="menuitemdisplay://ledgertransvoucher/+3123+%5B65534:5637544632%5D" xr:uid="{9EF2F970-1ECA-4561-BAD4-4C52D3BA7972}"/>
    <hyperlink ref="E97" r:id="rId82" display="menuitemdisplay://ledgertransvoucher/+3123+%5B65534:5637544633%5D" xr:uid="{06563310-64EA-4DAD-B345-620F92FEBF86}"/>
    <hyperlink ref="E98" r:id="rId83" display="menuitemdisplay://ledgertransvoucher/+3123+%5B65534:5637544637%5D" xr:uid="{62857E11-E40B-41B6-888C-FAD406F751E7}"/>
    <hyperlink ref="E99" r:id="rId84" display="menuitemdisplay://ledgertransvoucher/+3123+%5B65534:5637544639%5D" xr:uid="{CFE768B6-FDF1-482B-80B7-CD7D4CE2B7BE}"/>
    <hyperlink ref="E100" r:id="rId85" display="menuitemdisplay://ledgertransvoucher/+3123+%5B65534:5637544642%5D" xr:uid="{FEA2463C-53CD-4D79-A7D2-349D0B20DFD5}"/>
    <hyperlink ref="E101" r:id="rId86" display="menuitemdisplay://ledgertransvoucher/+3123+%5B65534:5637544643%5D" xr:uid="{0E934877-B57F-418F-A2B7-5B569D200EC9}"/>
    <hyperlink ref="E102" r:id="rId87" display="menuitemdisplay://ledgertransvoucher/+3123+%5B65534:5637544796%5D" xr:uid="{6FD944BC-2E0B-427F-BEB5-EBC3A1B7C2F5}"/>
    <hyperlink ref="E103" r:id="rId88" display="menuitemdisplay://ledgertransvoucher/+3123+%5B65534:5637544798%5D" xr:uid="{137E19C9-AE41-4432-A81D-D39335763BC9}"/>
    <hyperlink ref="E104" r:id="rId89" display="menuitemdisplay://ledgertransvoucher/+3123+%5B65534:5637544801%5D" xr:uid="{BDED134A-99F2-442A-8864-A03064E31214}"/>
    <hyperlink ref="E105" r:id="rId90" display="menuitemdisplay://ledgertransvoucher/+3123+%5B65534:5637547566%5D" xr:uid="{73301009-2791-43A3-B52E-C16BF27C3DFA}"/>
    <hyperlink ref="E106" r:id="rId91" display="menuitemdisplay://ledgertransvoucher/+3123+%5B65534:5637544532%5D" xr:uid="{3AD568BB-923E-4FB2-A84F-29FA96680A22}"/>
    <hyperlink ref="E107" r:id="rId92" display="menuitemdisplay://ledgertransvoucher/+3123+%5B65534:5637544533%5D" xr:uid="{D23DBB2D-0E9E-466D-B997-ED3F8972A082}"/>
    <hyperlink ref="E108" r:id="rId93" display="menuitemdisplay://ledgertransvoucher/+3123+%5B65534:5637544534%5D" xr:uid="{E72A2C6A-7D82-40D8-A44F-532E994E1B62}"/>
    <hyperlink ref="E109" r:id="rId94" display="menuitemdisplay://ledgertransvoucher/+3123+%5B65534:5637544535%5D" xr:uid="{22DEC833-596A-4564-87CE-C6F35576FC9F}"/>
    <hyperlink ref="E110" r:id="rId95" display="menuitemdisplay://ledgertransvoucher/+3123+%5B65534:5637544536%5D" xr:uid="{B70F2C29-2E4F-4DF9-8B9E-36B66B670D23}"/>
    <hyperlink ref="E111" r:id="rId96" display="menuitemdisplay://ledgertransvoucher/+3123+%5B65534:5637547524%5D" xr:uid="{2FF7A81B-E121-401A-B201-0BB880C4AB03}"/>
    <hyperlink ref="E112" r:id="rId97" display="menuitemdisplay://ledgertransvoucher/+3123+%5B65534:5637547525%5D" xr:uid="{F520E426-561F-4BA4-A49A-1DC61E2C2D58}"/>
    <hyperlink ref="E113" r:id="rId98" display="menuitemdisplay://ledgertransvoucher/+3123+%5B65534:5637547530%5D" xr:uid="{9F5F2402-E5E9-4C46-B283-D5EDE0CEF026}"/>
    <hyperlink ref="E114" r:id="rId99" display="menuitemdisplay://ledgertransvoucher/+3123+%5B65534:5637544559%5D" xr:uid="{3B5D1FC0-E94E-449A-B0E4-5025473E33E0}"/>
    <hyperlink ref="E115" r:id="rId100" display="menuitemdisplay://ledgertransvoucher/+3123+%5B65534:5637544560%5D" xr:uid="{F8E4FD8C-2BD9-4C50-B51B-68D1FC92EFCD}"/>
    <hyperlink ref="E116" r:id="rId101" display="menuitemdisplay://ledgertransvoucher/+3123+%5B65534:5637544561%5D" xr:uid="{55A9E61D-406F-466A-B3FC-CB0DA3BB8AE9}"/>
    <hyperlink ref="E117" r:id="rId102" display="menuitemdisplay://ledgertransvoucher/+3123+%5B65534:5637546766%5D" xr:uid="{2513DA7F-1B93-4D70-94D5-7EE7F15D9519}"/>
    <hyperlink ref="E118" r:id="rId103" display="menuitemdisplay://ledgertransvoucher/+3123+%5B65534:5637546770%5D" xr:uid="{460BA880-D0AE-4D11-A635-ABF8D9C32170}"/>
    <hyperlink ref="E119" r:id="rId104" display="menuitemdisplay://ledgertransvoucher/+3123+%5B65534:5637546772%5D" xr:uid="{0DDDF71C-CA44-4BFB-8711-09607B90CE4C}"/>
    <hyperlink ref="E120" r:id="rId105" display="menuitemdisplay://ledgertransvoucher/+3123+%5B65534:5637545236%5D" xr:uid="{AFDBC077-79B0-4788-98CB-127C7F31E6F6}"/>
    <hyperlink ref="E121" r:id="rId106" display="menuitemdisplay://ledgertransvoucher/+3123+%5B65534:5637545314%5D" xr:uid="{00A27F6D-9D2B-4608-8CC4-6D4BE957F494}"/>
    <hyperlink ref="E122" r:id="rId107" display="menuitemdisplay://ledgertransvoucher/+3123+%5B65534:5637547572%5D" xr:uid="{4484AAC7-BD84-42A2-A5BD-F2738B1AA577}"/>
    <hyperlink ref="E123" r:id="rId108" display="menuitemdisplay://ledgertransvoucher/+3123+%5B65534:5637544677%5D" xr:uid="{752DF59B-4CFC-4A36-A2C3-5AC4D365935C}"/>
    <hyperlink ref="E124" r:id="rId109" display="menuitemdisplay://ledgertransvoucher/+3123+%5B65534:5637544678%5D" xr:uid="{086478BB-7F7D-49E0-B69A-CA5FDF34EB7C}"/>
    <hyperlink ref="E125" r:id="rId110" display="menuitemdisplay://ledgertransvoucher/+3123+%5B65534:5637544679%5D" xr:uid="{EC51424E-59DB-499F-A165-B6F92B844440}"/>
    <hyperlink ref="E126" r:id="rId111" display="menuitemdisplay://ledgertransvoucher/+3123+%5B65534:5637544680%5D" xr:uid="{1079B161-1EA7-41CD-A282-2A40072B3F16}"/>
    <hyperlink ref="E127" r:id="rId112" display="menuitemdisplay://ledgertransvoucher/+3123+%5B65534:5637544681%5D" xr:uid="{F02A090B-A668-4AA1-9A78-D9668C19E551}"/>
    <hyperlink ref="E128" r:id="rId113" display="menuitemdisplay://ledgertransvoucher/+3123+%5B65534:5637544682%5D" xr:uid="{9D936937-9610-4877-AD6B-F33A6CE88EE0}"/>
    <hyperlink ref="E129" r:id="rId114" display="menuitemdisplay://ledgertransvoucher/+3123+%5B65534:5637544683%5D" xr:uid="{67EE8D5D-9B19-42AF-A0DE-D94DCFD929B7}"/>
    <hyperlink ref="E130" r:id="rId115" display="menuitemdisplay://ledgertransvoucher/+3123+%5B65534:5637544684%5D" xr:uid="{BA837D9E-9997-4974-A481-106990CB77E3}"/>
    <hyperlink ref="E131" r:id="rId116" display="menuitemdisplay://ledgertransvoucher/+3123+%5B65534:5637544685%5D" xr:uid="{58B8CDB9-5EE4-486B-9D05-91880FCE52B3}"/>
    <hyperlink ref="E132" r:id="rId117" display="menuitemdisplay://ledgertransvoucher/+3123+%5B65534:5637544686%5D" xr:uid="{6EA25A66-760D-4857-9E37-411066DECCF6}"/>
    <hyperlink ref="E133" r:id="rId118" display="menuitemdisplay://ledgertransvoucher/+3123+%5B65534:5637544687%5D" xr:uid="{72CDACF3-8011-445F-9872-FEB872E2A1E4}"/>
    <hyperlink ref="E134" r:id="rId119" display="menuitemdisplay://ledgertransvoucher/+3123+%5B65534:5637544688%5D" xr:uid="{5744CCAF-0122-4F27-8BE7-8E9856348258}"/>
    <hyperlink ref="E135" r:id="rId120" display="menuitemdisplay://ledgertransvoucher/+3123+%5B65534:5637544689%5D" xr:uid="{F63FC347-4FDC-407C-9247-2D0D95B91D69}"/>
    <hyperlink ref="E136" r:id="rId121" display="menuitemdisplay://ledgertransvoucher/+3123+%5B65534:5637545240%5D" xr:uid="{DFF8D238-BF6C-4086-B186-EB1A7212FD3F}"/>
    <hyperlink ref="E137" r:id="rId122" display="menuitemdisplay://ledgertransvoucher/+3123+%5B65534:5637545254%5D" xr:uid="{EF2F2937-5240-4F5A-B231-001B50410BE8}"/>
    <hyperlink ref="E138" r:id="rId123" display="menuitemdisplay://ledgertransvoucher/+3123+%5B65534:5637545255%5D" xr:uid="{9BC06A66-DBB3-49DE-BCB6-570B934EC49A}"/>
    <hyperlink ref="E139" r:id="rId124" display="menuitemdisplay://ledgertransvoucher/+3123+%5B65534:5637545256%5D" xr:uid="{C60DDC2C-CC8D-421B-A12B-3E5DB312D895}"/>
    <hyperlink ref="E140" r:id="rId125" display="menuitemdisplay://ledgertransvoucher/+3123+%5B65534:5637545257%5D" xr:uid="{D318D898-5A5D-4FFF-8891-0626774630AA}"/>
    <hyperlink ref="E141" r:id="rId126" display="menuitemdisplay://ledgertransvoucher/+3123+%5B65534:5637545258%5D" xr:uid="{3756C975-E8FC-4FEA-A6A8-5BBE582C8A6D}"/>
    <hyperlink ref="E142" r:id="rId127" display="menuitemdisplay://ledgertransvoucher/+3123+%5B65534:5637545259%5D" xr:uid="{077948DC-0E14-4DC9-AA6C-6F73E04861D0}"/>
    <hyperlink ref="E143" r:id="rId128" display="menuitemdisplay://ledgertransvoucher/+3123+%5B65534:5637545260%5D" xr:uid="{6AA01E13-5A1B-4AA4-99FA-F6B26EEE9773}"/>
    <hyperlink ref="E144" r:id="rId129" display="menuitemdisplay://ledgertransvoucher/+3123+%5B65534:5637545261%5D" xr:uid="{198D9DC2-5F07-4078-A196-25F6794F6CEA}"/>
    <hyperlink ref="E145" r:id="rId130" display="menuitemdisplay://ledgertransvoucher/+3123+%5B65534:5637545262%5D" xr:uid="{C572DDD5-05E7-490D-92AC-5A3C3646CE72}"/>
    <hyperlink ref="E146" r:id="rId131" display="menuitemdisplay://ledgertransvoucher/+3123+%5B65534:5637546604%5D" xr:uid="{A5799FA2-26D0-4B41-BD38-8688A7FD8411}"/>
    <hyperlink ref="E147" r:id="rId132" display="menuitemdisplay://ledgertransvoucher/+3123+%5B65534:5637546635%5D" xr:uid="{73FBDFE2-2F0B-49F3-92D8-6DCBDEB94CBC}"/>
    <hyperlink ref="E148" r:id="rId133" display="menuitemdisplay://ledgertransvoucher/+3123+%5B65534:5637546636%5D" xr:uid="{41BC9016-5FBB-4D12-A021-0AF2B09FC404}"/>
    <hyperlink ref="E149" r:id="rId134" display="menuitemdisplay://ledgertransvoucher/+3123+%5B65534:5637546640%5D" xr:uid="{DBC236F2-8029-4AB8-94FD-520248FA93C8}"/>
    <hyperlink ref="E150" r:id="rId135" display="menuitemdisplay://ledgertransvoucher/+3123+%5B65534:5637547532%5D" xr:uid="{3208659A-4EE6-4EEA-8B6F-E698B6EB4118}"/>
    <hyperlink ref="E151" r:id="rId136" display="menuitemdisplay://ledgertransvoucher/+3123+%5B65534:5637547576%5D" xr:uid="{DDC66C31-8394-4E6C-BA71-9E669FDC72DE}"/>
    <hyperlink ref="E152" r:id="rId137" display="menuitemdisplay://ledgertransvoucher/+3123+%5B65534:5637547577%5D" xr:uid="{A9790A26-CBCF-4A5B-AA17-D905D68527E0}"/>
    <hyperlink ref="E153" r:id="rId138" display="menuitemdisplay://ledgertransvoucher/+3123+%5B65534:5637546641%5D" xr:uid="{EF9BA528-9DD4-4305-A5C3-17A8FDFF1114}"/>
    <hyperlink ref="E154" r:id="rId139" display="menuitemdisplay://ledgertransvoucher/+3123+%5B65534:5637545321%5D" xr:uid="{C1F5E409-8D75-4856-8ECA-1BA1881E5210}"/>
    <hyperlink ref="E155" r:id="rId140" display="menuitemdisplay://ledgertransvoucher/+3123+%5B65534:5637547536%5D" xr:uid="{8482DCC2-E3D6-4C5A-AD7C-E4B53B92EFC6}"/>
    <hyperlink ref="E156" r:id="rId141" display="menuitemdisplay://ledgertransvoucher/+3123+%5B65534:5637545338%5D" xr:uid="{0CDE21CA-9210-4C82-A348-DFDAE8FF5E9A}"/>
    <hyperlink ref="E157" r:id="rId142" display="menuitemdisplay://ledgertransvoucher/+3123+%5B65534:5637545339%5D" xr:uid="{7BE6AA1B-F05E-4F3A-AEB8-4034DFB506C8}"/>
    <hyperlink ref="E158" r:id="rId143" display="menuitemdisplay://ledgertransvoucher/+3123+%5B65534:5637545340%5D" xr:uid="{0FDB4DE3-B043-4058-871E-D5C1C12CBE88}"/>
    <hyperlink ref="E159" r:id="rId144" display="menuitemdisplay://ledgertransvoucher/+3123+%5B65534:5637545341%5D" xr:uid="{2B6763D4-2ED2-465F-8DAB-DEA945CEA27B}"/>
    <hyperlink ref="E160" r:id="rId145" display="menuitemdisplay://ledgertransvoucher/+3123+%5B65534:5637545342%5D" xr:uid="{41B1DD05-71B3-4863-8EB1-CEAAB3D79A53}"/>
    <hyperlink ref="E161" r:id="rId146" display="menuitemdisplay://ledgertransvoucher/+3123+%5B65534:5637545343%5D" xr:uid="{1E4DCE29-7BCF-4F47-9A99-82725DC0054D}"/>
    <hyperlink ref="E162" r:id="rId147" display="menuitemdisplay://ledgertransvoucher/+3123+%5B65534:5637545344%5D" xr:uid="{839B86CC-323E-4981-A76A-23BD4A160BD0}"/>
    <hyperlink ref="E163" r:id="rId148" display="menuitemdisplay://ledgertransvoucher/+3123+%5B65534:5637545345%5D" xr:uid="{2617FCB6-ABE9-460A-AB31-B06777069019}"/>
    <hyperlink ref="E164" r:id="rId149" display="menuitemdisplay://ledgertransvoucher/+3123+%5B65534:5637545346%5D" xr:uid="{5BC80043-687B-4ED7-8A1C-0BB477282056}"/>
    <hyperlink ref="E165" r:id="rId150" display="menuitemdisplay://ledgertransvoucher/+3123+%5B65534:5637545347%5D" xr:uid="{65867816-C821-4D9A-BC1B-DF9419A18CCD}"/>
    <hyperlink ref="E166" r:id="rId151" display="menuitemdisplay://ledgertransvoucher/+3123+%5B65534:5637546492%5D" xr:uid="{4148F8F1-0EF6-42E0-A05C-4932BD5C463D}"/>
    <hyperlink ref="E167" r:id="rId152" display="menuitemdisplay://ledgertransvoucher/+3123+%5B65534:5637546653%5D" xr:uid="{877358E3-A7D1-44D1-9011-B5121E74231E}"/>
    <hyperlink ref="E168" r:id="rId153" display="menuitemdisplay://ledgertransvoucher/+3123+%5B65534:5637546655%5D" xr:uid="{6BA7D61F-BDDF-48D6-8959-359A664FD26F}"/>
    <hyperlink ref="E169" r:id="rId154" display="menuitemdisplay://ledgertransvoucher/+3123+%5B65534:5637545322%5D" xr:uid="{F138CA2F-E3E7-4007-9095-03C03AAF2A4B}"/>
    <hyperlink ref="E170" r:id="rId155" display="menuitemdisplay://ledgertransvoucher/+3123+%5B65534:5637547575%5D" xr:uid="{BA99CF48-4CA2-4C67-A74B-C18A5BD19992}"/>
    <hyperlink ref="E171" r:id="rId156" display="menuitemdisplay://ledgertransvoucher/+3123+%5B65534:5637546570%5D" xr:uid="{D4F55A49-334D-4EC5-9A58-8F6B7A9ABC30}"/>
    <hyperlink ref="E172" r:id="rId157" display="menuitemdisplay://ledgertransvoucher/+3123+%5B65534:5637546571%5D" xr:uid="{18C13DB3-D0ED-437F-9934-329161FE8B68}"/>
    <hyperlink ref="E173" r:id="rId158" display="menuitemdisplay://ledgertransvoucher/+3123+%5B65534:5637546572%5D" xr:uid="{6D9E3105-7BFB-4CAC-B86B-91F9D6BDC43A}"/>
    <hyperlink ref="E174" r:id="rId159" display="menuitemdisplay://ledgertransvoucher/+3123+%5B65534:5637546573%5D" xr:uid="{ADCA2206-2724-4C63-871A-3707E235E788}"/>
    <hyperlink ref="E175" r:id="rId160" display="menuitemdisplay://ledgertransvoucher/+3123+%5B65534:5637546574%5D" xr:uid="{6CB00AA7-2128-40CC-90C9-ED21D70EA818}"/>
    <hyperlink ref="E176" r:id="rId161" display="menuitemdisplay://ledgertransvoucher/+3123+%5B65534:5637546575%5D" xr:uid="{0A73501E-C8B9-4C8A-9C73-E00E5FA54007}"/>
    <hyperlink ref="E177" r:id="rId162" display="menuitemdisplay://ledgertransvoucher/+3123+%5B65534:5637546576%5D" xr:uid="{1C3B0A8A-ADCF-49A3-A346-9ED8105A09A0}"/>
    <hyperlink ref="E178" r:id="rId163" display="menuitemdisplay://ledgertransvoucher/+3123+%5B65534:5637546577%5D" xr:uid="{26594B76-04DB-4CBF-A0F6-74F57EF664A7}"/>
    <hyperlink ref="E179" r:id="rId164" display="menuitemdisplay://ledgertransvoucher/+3123+%5B65534:5637546578%5D" xr:uid="{62BD6BEF-FE79-4AF1-A581-E6660A7D3E7E}"/>
    <hyperlink ref="E180" r:id="rId165" display="menuitemdisplay://ledgertransvoucher/+3123+%5B65534:5637546579%5D" xr:uid="{C44FF9E1-4544-45B1-89C8-151297A6CFC0}"/>
    <hyperlink ref="E181" r:id="rId166" display="menuitemdisplay://ledgertransvoucher/+3123+%5B65534:5637546580%5D" xr:uid="{CA749286-9E5A-4117-A0B3-3F6293E5F438}"/>
    <hyperlink ref="E182" r:id="rId167" display="menuitemdisplay://ledgertransvoucher/+3123+%5B65534:5637546581%5D" xr:uid="{9941688E-D5F7-43EE-A461-C949A925FBF2}"/>
    <hyperlink ref="E183" r:id="rId168" display="menuitemdisplay://ledgertransvoucher/+3123+%5B65534:5637546582%5D" xr:uid="{04281742-0673-4885-A682-E63ABF222A17}"/>
    <hyperlink ref="E184" r:id="rId169" display="menuitemdisplay://ledgertransvoucher/+3123+%5B65534:5637546583%5D" xr:uid="{019E9E25-7753-4224-9495-2B9507D40A1C}"/>
    <hyperlink ref="E185" r:id="rId170" display="menuitemdisplay://ledgertransvoucher/+3123+%5B65534:5637546584%5D" xr:uid="{A1EFD271-94F2-496C-95EE-CF921C5AB5A7}"/>
    <hyperlink ref="E186" r:id="rId171" display="menuitemdisplay://ledgertransvoucher/+3123+%5B65534:5637546668%5D" xr:uid="{F09B5AD0-FA55-43D7-88FC-1E567D3C6B6A}"/>
    <hyperlink ref="E187" r:id="rId172" display="menuitemdisplay://ledgertransvoucher/+3123+%5B65534:5637546658%5D" xr:uid="{4851B39B-CC2E-421E-A1DE-6B5B3B77E266}"/>
    <hyperlink ref="E188" r:id="rId173" display="menuitemdisplay://ledgertransvoucher/+3123+%5B65534:5637546662%5D" xr:uid="{9EECD69F-8610-4085-BF31-C960EC255478}"/>
    <hyperlink ref="E189" r:id="rId174" display="menuitemdisplay://ledgertransvoucher/+3123+%5B65534:5637547580%5D" xr:uid="{6AD8009F-9DAC-4042-8DF2-10F1D258F3DE}"/>
    <hyperlink ref="E190" r:id="rId175" display="menuitemdisplay://ledgertransvoucher/+3123+%5B65534:5637546621%5D" xr:uid="{11CFAA36-9F70-417C-AA2A-FC172DEA37A0}"/>
    <hyperlink ref="E191" r:id="rId176" display="menuitemdisplay://ledgertransvoucher/+3123+%5B65534:5637546622%5D" xr:uid="{BB41E25C-D608-4407-A616-CDB7DDC3D12C}"/>
    <hyperlink ref="E192" r:id="rId177" display="menuitemdisplay://ledgertransvoucher/+3123+%5B65534:5637546623%5D" xr:uid="{43DC5FF2-DED4-48F6-93A2-94F827F3D717}"/>
    <hyperlink ref="E193" r:id="rId178" display="menuitemdisplay://ledgertransvoucher/+3123+%5B65534:5637546624%5D" xr:uid="{6C2CC28C-8415-4204-A6B2-6FA27718416B}"/>
    <hyperlink ref="E194" r:id="rId179" display="menuitemdisplay://ledgertransvoucher/+3123+%5B65534:5637546625%5D" xr:uid="{C4936C52-18F3-405D-A302-0F46C4F1E6CA}"/>
    <hyperlink ref="E195" r:id="rId180" display="menuitemdisplay://ledgertransvoucher/+3123+%5B65534:5637546626%5D" xr:uid="{3BEBBA77-61C0-4B88-9B13-87DB592E6EB4}"/>
    <hyperlink ref="E196" r:id="rId181" display="menuitemdisplay://ledgertransvoucher/+3123+%5B65534:5637546627%5D" xr:uid="{D2738B44-4591-429C-8DF1-E393170079E4}"/>
    <hyperlink ref="E197" r:id="rId182" display="menuitemdisplay://ledgertransvoucher/+3123+%5B65534:5637546628%5D" xr:uid="{17556B77-3BE0-48F6-A2DD-A646A46CEB22}"/>
    <hyperlink ref="E198" r:id="rId183" display="menuitemdisplay://ledgertransvoucher/+3123+%5B65534:5637546629%5D" xr:uid="{B41A1B54-5854-443F-B9DB-58E63BE323E0}"/>
    <hyperlink ref="E199" r:id="rId184" display="menuitemdisplay://ledgertransvoucher/+3123+%5B65534:5637546630%5D" xr:uid="{15FDB626-7B7F-4C48-A0B1-20A4E5E111C8}"/>
    <hyperlink ref="E200" r:id="rId185" display="menuitemdisplay://ledgertransvoucher/+3123+%5B65534:5637546631%5D" xr:uid="{F1320E24-B56C-4A9B-9B42-AE70FF3700EB}"/>
    <hyperlink ref="E201" r:id="rId186" display="menuitemdisplay://ledgertransvoucher/+3123+%5B65534:5637546632%5D" xr:uid="{2822BFB3-366B-4926-8CCC-5112A287BBEC}"/>
    <hyperlink ref="E202" r:id="rId187" display="menuitemdisplay://ledgertransvoucher/+3123+%5B65534:5637546674%5D" xr:uid="{81651A95-58D5-43D5-8569-70666CDFF35F}"/>
    <hyperlink ref="E203" r:id="rId188" display="menuitemdisplay://ledgertransvoucher/+3123+%5B65534:5637546676%5D" xr:uid="{747B45F0-317A-49E0-87CC-9B790725B30F}"/>
    <hyperlink ref="E204" r:id="rId189" display="menuitemdisplay://ledgertransvoucher/+3123+%5B65534:5637547588%5D" xr:uid="{E4049F76-A63B-42F9-AF8B-E2A2156352C4}"/>
    <hyperlink ref="E205" r:id="rId190" display="menuitemdisplay://ledgertransvoucher/+3123+%5B65534:5637546678%5D" xr:uid="{34D27A3C-C48D-41E8-9A23-3B840DAC9D89}"/>
    <hyperlink ref="E206" r:id="rId191" display="menuitemdisplay://ledgertransvoucher/+3123+%5B65534:5637546763%5D" xr:uid="{78DC5054-DF06-4AEC-9A34-01EE0614ED0F}"/>
    <hyperlink ref="E207" r:id="rId192" display="menuitemdisplay://ledgertransvoucher/+3123+%5B65534:5637546767%5D" xr:uid="{A54D1EC3-3107-44AE-96E3-EB01B8F2C917}"/>
    <hyperlink ref="E208" r:id="rId193" display="menuitemdisplay://ledgertransvoucher/+3123+%5B65534:5637546773%5D" xr:uid="{BEE211BF-E8D9-4183-A509-F2E78E5602A9}"/>
    <hyperlink ref="E209" r:id="rId194" display="menuitemdisplay://ledgertransvoucher/+3123+%5B65534:5637546774%5D" xr:uid="{4B8D2B98-9E21-4754-94CA-B97E5F658E7C}"/>
    <hyperlink ref="E210" r:id="rId195" display="menuitemdisplay://ledgertransvoucher/+3123+%5B65534:5637546775%5D" xr:uid="{42F0EFFD-C2A1-4779-8C98-B8B7631F9800}"/>
    <hyperlink ref="E211" r:id="rId196" display="menuitemdisplay://ledgertransvoucher/+3123+%5B65534:5637546778%5D" xr:uid="{C477B43E-62DD-4567-A537-0DDAFA360C83}"/>
    <hyperlink ref="E212" r:id="rId197" display="menuitemdisplay://ledgertransvoucher/+3123+%5B65534:5637546643%5D" xr:uid="{E218B7A8-D356-4863-B8E1-F0AD2E6FC0E5}"/>
    <hyperlink ref="E213" r:id="rId198" display="menuitemdisplay://ledgertransvoucher/+3123+%5B65534:5637547539%5D" xr:uid="{CD5E36FB-5EE8-4416-82AB-358969ADB423}"/>
    <hyperlink ref="E214" r:id="rId199" display="menuitemdisplay://ledgertransvoucher/+3123+%5B65534:5637546752%5D" xr:uid="{CA1D52C4-D665-45AB-84D2-5F57B37C9995}"/>
    <hyperlink ref="E215" r:id="rId200" display="menuitemdisplay://ledgertransvoucher/+3123+%5B65534:5637546753%5D" xr:uid="{17340DF5-17DD-441F-879A-D77837E7D904}"/>
    <hyperlink ref="E216" r:id="rId201" display="menuitemdisplay://ledgertransvoucher/+3123+%5B65534:5637546754%5D" xr:uid="{83CF59C8-E8E0-47CA-AB04-417E0AC132AF}"/>
    <hyperlink ref="E217" r:id="rId202" display="menuitemdisplay://ledgertransvoucher/+3123+%5B65534:5637546755%5D" xr:uid="{AB146FE9-ECF9-4F2B-922F-D7D0B39080ED}"/>
    <hyperlink ref="E218" r:id="rId203" display="menuitemdisplay://ledgertransvoucher/+3123+%5B65534:5637546756%5D" xr:uid="{8B24B967-098D-41FA-8F8D-292AFA96EB8E}"/>
    <hyperlink ref="E219" r:id="rId204" display="menuitemdisplay://ledgertransvoucher/+3123+%5B65534:5637546757%5D" xr:uid="{6B3CF137-1A64-424E-80A5-BC923A6E4614}"/>
    <hyperlink ref="E220" r:id="rId205" display="menuitemdisplay://ledgertransvoucher/+3123+%5B65534:5637546758%5D" xr:uid="{665A78AA-D772-4F1B-8E10-1488A94588E9}"/>
    <hyperlink ref="E221" r:id="rId206" display="menuitemdisplay://ledgertransvoucher/+3123+%5B65534:5637546759%5D" xr:uid="{544F270F-9D41-4C65-A92C-EA6C9839E65F}"/>
    <hyperlink ref="E222" r:id="rId207" display="menuitemdisplay://ledgertransvoucher/+3123+%5B65534:5637546760%5D" xr:uid="{3A3AC4FC-A4D9-421B-9D6A-DBAA972A5BAC}"/>
    <hyperlink ref="E223" r:id="rId208" display="menuitemdisplay://ledgertransvoucher/+3123+%5B65534:5637546761%5D" xr:uid="{9AD737A5-324D-4A4B-8A90-741E2BAC611F}"/>
    <hyperlink ref="E224" r:id="rId209" display="menuitemdisplay://ledgertransvoucher/+3123+%5B65534:5637546762%5D" xr:uid="{02C35035-2F27-4292-A3AB-45595A332805}"/>
    <hyperlink ref="E225" r:id="rId210" display="menuitemdisplay://ledgertransvoucher/+3123+%5B65534:5637546777%5D" xr:uid="{C8080B02-E363-47A7-8137-9FE50381FD03}"/>
    <hyperlink ref="E226" r:id="rId211" display="menuitemdisplay://ledgertransvoucher/+3123+%5B65534:5637547507%5D" xr:uid="{EAB3EA6C-06C0-422A-9163-EF8685C31841}"/>
    <hyperlink ref="E227" r:id="rId212" display="menuitemdisplay://ledgertransvoucher/+3123+%5B65534:5637547510%5D" xr:uid="{1B7F564D-A2A6-4DA0-B6DE-38E91D3DF16B}"/>
    <hyperlink ref="E228" r:id="rId213" display="menuitemdisplay://ledgertransvoucher/+3123+%5B65534:5637546787%5D" xr:uid="{4C48A5A6-F989-4662-8FB3-599F5722CBD9}"/>
    <hyperlink ref="E229" r:id="rId214" display="menuitemdisplay://ledgertransvoucher/+3123+%5B65534:5637546788%5D" xr:uid="{655A77C0-115F-44ED-8FD8-D96818DD12B3}"/>
    <hyperlink ref="E230" r:id="rId215" display="menuitemdisplay://ledgertransvoucher/+3123+%5B65534:5637546663%5D" xr:uid="{AC4DB822-4291-499B-8A42-03AF677A7416}"/>
    <hyperlink ref="E231" r:id="rId216" display="menuitemdisplay://ledgertransvoucher/+3123+%5B65534:5637547533%5D" xr:uid="{B7CD34F0-F043-4515-888B-428B10EAB9FA}"/>
    <hyperlink ref="E232" r:id="rId217" display="menuitemdisplay://ledgertransvoucher/+3123+%5B65534:5637547537%5D" xr:uid="{0B7CF642-3116-469E-A2B3-542A54B9EC2D}"/>
    <hyperlink ref="E233" r:id="rId218" display="menuitemdisplay://ledgertransvoucher/+3123+%5B65534:5637547543%5D" xr:uid="{00F712AD-923C-4E7B-8F4E-FAE00D8DCD81}"/>
    <hyperlink ref="E234" r:id="rId219" display="menuitemdisplay://ledgertransvoucher/+3123+%5B65534:5637547561%5D" xr:uid="{A3051FDD-B976-4900-8389-01A38ECE4394}"/>
    <hyperlink ref="E235" r:id="rId220" display="menuitemdisplay://ledgertransvoucher/+3123+%5B65534:5637547597%5D" xr:uid="{13FE7B95-CE14-4299-B5B6-B0E12E6686F9}"/>
    <hyperlink ref="E236" r:id="rId221" display="menuitemdisplay://ledgertransvoucher/+3123+%5B65534:5637547603%5D" xr:uid="{E0496A6E-2934-41C8-96C8-FB8BE9021699}"/>
    <hyperlink ref="E237" r:id="rId222" display="menuitemdisplay://ledgertransvoucher/+3123+%5B65534:5637547655%5D" xr:uid="{199BA4CA-83D8-44EF-9C9B-C43894F64605}"/>
    <hyperlink ref="E238" r:id="rId223" display="menuitemdisplay://ledgertransvoucher/+3123+%5B65534:5637546808%5D" xr:uid="{D3BA5B60-B82C-4BF2-982B-9FF2D2E49823}"/>
    <hyperlink ref="E239" r:id="rId224" display="menuitemdisplay://ledgertransvoucher/+3123+%5B65534:5637547644%5D" xr:uid="{76183DFC-0EC5-4A1B-8FB2-B5CD9B836013}"/>
    <hyperlink ref="E240" r:id="rId225" display="menuitemdisplay://ledgertransvoucher/+3123+%5B65534:5637547658%5D" xr:uid="{7A7585AD-FA3E-41AB-9135-C37293D31EFD}"/>
  </hyperlinks>
  <printOptions horizontalCentered="1"/>
  <pageMargins left="3.937007874015748E-2" right="3.937007874015748E-2" top="0.76500000000000001" bottom="0.41" header="0.24" footer="0.17"/>
  <pageSetup scale="72" fitToHeight="0" orientation="portrait" r:id="rId226"/>
  <headerFooter>
    <oddFooter>Página &amp;P</oddFooter>
  </headerFooter>
  <drawing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Joaquin Alberto Pena Perez</cp:lastModifiedBy>
  <cp:lastPrinted>2022-06-13T13:48:24Z</cp:lastPrinted>
  <dcterms:created xsi:type="dcterms:W3CDTF">2017-10-23T15:16:52Z</dcterms:created>
  <dcterms:modified xsi:type="dcterms:W3CDTF">2022-06-13T18:51:42Z</dcterms:modified>
</cp:coreProperties>
</file>