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apena\Desktop\TRANSPARENCIA\"/>
    </mc:Choice>
  </mc:AlternateContent>
  <xr:revisionPtr revIDLastSave="0" documentId="8_{8391889E-D3F2-42FA-B7EA-91B60EF234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_FilterDatabase" localSheetId="0" hidden="1">Hoja1!$A$13:$I$272</definedName>
    <definedName name="_xlnm.Print_Area" localSheetId="0">Hoja1!$A$1:$I$279</definedName>
    <definedName name="_xlnm.Print_Titles" localSheetId="0">Hoja1!$A:$I,Hoja1!$1:$13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15" i="1"/>
  <c r="I14" i="1"/>
</calcChain>
</file>

<file path=xl/sharedStrings.xml><?xml version="1.0" encoding="utf-8"?>
<sst xmlns="http://schemas.openxmlformats.org/spreadsheetml/2006/main" count="793" uniqueCount="671">
  <si>
    <t>LIBRO BANCO</t>
  </si>
  <si>
    <t xml:space="preserve">Balance Inicial: </t>
  </si>
  <si>
    <t>Descripción</t>
  </si>
  <si>
    <t>Débito</t>
  </si>
  <si>
    <t>Crédito</t>
  </si>
  <si>
    <t>Balance</t>
  </si>
  <si>
    <t/>
  </si>
  <si>
    <t>Cuenta Bancaria SIE No: 240-007769-4</t>
  </si>
  <si>
    <t>Lic. Joaquin Peña,</t>
  </si>
  <si>
    <t>Gerente de Contabilidad.</t>
  </si>
  <si>
    <t>VALORES EN RD$</t>
  </si>
  <si>
    <t>No. Cheque o Transaccion</t>
  </si>
  <si>
    <t>Fecha:</t>
  </si>
  <si>
    <t>Asiento:</t>
  </si>
  <si>
    <t>Saldo de apertura</t>
  </si>
  <si>
    <t>Del 01/03/2022 al 31/03/2022</t>
  </si>
  <si>
    <t>68354</t>
  </si>
  <si>
    <t>PAG-000018856</t>
  </si>
  <si>
    <t>pago 50% oden sie-2022-0037 aquisicion de piezas para reparaion de vehiculo sie, lnad cruiser, placa G303946 ficha J006</t>
  </si>
  <si>
    <t>68355</t>
  </si>
  <si>
    <t>PAG-000018857</t>
  </si>
  <si>
    <t>pago de lineas y centrales  telefonicas correspondiente al mes de febrero  2022 cuenta 711970157</t>
  </si>
  <si>
    <t>68356</t>
  </si>
  <si>
    <t>PAG-000018858</t>
  </si>
  <si>
    <t>pago proporcion consumo de energia electrica, agua y recogida de basura edificio protecom kasse acta. correspondiente al mes de febrero 2022</t>
  </si>
  <si>
    <t>68357</t>
  </si>
  <si>
    <t>PAG-000018859</t>
  </si>
  <si>
    <t>pago por adquisicion de combustilbes en tarjetas recargables del 1 al 15 de febrero 2022</t>
  </si>
  <si>
    <t>68358</t>
  </si>
  <si>
    <t>PAG-000018860</t>
  </si>
  <si>
    <t>pago suplencia interna del 7 al 16 de febrero 2022 protecom jarabacoa</t>
  </si>
  <si>
    <t>68359</t>
  </si>
  <si>
    <t>PAG-000018861</t>
  </si>
  <si>
    <t>pago suplencia interna del 7 al 15 de febrero 2022 protecom san cristobal</t>
  </si>
  <si>
    <t>68360</t>
  </si>
  <si>
    <t>PAG-000018862</t>
  </si>
  <si>
    <t>pago dias laborados a personal de nuevo ingreso , del 7 al 28 de febrero 2022</t>
  </si>
  <si>
    <t>68361</t>
  </si>
  <si>
    <t>PAG-000018863</t>
  </si>
  <si>
    <t>pago de novedades por nomina adicional correspondiente al mes de febrero 2022</t>
  </si>
  <si>
    <t>COB-000003035</t>
  </si>
  <si>
    <t>SALDO FACTURA NO. 3754 POR CERTIFICACION PROPIEDAD LINEAS ELECTRICAS CON INSPECCION "IN SITU" EN EL INT. PAIS.</t>
  </si>
  <si>
    <t>COB-000003036</t>
  </si>
  <si>
    <t>ABONO FACTURA NO. 3657 DE PARQUE EOLICO BEATA.-</t>
  </si>
  <si>
    <t>COB-000003037</t>
  </si>
  <si>
    <t>SALDO FACTURA NO. 3496 Y ABONO FACTURA NO. 3562 DE BAYAHIBE.-</t>
  </si>
  <si>
    <t>COB-000003038</t>
  </si>
  <si>
    <t>SALDO FACTURA NO. 3733 DE GRUPO EOLICO DOMINICANO.</t>
  </si>
  <si>
    <t>ED-000004243</t>
  </si>
  <si>
    <t>E/D REGISTRANDO TRANSFERENCIA BONO VACACIONAL CORRESPONDIENTE A MARZO 2022</t>
  </si>
  <si>
    <t>ED-000004298</t>
  </si>
  <si>
    <t>E/D REGISTRANDO DIFERENCIA EN BONO VACACIONAL DE MARZO 2022</t>
  </si>
  <si>
    <t>68362</t>
  </si>
  <si>
    <t>PAG-000018864</t>
  </si>
  <si>
    <t>pago alquiler y mantenimiento oficina protecom plaza central correspondiente al mes de febrero 2022</t>
  </si>
  <si>
    <t>68363</t>
  </si>
  <si>
    <t>PAG-000018865</t>
  </si>
  <si>
    <t>pago alquiler protecom punto gob. megacentro  correspondiente mes de febrero 2022</t>
  </si>
  <si>
    <t>68364</t>
  </si>
  <si>
    <t>PAG-000018866</t>
  </si>
  <si>
    <t>pago alquiler protecom punto gob. sambil  correspondiente mes de febrero 2022</t>
  </si>
  <si>
    <t>68365</t>
  </si>
  <si>
    <t>PAG-000018867</t>
  </si>
  <si>
    <t>pago alquiler , mantenimiento, y publicidad protecom higuey correspondiente al mes de febrero 2022</t>
  </si>
  <si>
    <t>68366</t>
  </si>
  <si>
    <t>PAG-000018868</t>
  </si>
  <si>
    <t>pago alquiler y mantenimiento protecom jumbo luperon correspondiente al mes de febrero 2022</t>
  </si>
  <si>
    <t>68367</t>
  </si>
  <si>
    <t>PAG-000018869</t>
  </si>
  <si>
    <t>pago alquiler protecom plaza del norte correspondiente a los meses de noviembre y diciembre 2021 y enero 2022</t>
  </si>
  <si>
    <t>68368</t>
  </si>
  <si>
    <t>PAG-000018870</t>
  </si>
  <si>
    <t>pago alquiler nave industrial para almacenamiento sie correspondiente al mes de febrero 2022</t>
  </si>
  <si>
    <t>68369</t>
  </si>
  <si>
    <t>PAG-000018871</t>
  </si>
  <si>
    <t>pago alquiler protecom san juan correspondiente al mes de febrero 2022</t>
  </si>
  <si>
    <t>68370</t>
  </si>
  <si>
    <t>PAG-000018872</t>
  </si>
  <si>
    <t>pago alquiler protecom nagua correspondiente al mes de febrero 2022</t>
  </si>
  <si>
    <t>68371</t>
  </si>
  <si>
    <t>PAG-000018873</t>
  </si>
  <si>
    <t>pago alquiler oficina protecom las americas correspondiente al mes de febrero 2022</t>
  </si>
  <si>
    <t>68372</t>
  </si>
  <si>
    <t>PAG-000018874</t>
  </si>
  <si>
    <t>pago alquiler  de garaje para vehiculos de sie en la zona oriental protecom las americas correspondiente al mes de febrero 2022</t>
  </si>
  <si>
    <t>68373</t>
  </si>
  <si>
    <t>PAG-000018875</t>
  </si>
  <si>
    <t>ayuda economica para culminacion de maestria en gerencia moderna a coloboradora amarilis abreu  de la DAF</t>
  </si>
  <si>
    <t>68374</t>
  </si>
  <si>
    <t>PAG-000018876</t>
  </si>
  <si>
    <t>pago 2/2 programa alto potencial directivo para la gestion publica sra. lisette perache</t>
  </si>
  <si>
    <t>68376</t>
  </si>
  <si>
    <t>PAG-000018877</t>
  </si>
  <si>
    <t>pago 2/2 programa alto potencial directivo para la gestion publica para colaborador diego guzman</t>
  </si>
  <si>
    <t>68377</t>
  </si>
  <si>
    <t>PAG-000018878</t>
  </si>
  <si>
    <t>pago cuota1/4 por capacitacion certificacion internacional de coaching profesional, modalidad virtual a colaboradora lenny alcantara de regulacion</t>
  </si>
  <si>
    <t>68378</t>
  </si>
  <si>
    <t>PAG-000018879</t>
  </si>
  <si>
    <t>pago honorarios profesionales por legalizacion de documentos y contratos</t>
  </si>
  <si>
    <t>68379</t>
  </si>
  <si>
    <t>PAG-000018880</t>
  </si>
  <si>
    <t>pago orden sie-2022-00002, por servicios de desinfeccion en diferentes areas de sie y protecom</t>
  </si>
  <si>
    <t>68380</t>
  </si>
  <si>
    <t>PAG-000018881</t>
  </si>
  <si>
    <t>pago orden sie-2022-00030 por adquisicion de libros para diferentes areas de la sie</t>
  </si>
  <si>
    <t>22030345281014003</t>
  </si>
  <si>
    <t>PAG-000018897</t>
  </si>
  <si>
    <t>pago alquiler oficina protecom santiago correspondiente al mes de enero 2022</t>
  </si>
  <si>
    <t>SIE-150000921</t>
  </si>
  <si>
    <t>Cancelado: PAG-000018874, Reversion de transacion 68372</t>
  </si>
  <si>
    <t>SIE-150000922</t>
  </si>
  <si>
    <t>Cancelado: PAG-000018868, Reversion de transacion 68366</t>
  </si>
  <si>
    <t>SIE-150000933</t>
  </si>
  <si>
    <t>Cancelado: PAG-000018881, Reversion de transacion 68380</t>
  </si>
  <si>
    <t>COB-000003039</t>
  </si>
  <si>
    <t>SALDO FACTURA NO. 3365 Y ABONO FACTURA NO. 3416 DE WCG ENERGY.</t>
  </si>
  <si>
    <t>COB-000003040</t>
  </si>
  <si>
    <t>SALDO FACTURAS NOS. 3554 Y 3598 Y ABONO FACTURA NO. 3639 DE PVDC</t>
  </si>
  <si>
    <t>CK 91215 RESERVAS</t>
  </si>
  <si>
    <t>COB-000003041</t>
  </si>
  <si>
    <t>SALDO FACTURA NO. 3755 POR EMISION PERMISO INTERCONEXION PROVISIONAL OBRA ELECTRICA AL SENI ADICIONAL.</t>
  </si>
  <si>
    <t>91223 BANRESERVAS</t>
  </si>
  <si>
    <t>COB-000003042</t>
  </si>
  <si>
    <t>SALDO FACTURA NO. 3756 POR CERTIFICACIO PROPIEDAD DE LINEAS ELECTRICAS CON INSPECCION "IN SITU" EN EL D.N.</t>
  </si>
  <si>
    <t>68381</t>
  </si>
  <si>
    <t>PAG-000018882</t>
  </si>
  <si>
    <t>pago prestaciones laborales</t>
  </si>
  <si>
    <t>68382</t>
  </si>
  <si>
    <t>PAG-000018883</t>
  </si>
  <si>
    <t>68383</t>
  </si>
  <si>
    <t>PAG-000018884</t>
  </si>
  <si>
    <t>saldo prestamo no.9604329305 a nombre de napoleon sosa villa cedula no.060-0000771-3</t>
  </si>
  <si>
    <t>COB-000003043</t>
  </si>
  <si>
    <t>SALDO FACTURA NO. 3665 Y ABONO FACTURA NO. 3744 CORP. SERV. T. PTA. CANA.-</t>
  </si>
  <si>
    <t>COB-000003044</t>
  </si>
  <si>
    <t>SALDO FACTURA NO. 3717 DE PALAMARA LA VEGA.-</t>
  </si>
  <si>
    <t>COB-000003045</t>
  </si>
  <si>
    <t>SALDO FACTURA NO. 3748 DE COSTASUR.-</t>
  </si>
  <si>
    <t>COB-000003047</t>
  </si>
  <si>
    <t>SALDO FACTURA NO. 3671 Y ABONO FACTURA NO. 3717 DE ITABO.-</t>
  </si>
  <si>
    <t>COB-000003048</t>
  </si>
  <si>
    <t>SALDO FACTURA NO. 3605 Y ABONO FACTURA NO. 3667 DE DPP.</t>
  </si>
  <si>
    <t>COB-000003049</t>
  </si>
  <si>
    <t>SALDO FACTURA NO. 3602 Y ABONO FACTURA NO. 3666 DE AES.-</t>
  </si>
  <si>
    <t>68384</t>
  </si>
  <si>
    <t>PAG-000018885</t>
  </si>
  <si>
    <t>pago dieta mensual por jornada fuera de horario habitual marzo 2022</t>
  </si>
  <si>
    <t>68385</t>
  </si>
  <si>
    <t>PAG-000018886</t>
  </si>
  <si>
    <t>68386</t>
  </si>
  <si>
    <t>PAG-000018887</t>
  </si>
  <si>
    <t>68387</t>
  </si>
  <si>
    <t>PAG-000018888</t>
  </si>
  <si>
    <t>pago alquiler protecom oficina jarabacoa correspondiente al mes de febrero  2022</t>
  </si>
  <si>
    <t>68388</t>
  </si>
  <si>
    <t>PAG-000018889</t>
  </si>
  <si>
    <t>pago alquiler protecom san cristobal correspondiente al mes de febrero  2022</t>
  </si>
  <si>
    <t>68389</t>
  </si>
  <si>
    <t>PAG-000018890</t>
  </si>
  <si>
    <t>pago servicios de ayuntamiento barahona correspondiente  a los meses de  enero y febrero  2022</t>
  </si>
  <si>
    <t>68390</t>
  </si>
  <si>
    <t>PAG-000018891</t>
  </si>
  <si>
    <t>pago servicio de energia electrica protecom las terrenas correspondiente al mes  de diciembre 2021 y enero 2022</t>
  </si>
  <si>
    <t>68391</t>
  </si>
  <si>
    <t>PAG-000018892</t>
  </si>
  <si>
    <t>pago suministro de  combustible por tarjeta recargable del 15 al 28 de febrero 2022</t>
  </si>
  <si>
    <t>68392</t>
  </si>
  <si>
    <t>PAG-000018893</t>
  </si>
  <si>
    <t>reposicion fondos de viaticos  con los desembolsos definitivo no.13839 hasta  no.13927</t>
  </si>
  <si>
    <t>68393</t>
  </si>
  <si>
    <t>PAG-000018894</t>
  </si>
  <si>
    <t>pago alquiler protecom barahona correspondiente al mes de febrero 2022</t>
  </si>
  <si>
    <t>190220016547004</t>
  </si>
  <si>
    <t>PAG-000018929</t>
  </si>
  <si>
    <t>pago  por trnasf. adquisicion de 2 tarjetas  mainborards  para ser instaladas  en portecom barahona y santiago</t>
  </si>
  <si>
    <t>COB-000003046</t>
  </si>
  <si>
    <t>SALDO FACTURA NO. 3757 POR EMISION PERMISO INTERCONEXION PROVISIONAL OBRA ELECTRICA AL SENI ADICIONAL.-</t>
  </si>
  <si>
    <t>COB-000003050</t>
  </si>
  <si>
    <t>SALDO FACTURA NO. 3758 POR CERTIFICACION PROPIEDAD LINEAS ELECTRICAS INSPECCION "IN SITU" EN EL D.N.</t>
  </si>
  <si>
    <t>COB-000003051</t>
  </si>
  <si>
    <t>SALDO FACTURA NO. 3759 POR CERTIFICACION PROPIEDAD LINEAS ELECTRICAS INSPECCION "IN SITU" EN EL INT. PAIS.</t>
  </si>
  <si>
    <t>91305 BANRESERVAS</t>
  </si>
  <si>
    <t>COB-000003052</t>
  </si>
  <si>
    <t>SALDO FACTURA NO. 3643 Y ABONO FACTURA NO. 3720 DE TRANSMISION.</t>
  </si>
  <si>
    <t>COB-000003053</t>
  </si>
  <si>
    <t>SALDO FACTURA NO. 3609 Y ABONO FACTURA NO. 3674 DE HIDROELECTRICA.-</t>
  </si>
  <si>
    <t>COB-000003054</t>
  </si>
  <si>
    <t>SALDO FACTURA NO. 3760 POR CERTIFICACION SOBRE SALIDAS Y ENTRADAS DE CIRCUITOS DE DISTRIBUCION.</t>
  </si>
  <si>
    <t>11311 BANRESERVAS</t>
  </si>
  <si>
    <t>COB-000003055</t>
  </si>
  <si>
    <t>SALDO FACTURA NO. 3761 POR AUTORIZACION PUESTA EN SERVICIO DE OBRAS ELECTRICAS.-</t>
  </si>
  <si>
    <t>89598 banreservas</t>
  </si>
  <si>
    <t>COB-000003056</t>
  </si>
  <si>
    <t>SALDO  FACTURA NO. 3762 POR AUTORIZACION PUESTA EN SERVICIO DE OBRAS ELECTRICAS.</t>
  </si>
  <si>
    <t>68394</t>
  </si>
  <si>
    <t>PAG-000018895</t>
  </si>
  <si>
    <t>pago alquiler y mantenimiento  protecom jumbo luperon correspondiente al mes de febrero 2022</t>
  </si>
  <si>
    <t>220303452810070</t>
  </si>
  <si>
    <t>PAG-000018896</t>
  </si>
  <si>
    <t>pago alquiler protecom santiago correspondiente al mes de dciembre 2021</t>
  </si>
  <si>
    <t>172200116667308</t>
  </si>
  <si>
    <t>PAG-000018928</t>
  </si>
  <si>
    <t>pago alquiler oficina protecom  santiago   mes de febrero  2022</t>
  </si>
  <si>
    <t>COB-000003057</t>
  </si>
  <si>
    <t>SALDO FACTURA NO. 3763 POR INSTALADOR RED DISTRIBUCION MEDIA Y BAJA TENSION.</t>
  </si>
  <si>
    <t>COB-000003058</t>
  </si>
  <si>
    <t>SALDO FACTURA NO. 3764 POR INSTALADOR RED DISTRIBUCION MEDIA Y BAJA TENSION.</t>
  </si>
  <si>
    <t>91335 BANRESERVAS</t>
  </si>
  <si>
    <t>COB-000003059</t>
  </si>
  <si>
    <t>SALDO FACTURA NO. 3765 POR CERTIFICACION PROPIEDAD LINEAS ELECTRICAS CON INSPECCION "IN SITU2 EN EL D.N.</t>
  </si>
  <si>
    <t>91336 BANRESERVAS</t>
  </si>
  <si>
    <t>COB-000003060</t>
  </si>
  <si>
    <t>SALDO FACTURA NO. 3766 POR CERTIFICACION PROPIEDAD LINEAS ELECTRICAS CON INSPECCION "IN SITU" EN EL D.N.</t>
  </si>
  <si>
    <t>68395</t>
  </si>
  <si>
    <t>PAG-000018898</t>
  </si>
  <si>
    <t>pago poliza 30-95-196618 menos N/C aplicada y pago poliza 30-95-196617 correspondiente al mes de marzo 2022</t>
  </si>
  <si>
    <t>68396</t>
  </si>
  <si>
    <t>PAG-000018899</t>
  </si>
  <si>
    <t>pago orden sie-2022-00025 adquisicion corona de flores para ser colocadas en el altar de la patria</t>
  </si>
  <si>
    <t>68397</t>
  </si>
  <si>
    <t>PAG-000018900</t>
  </si>
  <si>
    <t>pago orden sie-2022-00023 servicios de publicaciones diversas en periodicos</t>
  </si>
  <si>
    <t>68398</t>
  </si>
  <si>
    <t>PAG-000018901</t>
  </si>
  <si>
    <t>pago orden sie-2022-00035 adquisicion mascarillas  para uso sie, protecom y puntos expresos trimestre  enero-marzo 2022</t>
  </si>
  <si>
    <t>68399</t>
  </si>
  <si>
    <t>PAG-000018902</t>
  </si>
  <si>
    <t>pago orden sie-2021-00361 por adquisicion de urnas para ser utilizadas en los procesos de licitacion</t>
  </si>
  <si>
    <t>68400</t>
  </si>
  <si>
    <t>PAG-000018903</t>
  </si>
  <si>
    <t>pago orden sie-2022-00019 servicio de mantenimiento a vehiculo propiedad de la sie placa G303946 ficha J006</t>
  </si>
  <si>
    <t>68401</t>
  </si>
  <si>
    <t>PAG-000018904</t>
  </si>
  <si>
    <t>pago orden sie-2022-00150 por adquisicion de bebidas (bolsas de te) para la sie, protecom y punto expreso</t>
  </si>
  <si>
    <t>68402</t>
  </si>
  <si>
    <t>PAG-000018905</t>
  </si>
  <si>
    <t>pago orden sie-2022-00034 adquisicion de mascarillas para uso de la sie,protecom y puntos expresos</t>
  </si>
  <si>
    <t>68403</t>
  </si>
  <si>
    <t>PAG-000018906</t>
  </si>
  <si>
    <t>pago orden sie-2022-00027 servico de publicaciones  diversas en periodicos</t>
  </si>
  <si>
    <t>68404</t>
  </si>
  <si>
    <t>PAG-000018907</t>
  </si>
  <si>
    <t>pago por colocacion de publicidad en programa de television correspondiente al mes de febrero 2022</t>
  </si>
  <si>
    <t>68405</t>
  </si>
  <si>
    <t>PAG-000018908</t>
  </si>
  <si>
    <t>pago cuota 5/12 por plan plataforma botpro plan profesional</t>
  </si>
  <si>
    <t>68406</t>
  </si>
  <si>
    <t>PAG-000018909</t>
  </si>
  <si>
    <t>pago cuota 5/12 correspondiente a soluciones implementadas para dos salones de conferencias de sie</t>
  </si>
  <si>
    <t>68407</t>
  </si>
  <si>
    <t>PAG-000018910</t>
  </si>
  <si>
    <t>68408</t>
  </si>
  <si>
    <t>PAG-000018911</t>
  </si>
  <si>
    <t>68409</t>
  </si>
  <si>
    <t>PAG-000018912</t>
  </si>
  <si>
    <t>saldo prestamo no.0024874 del señor melvin murray almonte</t>
  </si>
  <si>
    <t>68410</t>
  </si>
  <si>
    <t>PAG-000018913</t>
  </si>
  <si>
    <t>SIE-150000923</t>
  </si>
  <si>
    <t>Cancelado: PAG-000018911, Reversion de transacion 68408</t>
  </si>
  <si>
    <t>172w2200144035</t>
  </si>
  <si>
    <t>PAG-000018930</t>
  </si>
  <si>
    <t>pago transferencia  17,000 us  para los servicios  en cloud de amazon service inc</t>
  </si>
  <si>
    <t>COB-000003061</t>
  </si>
  <si>
    <t>SALDO FACTURA NO. 3563 Y ABONO FACTURA NO. 3617 DE CEPM.-</t>
  </si>
  <si>
    <t>COB-000003062</t>
  </si>
  <si>
    <t>saLDO FACTURA NO. 3562 Y ABONO FACTURA NO. 3663 DE BAYAHIBE..-</t>
  </si>
  <si>
    <t>COB-000003063</t>
  </si>
  <si>
    <t>SALDO FACTURA NO. 3738 DE POSEIDON.-</t>
  </si>
  <si>
    <t>COB-000003064</t>
  </si>
  <si>
    <t>ABONO FACTURA NO. 3082 DE ELECTRONIC.-</t>
  </si>
  <si>
    <t>68411</t>
  </si>
  <si>
    <t>PAG-000018914</t>
  </si>
  <si>
    <t>prestaciones laborales</t>
  </si>
  <si>
    <t>68412</t>
  </si>
  <si>
    <t>PAG-000018915</t>
  </si>
  <si>
    <t>reposicion fondo operativo  de los desembolsos  definitivos 1397 al 1465</t>
  </si>
  <si>
    <t>68413</t>
  </si>
  <si>
    <t>PAG-000018916</t>
  </si>
  <si>
    <t>pago orden sie-2021-00359 adquisicion articulos de limpieza para uso de sie , protecom y puntos expresos</t>
  </si>
  <si>
    <t>68414</t>
  </si>
  <si>
    <t>PAG-000018917</t>
  </si>
  <si>
    <t>ED-000004250</t>
  </si>
  <si>
    <t xml:space="preserve"> transferencia para cubrir jornada especial de la sie,correspondiente al mes de febrero 2022</t>
  </si>
  <si>
    <t>COB-000003065</t>
  </si>
  <si>
    <t>SALDO FACTURAS NOS. 2547 / 2591 / 2633 / 2672 Y 2711 CORP. T. SERV. JUANILLO</t>
  </si>
  <si>
    <t>COB-000003066</t>
  </si>
  <si>
    <t>SALDO FACTURA NO. 3767 POR CERTIFICACION PROIEDAD LINEAS ELECTRICAS CON INSPECCION "IN SITU" EN EL D.N.</t>
  </si>
  <si>
    <t>COB-000003067</t>
  </si>
  <si>
    <t>SALDO FACTURA NO. 3768 POR CERTIFICACION SOBRE SALIDAS Y ENTRADAS DE CIRCUITOS  DE DISTRIBUCION.</t>
  </si>
  <si>
    <t>620261 citibank</t>
  </si>
  <si>
    <t>COB-000003068</t>
  </si>
  <si>
    <t>SALDO FACTURA NO. 3769 POR EMISION PERMISO INTERCONEXION PROVISIONAL OBRA ELECTRICA AL SENI ADICIONAL.</t>
  </si>
  <si>
    <t>68415</t>
  </si>
  <si>
    <t>PAG-000018918</t>
  </si>
  <si>
    <t>reposicion caja chica protocolo con los desembolsos desde el no. 21302 hasta el no. 21326</t>
  </si>
  <si>
    <t>68416</t>
  </si>
  <si>
    <t>PAG-000018919</t>
  </si>
  <si>
    <t>pago supelncia interna  7 dias faltantes</t>
  </si>
  <si>
    <t>68417</t>
  </si>
  <si>
    <t>PAG-000018920</t>
  </si>
  <si>
    <t>pago supelncia externa del 22 al 28 de febrero y del 9 al 11 de marzo 2022, protecom puerto plata</t>
  </si>
  <si>
    <t>68418</t>
  </si>
  <si>
    <t>PAG-000018921</t>
  </si>
  <si>
    <t>pago supelncia interna  del 14 al 28 de febrero  y del 1al 9 de marzo 2022 protecom cotui</t>
  </si>
  <si>
    <t>68419</t>
  </si>
  <si>
    <t>PAG-000018922</t>
  </si>
  <si>
    <t>pago supelncia interna  del 17  de febrero al 9 de marzo  2022 protecom san cristobal</t>
  </si>
  <si>
    <t>68420</t>
  </si>
  <si>
    <t>PAG-000018923</t>
  </si>
  <si>
    <t>reposicion fondo de viaticos  con los desembolsos  desde el no.13928 hasta el no. 13977</t>
  </si>
  <si>
    <t>68421</t>
  </si>
  <si>
    <t>PAG-000018924</t>
  </si>
  <si>
    <t>pago servicio energia electrica protecom las americas plaza basora  periodo  del 20/01/22 al 17/02/2022</t>
  </si>
  <si>
    <t>68422</t>
  </si>
  <si>
    <t>PAG-000018925</t>
  </si>
  <si>
    <t>pago servicio energia electrica protecom zona este   periodo  del 20/01/22 al 19/02/2022</t>
  </si>
  <si>
    <t>68423</t>
  </si>
  <si>
    <t>PAG-000018926</t>
  </si>
  <si>
    <t>aumento fondo administrativo de la sie</t>
  </si>
  <si>
    <t>68424</t>
  </si>
  <si>
    <t>PAG-000018927</t>
  </si>
  <si>
    <t>pago por servicios de alumuerzos para personal de seguridad y militar de la sie y potecom del 1 al 15 y del 16 al 28 de febrero 2022</t>
  </si>
  <si>
    <t>SIE-150000924</t>
  </si>
  <si>
    <t>Cancelado: PAG-000018919, Reversion de transacion 68416</t>
  </si>
  <si>
    <t>SIE-150000925</t>
  </si>
  <si>
    <t>Cancelado: PAG-000018920, Reversion de transacion  68417</t>
  </si>
  <si>
    <t>COB-000003069</t>
  </si>
  <si>
    <t>SALDO FACTURAS NOS. 3678 Y 3727 DE LEAR INVESTMENT.</t>
  </si>
  <si>
    <t>COB-000003070</t>
  </si>
  <si>
    <t>SALDO FACTURA NO. 3714 DE EGEHAINA.</t>
  </si>
  <si>
    <t>ED-000004255</t>
  </si>
  <si>
    <t>E/D TRANSFERENCIA BONO VACACIONAL CORRESPONDIENTE AL MES DE ABRIL 2022</t>
  </si>
  <si>
    <t>ED-000004276</t>
  </si>
  <si>
    <t>E/D CANCELANDO ENTRADA ED-000004255 DE BONO VACACIONAL POR REGISTRARSE FUERA DE FECHA</t>
  </si>
  <si>
    <t>ED-000004287</t>
  </si>
  <si>
    <t>E/D REGISTRANDO TRANSFERENCIA DE NOMINA CORRESPONDIENTE AL MES DE MARZO 2022</t>
  </si>
  <si>
    <t>68425</t>
  </si>
  <si>
    <t>PAG-000018931</t>
  </si>
  <si>
    <t>pago alquiler oficina protecom  la caleta correspondiente al mes de agosto 2021</t>
  </si>
  <si>
    <t>68426</t>
  </si>
  <si>
    <t>PAG-000018932</t>
  </si>
  <si>
    <t>68427</t>
  </si>
  <si>
    <t>PAG-000018933</t>
  </si>
  <si>
    <t>pago orden sie-2022-00050 aquisicion de mobiliario de oficina para sie.</t>
  </si>
  <si>
    <t>ED-000004256</t>
  </si>
  <si>
    <t>REGISTRANDO GASTOS DE COMBUSTIBLES DE LA TARJETA VISA FLOTILLA CORPORATIVA CORRESP. AL MES DE MARZO DEL AÑO 2022.-</t>
  </si>
  <si>
    <t>68430</t>
  </si>
  <si>
    <t>PAG-000018934</t>
  </si>
  <si>
    <t>reposicion fondo operativo despacho del superintendente  de los desembolsos desde  867 hasta 873</t>
  </si>
  <si>
    <t>68431</t>
  </si>
  <si>
    <t>PAG-000018935</t>
  </si>
  <si>
    <t>pago suplencia interna</t>
  </si>
  <si>
    <t>68432</t>
  </si>
  <si>
    <t>PAG-000018936</t>
  </si>
  <si>
    <t>pago servicio energia elelctrica protecom jarabacoa periodo 1/12/2021 al 01/01/2022</t>
  </si>
  <si>
    <t>68433</t>
  </si>
  <si>
    <t>PAG-000018937</t>
  </si>
  <si>
    <t>pago servicio energia elecctrica protecom  zona norte periodo 1/02/2022 al 5/02/2022</t>
  </si>
  <si>
    <t>68434</t>
  </si>
  <si>
    <t>PAG-000018938</t>
  </si>
  <si>
    <t>pago servicio energia elecctrica protecom  las  terrenas mes de febrero 2022</t>
  </si>
  <si>
    <t>68435</t>
  </si>
  <si>
    <t>PAG-000018939</t>
  </si>
  <si>
    <t>pago alquiler oficina protecom la caleta correspondiente  a los meses de septiembre, octubre noviembre y diciembre 2021</t>
  </si>
  <si>
    <t>68436</t>
  </si>
  <si>
    <t>PAG-000018940</t>
  </si>
  <si>
    <t>pago alquiler oficina protecom la caleta correspondiente  a los meses de enero y febrero 2022</t>
  </si>
  <si>
    <t>68437</t>
  </si>
  <si>
    <t>PAG-000018941</t>
  </si>
  <si>
    <t>pago por cancelacion de servcio del contrato no.01247163 por sumistro de agua potable en protecom santiago</t>
  </si>
  <si>
    <t>68438</t>
  </si>
  <si>
    <t>PAG-000018942</t>
  </si>
  <si>
    <t>pago consumo energia electrica sie principal y  protecom zona sur correspondiente al periodo  del 3/01/22 al 17/02/2022</t>
  </si>
  <si>
    <t>68439</t>
  </si>
  <si>
    <t>PAG-000018943</t>
  </si>
  <si>
    <t>pago honorarios  profesionales</t>
  </si>
  <si>
    <t>68440</t>
  </si>
  <si>
    <t>PAG-000018944</t>
  </si>
  <si>
    <t>pago por rentas de impresoras y copias excedidas correspondiente al mes  de febrero 2022</t>
  </si>
  <si>
    <t>68441</t>
  </si>
  <si>
    <t>PAG-000018945</t>
  </si>
  <si>
    <t>pago orden sie-2021-00347 adquisicion y configuacion discos duros sas para la solucion hpe st.</t>
  </si>
  <si>
    <t>68442</t>
  </si>
  <si>
    <t>PAG-000018946</t>
  </si>
  <si>
    <t>pago orden sie-2022-00033 adquisicion de baterias para vehiculo de la sie</t>
  </si>
  <si>
    <t>68443</t>
  </si>
  <si>
    <t>PAG-000018947</t>
  </si>
  <si>
    <t>pago cuota 6/12 por servicio de consultoria , correspondiente al mes de marzo</t>
  </si>
  <si>
    <t>SIE-150000926</t>
  </si>
  <si>
    <t>Cancelado: PAG-000018941, Reversion de transacion  68437</t>
  </si>
  <si>
    <t>SIE-150000927</t>
  </si>
  <si>
    <t>Cancelado: PAG-000018935, Reversion de transacion 68431</t>
  </si>
  <si>
    <t>SIE-150000928</t>
  </si>
  <si>
    <t>Cancelado: PAG-000018937, Reversion de transacion 68433</t>
  </si>
  <si>
    <t>COB-000003071</t>
  </si>
  <si>
    <t>SALDO FACTURA NO. 3808 POR EMISION PERMISO INTERCONEXION PROVISIONAL OBRA ELECTRICA AL SENI ADICIONAL.-</t>
  </si>
  <si>
    <t>COB-000003072</t>
  </si>
  <si>
    <t>SALDO FACTURA NO. 3807 POR CERTIFICACION SOBRE SALIDAS Y ENTRADAS DE CIRCUITOS DE DISTRIBUCION.-</t>
  </si>
  <si>
    <t>COB-000003073</t>
  </si>
  <si>
    <t>SALDO FACTURAS NOS. 1090 Y 1125 Y ABONO FACTURA NO. 1163 DE EDEESTE.-</t>
  </si>
  <si>
    <t>COB-000003074</t>
  </si>
  <si>
    <t>SALDO FACTURAS NOS. 2737 / 2795 Y 2849 Y ABONO FACTURA NO. 2906 DE EDENORTE.-</t>
  </si>
  <si>
    <t>COB-000003075</t>
  </si>
  <si>
    <t>SALDO FACTURA NO. 3552 Y ABONO FACTURA NO. 3596 DE PECASA.-</t>
  </si>
  <si>
    <t>bhd  no. 11251074</t>
  </si>
  <si>
    <t>COB-000003076</t>
  </si>
  <si>
    <t>SALDO FACTURA NO. 3809 POR AUTORIZACION TRANSFERENCIA DE CONCESION DE EXPLOTACION DE OBRA ELECTRICA.-</t>
  </si>
  <si>
    <t>COB-000003077</t>
  </si>
  <si>
    <t>SALDO FACTURA NO. 3810 INSTALADOR RED DISTRIB. MEDIA Y BAJA TENSION.</t>
  </si>
  <si>
    <t>ED-000004265</t>
  </si>
  <si>
    <t>DEVOLUCION VIATICO POR NO HABERSE UTILIZADO.</t>
  </si>
  <si>
    <t>ED-000004266</t>
  </si>
  <si>
    <t>ED-000004267</t>
  </si>
  <si>
    <t>REG. GASTOS POR COMISION TRANSFERENCIA DE INVERSIONES CAÑACORO</t>
  </si>
  <si>
    <t>ED-000004268</t>
  </si>
  <si>
    <t>ED-000004269</t>
  </si>
  <si>
    <t>REG. GASTOS POR COMISION TRANSFERENCIA D.H.L. DOMINICANA.-</t>
  </si>
  <si>
    <t>ED-000004270</t>
  </si>
  <si>
    <t>REG. GASTOS POR COMISION TRANSFERENCIA AL EXTERIOR DE AMAZON WEB SERVICES.</t>
  </si>
  <si>
    <t>ED-000004271</t>
  </si>
  <si>
    <t>REG. GASTOS POR COMISION TRANSFERENCIA DE INVERSIONES CAÑACORO (RD$294,285.22)</t>
  </si>
  <si>
    <t>68444</t>
  </si>
  <si>
    <t>PAG-000018948</t>
  </si>
  <si>
    <t>pago suplencia externa  del 22 al 28 de febrero y del 01 al 11 de marzo 2022, protecom puerto plata</t>
  </si>
  <si>
    <t>68445</t>
  </si>
  <si>
    <t>PAG-000018949</t>
  </si>
  <si>
    <t>pago orden sie-2022-00026 pago por servicio de publicaciones diversas en periodico</t>
  </si>
  <si>
    <t>68447</t>
  </si>
  <si>
    <t>PAG-000018950</t>
  </si>
  <si>
    <t>68449</t>
  </si>
  <si>
    <t>PAG-000018951</t>
  </si>
  <si>
    <t>pago por cancelacion de de servicio del contrato no. 01247163 por suministro de agua potable brindado en protecom santiago</t>
  </si>
  <si>
    <t>COB-000003078</t>
  </si>
  <si>
    <t>SALDO FACTURA NO. 3418 Y ABONO FACTURA NO. 3493 DE EMERALD SOLAR.-</t>
  </si>
  <si>
    <t>COB-000003079</t>
  </si>
  <si>
    <t>SALDO FACTURA NO. 3608 Y ABONO FACTURA NO. 3673 DE EDESUR.-</t>
  </si>
  <si>
    <t>COB-000003080</t>
  </si>
  <si>
    <t>SALDO FACTURA NO. 3797 DE POSEIDON.</t>
  </si>
  <si>
    <t>COB-000003081</t>
  </si>
  <si>
    <t>SALDO FACTURA NO. 3811 POR CERTIFICACION SOBRE SALIDAS Y ENTRADAS DE CIRCUITOS DE DISTRIBUCION.-</t>
  </si>
  <si>
    <t>091563 banreservas</t>
  </si>
  <si>
    <t>COB-000003082</t>
  </si>
  <si>
    <t>SALDO FACTURA NO. 3812 POR CERTIFICACION PROPIEDAD DE LINEAS ELECTRICAS CON INSPECCION "IN SITU" EN EL INT. DEL PAIS.-</t>
  </si>
  <si>
    <t>COB-000003083</t>
  </si>
  <si>
    <t>SALDO FACTURA NO. 3813 POR CERTIFICACION PROPIEDAD DE LIEAS ELECTRICAS CON INSPECCION "IN SITU" EN EL INTERIOR DEL PAIS.-</t>
  </si>
  <si>
    <t>ED-000004263</t>
  </si>
  <si>
    <t>E/D REGISTRANDO RETENCION NOMINA CORRESPONDIENTE A MES DE MARZO 2022</t>
  </si>
  <si>
    <t>ED-000004264</t>
  </si>
  <si>
    <t>E/D REVERSANDO  CUENTA DE BANCO POR ERROR DE C.OPERATIVA A C.UNICA</t>
  </si>
  <si>
    <t>68450</t>
  </si>
  <si>
    <t>PAG-000018952</t>
  </si>
  <si>
    <t>pago servicio energia electrica protecom zona norte, periodo 1/02/2022 al 5 /03/22</t>
  </si>
  <si>
    <t>68451</t>
  </si>
  <si>
    <t>PAG-000018953</t>
  </si>
  <si>
    <t>pago retenciones complementarias IT-1 correspondiente a febrero 2022</t>
  </si>
  <si>
    <t>68452</t>
  </si>
  <si>
    <t>PAG-000018954</t>
  </si>
  <si>
    <t>pago retenciones y retribuciones complementarias IR-17 correspondiente a febrero 2022</t>
  </si>
  <si>
    <t>68453</t>
  </si>
  <si>
    <t>PAG-000018955</t>
  </si>
  <si>
    <t>pago suplencia interna del 4 al 10 de enero 2022 (dias restantes )</t>
  </si>
  <si>
    <t>68454</t>
  </si>
  <si>
    <t>PAG-000018956</t>
  </si>
  <si>
    <t>pago retenciones y retribuciones complementarias IR-3 correspondiente al mes de febrero 2022</t>
  </si>
  <si>
    <t>957000040120</t>
  </si>
  <si>
    <t>PAG-000018996</t>
  </si>
  <si>
    <t>pago alquiler y mantenimiento protecom  la vega mes de enero y febrero 2022</t>
  </si>
  <si>
    <t>70365695</t>
  </si>
  <si>
    <t>PAG-000019005</t>
  </si>
  <si>
    <t>pago transferencia  cecacier curso especializado modelado de redes colaboradora damris marte</t>
  </si>
  <si>
    <t>COB-000003084</t>
  </si>
  <si>
    <t>SALDO FACTURA NO. 3732 DE AGUA CLARA (INKIA)</t>
  </si>
  <si>
    <t>COB-000003085</t>
  </si>
  <si>
    <t>SALDO FACTURA NO. 3634 Y ABONO FACTURA NO. 3711 DE LAESA.-</t>
  </si>
  <si>
    <t>COB-000003086</t>
  </si>
  <si>
    <t>SALDO FACTURA NO. 3793 DEL GRUPO EOLICO DOMINICANO.</t>
  </si>
  <si>
    <t>ED-000004273</t>
  </si>
  <si>
    <t>REG DEVOLUCION DE ENVIO REG. DE MAS.-</t>
  </si>
  <si>
    <t>ED-000004275</t>
  </si>
  <si>
    <t>REG 2DA CUOTA DEL ACUERDO DE PAGO DEL EX EMPL. JORGE LEDESMA (RESTANDO RD$45,822.93)</t>
  </si>
  <si>
    <t>68455</t>
  </si>
  <si>
    <t>PAG-000018957</t>
  </si>
  <si>
    <t>pago alquiler oficina protecom  cotui correspondiente al mes de febrero 2022</t>
  </si>
  <si>
    <t>68456</t>
  </si>
  <si>
    <t>PAG-000018958</t>
  </si>
  <si>
    <t>pago alquiler  protecom bonao  correspondiente al mes de febrero 2022</t>
  </si>
  <si>
    <t>68458</t>
  </si>
  <si>
    <t>PAG-000018959</t>
  </si>
  <si>
    <t>pago alquiler  protecom las terrenas  correspondiente al mes de febrero 2022</t>
  </si>
  <si>
    <t>68459</t>
  </si>
  <si>
    <t>PAG-000018960</t>
  </si>
  <si>
    <t>pago alquiler  y mantenimiento protecom la romana  correspondiente al mes de febrero 2022</t>
  </si>
  <si>
    <t>68460</t>
  </si>
  <si>
    <t>PAG-000018961</t>
  </si>
  <si>
    <t>pago alquiler protecom san francisco  correspondiente al mes de febrero 2022</t>
  </si>
  <si>
    <t>68461</t>
  </si>
  <si>
    <t>PAG-000018962</t>
  </si>
  <si>
    <t>pago alquiler protecom valverde mao  correspondiente al mes de febrero 2022</t>
  </si>
  <si>
    <t>68462</t>
  </si>
  <si>
    <t>PAG-000018963</t>
  </si>
  <si>
    <t>pago alquiler protecom puerto plata  correspondiente al mes de febrero 2022</t>
  </si>
  <si>
    <t>68463</t>
  </si>
  <si>
    <t>PAG-000018964</t>
  </si>
  <si>
    <t>pago alquiler protecom villa mella  correspondiente al mes de febrero 2022</t>
  </si>
  <si>
    <t>68464</t>
  </si>
  <si>
    <t>PAG-000018965</t>
  </si>
  <si>
    <t>pago orden sie-2022-00013 adquisicion de bebidas para uso sie, protecom y puntos expresos</t>
  </si>
  <si>
    <t>68465</t>
  </si>
  <si>
    <t>PAG-000018966</t>
  </si>
  <si>
    <t>pago orden sie-2022-00031 contratacion de  servicio de  readecuacion para nueva oficina  de cooperativa.</t>
  </si>
  <si>
    <t>68466</t>
  </si>
  <si>
    <t>PAG-000018967</t>
  </si>
  <si>
    <t>pago orden sie-2022-00051servicio de publicacion en periodicos resolucion sie-013-2022-tf</t>
  </si>
  <si>
    <t>68467</t>
  </si>
  <si>
    <t>PAG-000018968</t>
  </si>
  <si>
    <t>pago orden sie-2021-00286 y 00287  servicio de readecuacion diversas areas de protecom y sie principal</t>
  </si>
  <si>
    <t>68468</t>
  </si>
  <si>
    <t>PAG-000018969</t>
  </si>
  <si>
    <t>pago orden sie-2022-00039 servicio de mantenimiento vehiculo sie ficha c056</t>
  </si>
  <si>
    <t>68469</t>
  </si>
  <si>
    <t>PAG-000018970</t>
  </si>
  <si>
    <t>pago por servicio de mantenimiento en puerta del area de recpcion de la sie</t>
  </si>
  <si>
    <t>68470</t>
  </si>
  <si>
    <t>PAG-000018971</t>
  </si>
  <si>
    <t>pago flotas y banda ancha ,correspondiente al mes de febrero 2022</t>
  </si>
  <si>
    <t>68471</t>
  </si>
  <si>
    <t>PAG-000018972</t>
  </si>
  <si>
    <t>pago lineas y centrales telefonocas correspondiente al mes de marzo 2022 cuenta 711970157</t>
  </si>
  <si>
    <t>68472</t>
  </si>
  <si>
    <t>PAG-000018973</t>
  </si>
  <si>
    <t>pago renta de canal de comunicacion y visualizacion de canales scada correspondiente al mes de marzo 2022</t>
  </si>
  <si>
    <t>68473</t>
  </si>
  <si>
    <t>PAG-000018974</t>
  </si>
  <si>
    <t>pago servicios de adn estacionamiento sie correspondiente al mes de marzo 2022</t>
  </si>
  <si>
    <t>68474</t>
  </si>
  <si>
    <t>PAG-000018975</t>
  </si>
  <si>
    <t>pago servicios de adn  oficina sie correspondiente al mes de marzo 2022</t>
  </si>
  <si>
    <t>68475</t>
  </si>
  <si>
    <t>PAG-000018976</t>
  </si>
  <si>
    <t>pago por servicio de internet broadband correspondiente al mes de marzo 2022</t>
  </si>
  <si>
    <t>68476</t>
  </si>
  <si>
    <t>PAG-000018977</t>
  </si>
  <si>
    <t>pago por servicio de 429 almuerzos para personal seguridad militar del al 15 de marzo 2022</t>
  </si>
  <si>
    <t>68477</t>
  </si>
  <si>
    <t>PAG-000018978</t>
  </si>
  <si>
    <t>pago 1/3 por servicio de consultoria para integrar la gestion de riesgo en la sie</t>
  </si>
  <si>
    <t>68478</t>
  </si>
  <si>
    <t>PAG-000018979</t>
  </si>
  <si>
    <t>pago orden sie -2022-0041 contratacion de servicio de limpieza profunda del de parqueo sie</t>
  </si>
  <si>
    <t>SIE-150000929</t>
  </si>
  <si>
    <t>Cancelado: PAG-000018972, Reversion de transacion  68471</t>
  </si>
  <si>
    <t>SIE-150000930</t>
  </si>
  <si>
    <t>Cancelado: PAG-000018969, Reversion de transacion 68468</t>
  </si>
  <si>
    <t>SIE-150000931</t>
  </si>
  <si>
    <t>Cancelado: PAG-000018970, Reversion de transacion 68469</t>
  </si>
  <si>
    <t>SIE-150000932</t>
  </si>
  <si>
    <t>Cancelado: PAG-000018966, Reversion de transacion 68465</t>
  </si>
  <si>
    <t>SIE-150000934</t>
  </si>
  <si>
    <t>Cancelado: PAG-000018968, Reversion de transacion  68467</t>
  </si>
  <si>
    <t>COB-000003087</t>
  </si>
  <si>
    <t>SALDO FACTURA NO. 3815 POR CERTIFICACIONES DE DOCUMENTOS: RESOLUCION SIE.</t>
  </si>
  <si>
    <t>COB-000003088</t>
  </si>
  <si>
    <t>SALDO FACTURA NO. 3128 Y ABONO FACTURA NO. 3170 DE METALDOM.-</t>
  </si>
  <si>
    <t>COB-000003089</t>
  </si>
  <si>
    <t>SALDO FACTURA NO. 3416 Y ABONO FACTURA NO. 3492 DE WCG ENERGY.</t>
  </si>
  <si>
    <t>COB-000003090</t>
  </si>
  <si>
    <t>SALDO FACTURA NO. 3786 DE LOS ORIGENES.-</t>
  </si>
  <si>
    <t>ED-000004272</t>
  </si>
  <si>
    <t>E/D REGISTRANDO TRANSFERENCIA CREDITO EDUCATIVO AÑO 2021</t>
  </si>
  <si>
    <t>ED-000004274</t>
  </si>
  <si>
    <t>ED TRANSFERENCIA PARA CUBRIR DIETA DE PERSONAL MILITAR CORRESPONDIENTE AL MES DE MARZO 2022</t>
  </si>
  <si>
    <t>68479</t>
  </si>
  <si>
    <t>PAG-000018980</t>
  </si>
  <si>
    <t>pago orden sie-2022-00072 por  adquisicion de arreglos florales para actividad de la sie</t>
  </si>
  <si>
    <t>68480</t>
  </si>
  <si>
    <t>PAG-000018981</t>
  </si>
  <si>
    <t>pago a ex colaborador gasto educativo dgii ir-18 correspondiente al periodo 2021</t>
  </si>
  <si>
    <t>68481</t>
  </si>
  <si>
    <t>PAG-000018982</t>
  </si>
  <si>
    <t>68482</t>
  </si>
  <si>
    <t>PAG-000018983</t>
  </si>
  <si>
    <t>pago asistencia economica mas liberabilidad</t>
  </si>
  <si>
    <t>68483</t>
  </si>
  <si>
    <t>PAG-000018984</t>
  </si>
  <si>
    <t>pago de vacaciones  y salario de navidad no pagados en sus prestaciones</t>
  </si>
  <si>
    <t>COB-000003091</t>
  </si>
  <si>
    <t>SALDO FACTURA NO. 2915 Y ABONO FACTURA NO. 3023 DE MONTERIO.-</t>
  </si>
  <si>
    <t>COB-000003092</t>
  </si>
  <si>
    <t>ABONO FACTURA NO. 3723 DE MONTERIO BERSAL.</t>
  </si>
  <si>
    <t>COB-000003093</t>
  </si>
  <si>
    <t>SALDO FACTURAS NOS. 3657 Y 3735 Y ABONO FACTURA NO. 3806.-</t>
  </si>
  <si>
    <t>68484</t>
  </si>
  <si>
    <t>PAG-000018985</t>
  </si>
  <si>
    <t>reposicion fondo de caja chica barahona con los desembolsos no.1052 hasta el no.1073</t>
  </si>
  <si>
    <t>68485</t>
  </si>
  <si>
    <t>PAG-000018986</t>
  </si>
  <si>
    <t>reposicion fondo operativo del consejo con los desembolsos definitivos 1262 al 1274</t>
  </si>
  <si>
    <t>68486</t>
  </si>
  <si>
    <t>PAG-000018987</t>
  </si>
  <si>
    <t>reposicion caja chica san francisco de macoris de los desembolsos definitivos 1877 al 1891</t>
  </si>
  <si>
    <t>68487</t>
  </si>
  <si>
    <t>PAG-000018988</t>
  </si>
  <si>
    <t>pago curso fideicomiso regulacion y practica actual , para colaboradora dolly cruz de dpto. legal</t>
  </si>
  <si>
    <t>706500560</t>
  </si>
  <si>
    <t>PAG-000019004</t>
  </si>
  <si>
    <t>pago transferencia coder holding curso carrera de desaroll UX/UI  colaboradora  andrea sanchez  enc. canales digitales</t>
  </si>
  <si>
    <t>bco lafise 008404</t>
  </si>
  <si>
    <t>COB-000003094</t>
  </si>
  <si>
    <t>SALDO FACTURA NO. 3816 POR AUTORIZACION PUESTA EN SERVICIO DE OBRAS ELECTRICAS.-</t>
  </si>
  <si>
    <t>COB-000003095</t>
  </si>
  <si>
    <t>SALDO FACTURA NO. 3486 Y ABONO FACTURA NO. 3555 SAN PEDRO BIO ENERGY.</t>
  </si>
  <si>
    <t>COB-000003096</t>
  </si>
  <si>
    <t>SALDO FACTURA NO. 3744 Y ABONO FACTURA NO. 3803.-</t>
  </si>
  <si>
    <t>68488</t>
  </si>
  <si>
    <t>PAG-000018989</t>
  </si>
  <si>
    <t>pago novedades adicionales  correspondiente al  mes de marzo 2022</t>
  </si>
  <si>
    <t>68489</t>
  </si>
  <si>
    <t>PAG-000018990</t>
  </si>
  <si>
    <t>pago lineas y centrales telefonicas correspondiente al mes de marzo 2022 cuenta 711970157</t>
  </si>
  <si>
    <t>68490</t>
  </si>
  <si>
    <t>PAG-000018991</t>
  </si>
  <si>
    <t>pago orden sie-2022-00039 por servicio de mantenimiento de vehiculo de la sie ficha C056</t>
  </si>
  <si>
    <t>68491</t>
  </si>
  <si>
    <t>PAG-000018992</t>
  </si>
  <si>
    <t>pago dias laborados empleado nuevo ingreso del 14 al 31 de marzo 2022</t>
  </si>
  <si>
    <t>reservas  091690</t>
  </si>
  <si>
    <t>COB-000003097</t>
  </si>
  <si>
    <t>SALDO FACTURA NO. 3719 Y ABONO FACTURA NO. 3781.-</t>
  </si>
  <si>
    <t>COB-000003098</t>
  </si>
  <si>
    <t>SALDO FACTURA NO. 3663 Y ABONO FACTURA NO. 3742.-</t>
  </si>
  <si>
    <t>COB-000003099</t>
  </si>
  <si>
    <t>SALDO FACTURA NO. 3617 Y ABONO FACTURA NO. 3663.-</t>
  </si>
  <si>
    <t>COB-000003100</t>
  </si>
  <si>
    <t>SALDO FACTURAS  NOS. 3666 Y 3707 Y ABONO FACTURA NO. 3771</t>
  </si>
  <si>
    <t>COB-000003101</t>
  </si>
  <si>
    <t>SALDO FACTURAS NOS. 3667 Y 3729 Y ABONO FACTURA NO. 3771.-</t>
  </si>
  <si>
    <t>COB-000003102</t>
  </si>
  <si>
    <t>SALDO FACTURAS NO. 3791 Y N/D NO. 180.-</t>
  </si>
  <si>
    <t>ED-000004286</t>
  </si>
  <si>
    <t>REG. GASTOS BANCARIOS DE MARZO DEL AÑO 2022 DE NUESTRA CUENTA OPERATIVA.</t>
  </si>
  <si>
    <t>ED-000004288</t>
  </si>
  <si>
    <t>REG. COMISION POR TRANSFERENCIA DE NOMINA DE $34,000,000.00</t>
  </si>
  <si>
    <t>ED-000004289</t>
  </si>
  <si>
    <t>REG. COBRO IMP. DEL 0.15% POR TRANSFERENCIA DE NOMINA DE $34,000,000.00</t>
  </si>
  <si>
    <t>ED-000004290</t>
  </si>
  <si>
    <t>REG. DEVOLUCION VIATICO DEL EMPLEADO HUMBERTO POOL.</t>
  </si>
  <si>
    <t>ED-000004291</t>
  </si>
  <si>
    <t>REG. COMISION POR TRANSFERENCIA DE CECACIER DE $26,362.50</t>
  </si>
  <si>
    <t>ED-000004292</t>
  </si>
  <si>
    <t>REG COMISION POR COBRAR TRANSFERENCIA DE CECACIER DE RD$26,362.50</t>
  </si>
  <si>
    <t>ED-000004293</t>
  </si>
  <si>
    <t>REGISTRANDO DEVOLUCION VIATICO DEL EMPLEADO HUMBERTP POOL.</t>
  </si>
  <si>
    <t>ED-000004294</t>
  </si>
  <si>
    <t>CANCELANDO E/D NO. 4290 DEL LOTE 8688 POR ERROR EN CUENTA.-</t>
  </si>
  <si>
    <t>ED-000004295</t>
  </si>
  <si>
    <t>REG. COMISION POR TRANSFERENCIA DE RD$28,305.00</t>
  </si>
  <si>
    <t>ED-000004296</t>
  </si>
  <si>
    <t>TRANSFERENCIA DEL 2/3/2022 NO COMPLETADA POR EL CLIENTE ACCIONA ENERGIA DOMINICANA.-</t>
  </si>
  <si>
    <t>ED-000004297</t>
  </si>
  <si>
    <t>REG. TRANSFERENCIA NO IDENTIFICADA POR EL BANCO DEL 29/3/2022.-</t>
  </si>
  <si>
    <t>ED-000004299</t>
  </si>
  <si>
    <t>REG. TRANSFERENCIA NO IDENTIFICADA POR EL BANCO DEL 30/3/2022.-</t>
  </si>
  <si>
    <t>ED-000004300</t>
  </si>
  <si>
    <t>REG. RD$1.00 REGISTRADO DE MENOS POR $1.00</t>
  </si>
  <si>
    <t>ED-000004302</t>
  </si>
  <si>
    <t>REG. 0.01 PAGADO DE MENOS POR EL BCO EN CK. 683.28</t>
  </si>
  <si>
    <t>ED-000004303</t>
  </si>
  <si>
    <t>CANCELANDO E/D NO. 4302 DEL LOTE 8745 POR ERROR EN CUENTA.-</t>
  </si>
  <si>
    <t>ED-000004304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</si>
</sst>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$_-;\-* #,##0.00\ _$_-;_-* &quot;-&quot;??\ _$_-;_-@_-"/>
    <numFmt numFmtId="166" formatCode="[$-1080A]dd/mm/yyyy"/>
    <numFmt numFmtId="167" formatCode="[$-1080A]#,##0.00;\-#,##0.00;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10"/>
      <color theme="1"/>
      <name val="Calibri"/>
      <family val="2"/>
      <scheme val="minor"/>
    </font>
    <font>
      <b/>
      <sz val="10"/>
      <color rgb="FF000000"/>
      <name val="Courier New"/>
      <family val="3"/>
    </font>
    <font>
      <sz val="10"/>
      <color rgb="FF0066DD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b/>
      <sz val="9"/>
      <name val="Courier New"/>
      <family val="3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ordia New"/>
      <family val="2"/>
    </font>
    <font>
      <b/>
      <sz val="10"/>
      <name val="Cordia New"/>
      <family val="2"/>
    </font>
    <font>
      <sz val="8"/>
      <color indexed="8"/>
      <name val="Segoe UI"/>
    </font>
    <font>
      <sz val="8"/>
      <color indexed="30"/>
      <name val="Segoe U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center"/>
    </xf>
    <xf numFmtId="0" fontId="12" fillId="0" borderId="0" xfId="0" applyFont="1" applyFill="1"/>
    <xf numFmtId="167" fontId="12" fillId="0" borderId="0" xfId="0" applyNumberFormat="1" applyFont="1" applyFill="1"/>
    <xf numFmtId="0" fontId="12" fillId="0" borderId="0" xfId="0" applyFont="1" applyFill="1" applyAlignment="1"/>
    <xf numFmtId="0" fontId="14" fillId="0" borderId="0" xfId="0" applyFont="1" applyFill="1"/>
    <xf numFmtId="164" fontId="14" fillId="0" borderId="0" xfId="3" applyFont="1" applyFill="1"/>
    <xf numFmtId="0" fontId="15" fillId="0" borderId="5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right" vertical="center" wrapText="1"/>
    </xf>
    <xf numFmtId="165" fontId="15" fillId="0" borderId="4" xfId="2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 applyProtection="1">
      <alignment horizontal="left" vertical="center" wrapText="1" readingOrder="1"/>
    </xf>
    <xf numFmtId="166" fontId="16" fillId="0" borderId="3" xfId="0" applyNumberFormat="1" applyFont="1" applyFill="1" applyBorder="1" applyAlignment="1" applyProtection="1">
      <alignment horizontal="center" vertical="center" wrapText="1" readingOrder="1"/>
    </xf>
    <xf numFmtId="0" fontId="16" fillId="0" borderId="3" xfId="0" applyNumberFormat="1" applyFont="1" applyFill="1" applyBorder="1" applyAlignment="1" applyProtection="1">
      <alignment horizontal="center" vertical="center" wrapText="1" readingOrder="1"/>
    </xf>
    <xf numFmtId="0" fontId="16" fillId="0" borderId="3" xfId="0" applyNumberFormat="1" applyFont="1" applyFill="1" applyBorder="1" applyAlignment="1" applyProtection="1">
      <alignment horizontal="left" vertical="top" wrapText="1" readingOrder="1"/>
    </xf>
    <xf numFmtId="0" fontId="16" fillId="0" borderId="3" xfId="0" applyNumberFormat="1" applyFont="1" applyFill="1" applyBorder="1" applyAlignment="1" applyProtection="1">
      <alignment horizontal="center" vertical="top" wrapText="1" readingOrder="1"/>
    </xf>
    <xf numFmtId="164" fontId="16" fillId="0" borderId="3" xfId="3" applyFont="1" applyFill="1" applyBorder="1" applyAlignment="1" applyProtection="1">
      <alignment horizontal="right" vertical="center" wrapText="1" readingOrder="1"/>
    </xf>
    <xf numFmtId="164" fontId="9" fillId="0" borderId="3" xfId="3" applyFont="1" applyFill="1" applyBorder="1" applyAlignment="1" applyProtection="1">
      <alignment horizontal="right" vertical="center" wrapText="1" readingOrder="1"/>
    </xf>
    <xf numFmtId="164" fontId="16" fillId="0" borderId="3" xfId="3" applyFont="1" applyFill="1" applyBorder="1" applyAlignment="1" applyProtection="1">
      <alignment horizontal="right" vertical="top" wrapText="1" readingOrder="1"/>
    </xf>
    <xf numFmtId="166" fontId="16" fillId="0" borderId="3" xfId="0" applyNumberFormat="1" applyFont="1" applyFill="1" applyBorder="1" applyAlignment="1" applyProtection="1">
      <alignment horizontal="center" vertical="top" wrapText="1" readingOrder="1"/>
    </xf>
    <xf numFmtId="0" fontId="17" fillId="0" borderId="3" xfId="0" applyNumberFormat="1" applyFont="1" applyFill="1" applyBorder="1" applyAlignment="1" applyProtection="1">
      <alignment horizontal="center" vertical="top" wrapText="1" readingOrder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Millares" xfId="3" builtinId="3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49D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464978</xdr:colOff>
      <xdr:row>1</xdr:row>
      <xdr:rowOff>71439</xdr:rowOff>
    </xdr:from>
    <xdr:to>
      <xdr:col>6</xdr:col>
      <xdr:colOff>364774</xdr:colOff>
      <xdr:row>5</xdr:row>
      <xdr:rowOff>150813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739065-22CB-4B94-A5B0-C6FA71BF6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916" y="269877"/>
          <a:ext cx="370979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enuitemdisplay://ledgertransvoucher/+3123+%5B65534:5637534011%5D" TargetMode="External"/><Relationship Id="rId21" Type="http://schemas.openxmlformats.org/officeDocument/2006/relationships/hyperlink" Target="menuitemdisplay://ledgertransvoucher/+3123+%5B65534:5637533365%5D" TargetMode="External"/><Relationship Id="rId42" Type="http://schemas.openxmlformats.org/officeDocument/2006/relationships/hyperlink" Target="menuitemdisplay://ledgertransvoucher/+3123+%5B65534:5637533379%5D" TargetMode="External"/><Relationship Id="rId63" Type="http://schemas.openxmlformats.org/officeDocument/2006/relationships/hyperlink" Target="menuitemdisplay://ledgertransvoucher/+3123+%5B65534:5637533470%5D" TargetMode="External"/><Relationship Id="rId84" Type="http://schemas.openxmlformats.org/officeDocument/2006/relationships/hyperlink" Target="menuitemdisplay://ledgertransvoucher/+3123+%5B65534:5637533495%5D" TargetMode="External"/><Relationship Id="rId138" Type="http://schemas.openxmlformats.org/officeDocument/2006/relationships/hyperlink" Target="menuitemdisplay://ledgertransvoucher/+3123+%5B65534:5637534032%5D" TargetMode="External"/><Relationship Id="rId159" Type="http://schemas.openxmlformats.org/officeDocument/2006/relationships/hyperlink" Target="menuitemdisplay://ledgertransvoucher/+3123+%5B65534:5637534066%5D" TargetMode="External"/><Relationship Id="rId170" Type="http://schemas.openxmlformats.org/officeDocument/2006/relationships/hyperlink" Target="menuitemdisplay://ledgertransvoucher/+3123+%5B65534:5637535256%5D" TargetMode="External"/><Relationship Id="rId191" Type="http://schemas.openxmlformats.org/officeDocument/2006/relationships/hyperlink" Target="menuitemdisplay://ledgertransvoucher/+3123+%5B65534:5637535306%5D" TargetMode="External"/><Relationship Id="rId205" Type="http://schemas.openxmlformats.org/officeDocument/2006/relationships/hyperlink" Target="menuitemdisplay://ledgertransvoucher/+3123+%5B65534:5637535320%5D" TargetMode="External"/><Relationship Id="rId226" Type="http://schemas.openxmlformats.org/officeDocument/2006/relationships/hyperlink" Target="menuitemdisplay://ledgertransvoucher/+3123+%5B65534:5637535387%5D" TargetMode="External"/><Relationship Id="rId247" Type="http://schemas.openxmlformats.org/officeDocument/2006/relationships/hyperlink" Target="menuitemdisplay://ledgertransvoucher/+3123+%5B65534:5637536240%5D" TargetMode="External"/><Relationship Id="rId107" Type="http://schemas.openxmlformats.org/officeDocument/2006/relationships/hyperlink" Target="menuitemdisplay://ledgertransvoucher/+3123+%5B65534:5637533583%5D" TargetMode="External"/><Relationship Id="rId11" Type="http://schemas.openxmlformats.org/officeDocument/2006/relationships/hyperlink" Target="menuitemdisplay://ledgertransvoucher/+3123+%5B65534:5637533392%5D" TargetMode="External"/><Relationship Id="rId32" Type="http://schemas.openxmlformats.org/officeDocument/2006/relationships/hyperlink" Target="menuitemdisplay://ledgertransvoucher/+3123+%5B65534:5637533376%5D" TargetMode="External"/><Relationship Id="rId53" Type="http://schemas.openxmlformats.org/officeDocument/2006/relationships/hyperlink" Target="menuitemdisplay://ledgertransvoucher/+3123+%5B65534:5637533402%5D" TargetMode="External"/><Relationship Id="rId74" Type="http://schemas.openxmlformats.org/officeDocument/2006/relationships/hyperlink" Target="menuitemdisplay://ledgertransvoucher/+3123+%5B65534:5637533478%5D" TargetMode="External"/><Relationship Id="rId128" Type="http://schemas.openxmlformats.org/officeDocument/2006/relationships/hyperlink" Target="menuitemdisplay://ledgertransvoucher/+3123+%5B65534:5637534022%5D" TargetMode="External"/><Relationship Id="rId149" Type="http://schemas.openxmlformats.org/officeDocument/2006/relationships/hyperlink" Target="menuitemdisplay://ledgertransvoucher/+3123+%5B65534:5637534078%5D" TargetMode="External"/><Relationship Id="rId5" Type="http://schemas.openxmlformats.org/officeDocument/2006/relationships/hyperlink" Target="menuitemdisplay://ledgertransvoucher/+3123+%5B65534:5637533329%5D" TargetMode="External"/><Relationship Id="rId95" Type="http://schemas.openxmlformats.org/officeDocument/2006/relationships/hyperlink" Target="menuitemdisplay://ledgertransvoucher/+3123+%5B65534:5637533524%5D" TargetMode="External"/><Relationship Id="rId160" Type="http://schemas.openxmlformats.org/officeDocument/2006/relationships/hyperlink" Target="menuitemdisplay://ledgertransvoucher/+3123+%5B65534:5637534067%5D" TargetMode="External"/><Relationship Id="rId181" Type="http://schemas.openxmlformats.org/officeDocument/2006/relationships/hyperlink" Target="menuitemdisplay://ledgertransvoucher/+3123+%5B65534:5637535294%5D" TargetMode="External"/><Relationship Id="rId216" Type="http://schemas.openxmlformats.org/officeDocument/2006/relationships/hyperlink" Target="menuitemdisplay://ledgertransvoucher/+3123+%5B65534:5637535298%5D" TargetMode="External"/><Relationship Id="rId237" Type="http://schemas.openxmlformats.org/officeDocument/2006/relationships/hyperlink" Target="menuitemdisplay://ledgertransvoucher/+3123+%5B65534:5637536211%5D" TargetMode="External"/><Relationship Id="rId258" Type="http://schemas.openxmlformats.org/officeDocument/2006/relationships/hyperlink" Target="menuitemdisplay://ledgertransvoucher/+3123+%5B65534:5637537788%5D" TargetMode="External"/><Relationship Id="rId22" Type="http://schemas.openxmlformats.org/officeDocument/2006/relationships/hyperlink" Target="menuitemdisplay://ledgertransvoucher/+3123+%5B65534:5637533366%5D" TargetMode="External"/><Relationship Id="rId43" Type="http://schemas.openxmlformats.org/officeDocument/2006/relationships/hyperlink" Target="menuitemdisplay://ledgertransvoucher/+3123+%5B65534:5637533380%5D" TargetMode="External"/><Relationship Id="rId64" Type="http://schemas.openxmlformats.org/officeDocument/2006/relationships/hyperlink" Target="menuitemdisplay://ledgertransvoucher/+3123+%5B65534:5637533471%5D" TargetMode="External"/><Relationship Id="rId118" Type="http://schemas.openxmlformats.org/officeDocument/2006/relationships/hyperlink" Target="menuitemdisplay://ledgertransvoucher/+3123+%5B65534:5637534012%5D" TargetMode="External"/><Relationship Id="rId139" Type="http://schemas.openxmlformats.org/officeDocument/2006/relationships/hyperlink" Target="menuitemdisplay://ledgertransvoucher/+3123+%5B65534:5637534033%5D" TargetMode="External"/><Relationship Id="rId85" Type="http://schemas.openxmlformats.org/officeDocument/2006/relationships/hyperlink" Target="menuitemdisplay://ledgertransvoucher/+3123+%5B65534:5637533496%5D" TargetMode="External"/><Relationship Id="rId150" Type="http://schemas.openxmlformats.org/officeDocument/2006/relationships/hyperlink" Target="menuitemdisplay://ledgertransvoucher/+3123+%5B65534:5637534079%5D" TargetMode="External"/><Relationship Id="rId171" Type="http://schemas.openxmlformats.org/officeDocument/2006/relationships/hyperlink" Target="menuitemdisplay://ledgertransvoucher/+3123+%5B65534:5637535269%5D" TargetMode="External"/><Relationship Id="rId192" Type="http://schemas.openxmlformats.org/officeDocument/2006/relationships/hyperlink" Target="menuitemdisplay://ledgertransvoucher/+3123+%5B65534:5637535307%5D" TargetMode="External"/><Relationship Id="rId206" Type="http://schemas.openxmlformats.org/officeDocument/2006/relationships/hyperlink" Target="menuitemdisplay://ledgertransvoucher/+3123+%5B65534:5637535365%5D" TargetMode="External"/><Relationship Id="rId227" Type="http://schemas.openxmlformats.org/officeDocument/2006/relationships/hyperlink" Target="menuitemdisplay://ledgertransvoucher/+3123+%5B65534:5637535388%5D" TargetMode="External"/><Relationship Id="rId248" Type="http://schemas.openxmlformats.org/officeDocument/2006/relationships/hyperlink" Target="menuitemdisplay://ledgertransvoucher/+3123+%5B65534:5637536241%5D" TargetMode="External"/><Relationship Id="rId12" Type="http://schemas.openxmlformats.org/officeDocument/2006/relationships/hyperlink" Target="menuitemdisplay://ledgertransvoucher/+3123+%5B65534:5637533393%5D" TargetMode="External"/><Relationship Id="rId33" Type="http://schemas.openxmlformats.org/officeDocument/2006/relationships/hyperlink" Target="menuitemdisplay://ledgertransvoucher/+3123+%5B65534:5637533433%5D" TargetMode="External"/><Relationship Id="rId108" Type="http://schemas.openxmlformats.org/officeDocument/2006/relationships/hyperlink" Target="menuitemdisplay://ledgertransvoucher/+3123+%5B65534:5637533584%5D" TargetMode="External"/><Relationship Id="rId129" Type="http://schemas.openxmlformats.org/officeDocument/2006/relationships/hyperlink" Target="menuitemdisplay://ledgertransvoucher/+3123+%5B65534:5637534023%5D" TargetMode="External"/><Relationship Id="rId54" Type="http://schemas.openxmlformats.org/officeDocument/2006/relationships/hyperlink" Target="menuitemdisplay://ledgertransvoucher/+3123+%5B65534:5637533403%5D" TargetMode="External"/><Relationship Id="rId75" Type="http://schemas.openxmlformats.org/officeDocument/2006/relationships/hyperlink" Target="menuitemdisplay://ledgertransvoucher/+3123+%5B65534:5637533479%5D" TargetMode="External"/><Relationship Id="rId96" Type="http://schemas.openxmlformats.org/officeDocument/2006/relationships/hyperlink" Target="menuitemdisplay://ledgertransvoucher/+3123+%5B65534:5637533573%5D" TargetMode="External"/><Relationship Id="rId140" Type="http://schemas.openxmlformats.org/officeDocument/2006/relationships/hyperlink" Target="menuitemdisplay://ledgertransvoucher/+3123+%5B65534:5637534034%5D" TargetMode="External"/><Relationship Id="rId161" Type="http://schemas.openxmlformats.org/officeDocument/2006/relationships/hyperlink" Target="menuitemdisplay://ledgertransvoucher/+3123+%5B65534:5637534068%5D" TargetMode="External"/><Relationship Id="rId182" Type="http://schemas.openxmlformats.org/officeDocument/2006/relationships/hyperlink" Target="menuitemdisplay://ledgertransvoucher/+3123+%5B65534:5637535303%5D" TargetMode="External"/><Relationship Id="rId217" Type="http://schemas.openxmlformats.org/officeDocument/2006/relationships/hyperlink" Target="menuitemdisplay://ledgertransvoucher/+3123+%5B65534:5637535353%5D" TargetMode="External"/><Relationship Id="rId6" Type="http://schemas.openxmlformats.org/officeDocument/2006/relationships/hyperlink" Target="menuitemdisplay://ledgertransvoucher/+3123+%5B65534:5637533330%5D" TargetMode="External"/><Relationship Id="rId238" Type="http://schemas.openxmlformats.org/officeDocument/2006/relationships/hyperlink" Target="menuitemdisplay://ledgertransvoucher/+3123+%5B65534:5637536212%5D" TargetMode="External"/><Relationship Id="rId259" Type="http://schemas.openxmlformats.org/officeDocument/2006/relationships/printerSettings" Target="../printerSettings/printerSettings1.bin"/><Relationship Id="rId23" Type="http://schemas.openxmlformats.org/officeDocument/2006/relationships/hyperlink" Target="menuitemdisplay://ledgertransvoucher/+3123+%5B65534:5637533367%5D" TargetMode="External"/><Relationship Id="rId119" Type="http://schemas.openxmlformats.org/officeDocument/2006/relationships/hyperlink" Target="menuitemdisplay://ledgertransvoucher/+3123+%5B65534:5637534056%5D" TargetMode="External"/><Relationship Id="rId44" Type="http://schemas.openxmlformats.org/officeDocument/2006/relationships/hyperlink" Target="menuitemdisplay://ledgertransvoucher/+3123+%5B65534:5637533420%5D" TargetMode="External"/><Relationship Id="rId65" Type="http://schemas.openxmlformats.org/officeDocument/2006/relationships/hyperlink" Target="menuitemdisplay://ledgertransvoucher/+3123+%5B65534:5637533472%5D" TargetMode="External"/><Relationship Id="rId86" Type="http://schemas.openxmlformats.org/officeDocument/2006/relationships/hyperlink" Target="menuitemdisplay://ledgertransvoucher/+3123+%5B65534:5637533497%5D" TargetMode="External"/><Relationship Id="rId130" Type="http://schemas.openxmlformats.org/officeDocument/2006/relationships/hyperlink" Target="menuitemdisplay://ledgertransvoucher/+3123+%5B65534:5637534024%5D" TargetMode="External"/><Relationship Id="rId151" Type="http://schemas.openxmlformats.org/officeDocument/2006/relationships/hyperlink" Target="menuitemdisplay://ledgertransvoucher/+3123+%5B65534:5637535257%5D" TargetMode="External"/><Relationship Id="rId172" Type="http://schemas.openxmlformats.org/officeDocument/2006/relationships/hyperlink" Target="menuitemdisplay://ledgertransvoucher/+3123+%5B65534:5637535270%5D" TargetMode="External"/><Relationship Id="rId193" Type="http://schemas.openxmlformats.org/officeDocument/2006/relationships/hyperlink" Target="menuitemdisplay://ledgertransvoucher/+3123+%5B65534:5637535308%5D" TargetMode="External"/><Relationship Id="rId207" Type="http://schemas.openxmlformats.org/officeDocument/2006/relationships/hyperlink" Target="menuitemdisplay://ledgertransvoucher/+3123+%5B65534:5637535402%5D" TargetMode="External"/><Relationship Id="rId228" Type="http://schemas.openxmlformats.org/officeDocument/2006/relationships/hyperlink" Target="menuitemdisplay://ledgertransvoucher/+3123+%5B65534:5637535389%5D" TargetMode="External"/><Relationship Id="rId249" Type="http://schemas.openxmlformats.org/officeDocument/2006/relationships/hyperlink" Target="menuitemdisplay://ledgertransvoucher/+3123+%5B65534:5637536242%5D" TargetMode="External"/><Relationship Id="rId13" Type="http://schemas.openxmlformats.org/officeDocument/2006/relationships/hyperlink" Target="menuitemdisplay://ledgertransvoucher/+3123+%5B65534:5637533337%5D" TargetMode="External"/><Relationship Id="rId109" Type="http://schemas.openxmlformats.org/officeDocument/2006/relationships/hyperlink" Target="menuitemdisplay://ledgertransvoucher/+3123+%5B65534:5637533585%5D" TargetMode="External"/><Relationship Id="rId260" Type="http://schemas.openxmlformats.org/officeDocument/2006/relationships/drawing" Target="../drawings/drawing1.xml"/><Relationship Id="rId34" Type="http://schemas.openxmlformats.org/officeDocument/2006/relationships/hyperlink" Target="menuitemdisplay://ledgertransvoucher/+3123+%5B65534:5637533394%5D" TargetMode="External"/><Relationship Id="rId55" Type="http://schemas.openxmlformats.org/officeDocument/2006/relationships/hyperlink" Target="menuitemdisplay://ledgertransvoucher/+3123+%5B65534:5637533404%5D" TargetMode="External"/><Relationship Id="rId76" Type="http://schemas.openxmlformats.org/officeDocument/2006/relationships/hyperlink" Target="menuitemdisplay://ledgertransvoucher/+3123+%5B65534:5637533487%5D" TargetMode="External"/><Relationship Id="rId97" Type="http://schemas.openxmlformats.org/officeDocument/2006/relationships/hyperlink" Target="menuitemdisplay://ledgertransvoucher/+3123+%5B65534:5637533574%5D" TargetMode="External"/><Relationship Id="rId120" Type="http://schemas.openxmlformats.org/officeDocument/2006/relationships/hyperlink" Target="menuitemdisplay://ledgertransvoucher/+3123+%5B65534:5637534057%5D" TargetMode="External"/><Relationship Id="rId141" Type="http://schemas.openxmlformats.org/officeDocument/2006/relationships/hyperlink" Target="menuitemdisplay://ledgertransvoucher/+3123+%5B65534:5637534035%5D" TargetMode="External"/><Relationship Id="rId7" Type="http://schemas.openxmlformats.org/officeDocument/2006/relationships/hyperlink" Target="menuitemdisplay://ledgertransvoucher/+3123+%5B65534:5637533331%5D" TargetMode="External"/><Relationship Id="rId162" Type="http://schemas.openxmlformats.org/officeDocument/2006/relationships/hyperlink" Target="menuitemdisplay://ledgertransvoucher/+3123+%5B65534:5637534069%5D" TargetMode="External"/><Relationship Id="rId183" Type="http://schemas.openxmlformats.org/officeDocument/2006/relationships/hyperlink" Target="menuitemdisplay://ledgertransvoucher/+3123+%5B65534:5637535283%5D" TargetMode="External"/><Relationship Id="rId218" Type="http://schemas.openxmlformats.org/officeDocument/2006/relationships/hyperlink" Target="menuitemdisplay://ledgertransvoucher/+3123+%5B65534:5637535354%5D" TargetMode="External"/><Relationship Id="rId239" Type="http://schemas.openxmlformats.org/officeDocument/2006/relationships/hyperlink" Target="menuitemdisplay://ledgertransvoucher/+3123+%5B65534:5637536213%5D" TargetMode="External"/><Relationship Id="rId250" Type="http://schemas.openxmlformats.org/officeDocument/2006/relationships/hyperlink" Target="menuitemdisplay://ledgertransvoucher/+3123+%5B65534:5637536243%5D" TargetMode="External"/><Relationship Id="rId24" Type="http://schemas.openxmlformats.org/officeDocument/2006/relationships/hyperlink" Target="menuitemdisplay://ledgertransvoucher/+3123+%5B65534:5637533368%5D" TargetMode="External"/><Relationship Id="rId45" Type="http://schemas.openxmlformats.org/officeDocument/2006/relationships/hyperlink" Target="menuitemdisplay://ledgertransvoucher/+3123+%5B65534:5637533421%5D" TargetMode="External"/><Relationship Id="rId66" Type="http://schemas.openxmlformats.org/officeDocument/2006/relationships/hyperlink" Target="menuitemdisplay://ledgertransvoucher/+3123+%5B65534:5637533473%5D" TargetMode="External"/><Relationship Id="rId87" Type="http://schemas.openxmlformats.org/officeDocument/2006/relationships/hyperlink" Target="menuitemdisplay://ledgertransvoucher/+3123+%5B65534:5637533498%5D" TargetMode="External"/><Relationship Id="rId110" Type="http://schemas.openxmlformats.org/officeDocument/2006/relationships/hyperlink" Target="menuitemdisplay://ledgertransvoucher/+3123+%5B65534:5637533586%5D" TargetMode="External"/><Relationship Id="rId131" Type="http://schemas.openxmlformats.org/officeDocument/2006/relationships/hyperlink" Target="menuitemdisplay://ledgertransvoucher/+3123+%5B65534:5637534025%5D" TargetMode="External"/><Relationship Id="rId152" Type="http://schemas.openxmlformats.org/officeDocument/2006/relationships/hyperlink" Target="menuitemdisplay://ledgertransvoucher/+3123+%5B65534:5637535258%5D" TargetMode="External"/><Relationship Id="rId173" Type="http://schemas.openxmlformats.org/officeDocument/2006/relationships/hyperlink" Target="menuitemdisplay://ledgertransvoucher/+3123+%5B65534:5637535271%5D" TargetMode="External"/><Relationship Id="rId194" Type="http://schemas.openxmlformats.org/officeDocument/2006/relationships/hyperlink" Target="menuitemdisplay://ledgertransvoucher/+3123+%5B65534:5637535309%5D" TargetMode="External"/><Relationship Id="rId208" Type="http://schemas.openxmlformats.org/officeDocument/2006/relationships/hyperlink" Target="menuitemdisplay://ledgertransvoucher/+3123+%5B65534:5637535430%5D" TargetMode="External"/><Relationship Id="rId229" Type="http://schemas.openxmlformats.org/officeDocument/2006/relationships/hyperlink" Target="menuitemdisplay://ledgertransvoucher/+3123+%5B65534:5637537733%5D" TargetMode="External"/><Relationship Id="rId240" Type="http://schemas.openxmlformats.org/officeDocument/2006/relationships/hyperlink" Target="menuitemdisplay://ledgertransvoucher/+3123+%5B65534:5637536214%5D" TargetMode="External"/><Relationship Id="rId14" Type="http://schemas.openxmlformats.org/officeDocument/2006/relationships/hyperlink" Target="menuitemdisplay://ledgertransvoucher/+3123+%5B65534:5637536256%5D" TargetMode="External"/><Relationship Id="rId35" Type="http://schemas.openxmlformats.org/officeDocument/2006/relationships/hyperlink" Target="menuitemdisplay://ledgertransvoucher/+3123+%5B65534:5637533426%5D" TargetMode="External"/><Relationship Id="rId56" Type="http://schemas.openxmlformats.org/officeDocument/2006/relationships/hyperlink" Target="menuitemdisplay://ledgertransvoucher/+3123+%5B65534:5637533405%5D" TargetMode="External"/><Relationship Id="rId77" Type="http://schemas.openxmlformats.org/officeDocument/2006/relationships/hyperlink" Target="menuitemdisplay://ledgertransvoucher/+3123+%5B65534:5637533488%5D" TargetMode="External"/><Relationship Id="rId100" Type="http://schemas.openxmlformats.org/officeDocument/2006/relationships/hyperlink" Target="menuitemdisplay://ledgertransvoucher/+3123+%5B65534:5637533556%5D" TargetMode="External"/><Relationship Id="rId8" Type="http://schemas.openxmlformats.org/officeDocument/2006/relationships/hyperlink" Target="menuitemdisplay://ledgertransvoucher/+3123+%5B65534:5637533332%5D" TargetMode="External"/><Relationship Id="rId98" Type="http://schemas.openxmlformats.org/officeDocument/2006/relationships/hyperlink" Target="menuitemdisplay://ledgertransvoucher/+3123+%5B65534:5637533554%5D" TargetMode="External"/><Relationship Id="rId121" Type="http://schemas.openxmlformats.org/officeDocument/2006/relationships/hyperlink" Target="menuitemdisplay://ledgertransvoucher/+3123+%5B65534:5637533607%5D" TargetMode="External"/><Relationship Id="rId142" Type="http://schemas.openxmlformats.org/officeDocument/2006/relationships/hyperlink" Target="menuitemdisplay://ledgertransvoucher/+3123+%5B65534:5637534043%5D" TargetMode="External"/><Relationship Id="rId163" Type="http://schemas.openxmlformats.org/officeDocument/2006/relationships/hyperlink" Target="menuitemdisplay://ledgertransvoucher/+3123+%5B65534:5637535274%5D" TargetMode="External"/><Relationship Id="rId184" Type="http://schemas.openxmlformats.org/officeDocument/2006/relationships/hyperlink" Target="menuitemdisplay://ledgertransvoucher/+3123+%5B65534:5637535284%5D" TargetMode="External"/><Relationship Id="rId219" Type="http://schemas.openxmlformats.org/officeDocument/2006/relationships/hyperlink" Target="menuitemdisplay://ledgertransvoucher/+3123+%5B65534:5637535355%5D" TargetMode="External"/><Relationship Id="rId230" Type="http://schemas.openxmlformats.org/officeDocument/2006/relationships/hyperlink" Target="menuitemdisplay://ledgertransvoucher/+3123+%5B65534:5637535395%5D" TargetMode="External"/><Relationship Id="rId251" Type="http://schemas.openxmlformats.org/officeDocument/2006/relationships/hyperlink" Target="menuitemdisplay://ledgertransvoucher/+3123+%5B65534:5637536247%5D" TargetMode="External"/><Relationship Id="rId25" Type="http://schemas.openxmlformats.org/officeDocument/2006/relationships/hyperlink" Target="menuitemdisplay://ledgertransvoucher/+3123+%5B65534:5637533369%5D" TargetMode="External"/><Relationship Id="rId46" Type="http://schemas.openxmlformats.org/officeDocument/2006/relationships/hyperlink" Target="menuitemdisplay://ledgertransvoucher/+3123+%5B65534:5637533422%5D" TargetMode="External"/><Relationship Id="rId67" Type="http://schemas.openxmlformats.org/officeDocument/2006/relationships/hyperlink" Target="menuitemdisplay://ledgertransvoucher/+3123+%5B65534:5637533474%5D" TargetMode="External"/><Relationship Id="rId88" Type="http://schemas.openxmlformats.org/officeDocument/2006/relationships/hyperlink" Target="menuitemdisplay://ledgertransvoucher/+3123+%5B65534:5637533499%5D" TargetMode="External"/><Relationship Id="rId111" Type="http://schemas.openxmlformats.org/officeDocument/2006/relationships/hyperlink" Target="menuitemdisplay://ledgertransvoucher/+3123+%5B65534:5637533587%5D" TargetMode="External"/><Relationship Id="rId132" Type="http://schemas.openxmlformats.org/officeDocument/2006/relationships/hyperlink" Target="menuitemdisplay://ledgertransvoucher/+3123+%5B65534:5637534026%5D" TargetMode="External"/><Relationship Id="rId153" Type="http://schemas.openxmlformats.org/officeDocument/2006/relationships/hyperlink" Target="menuitemdisplay://ledgertransvoucher/+3123+%5B65534:5637535259%5D" TargetMode="External"/><Relationship Id="rId174" Type="http://schemas.openxmlformats.org/officeDocument/2006/relationships/hyperlink" Target="menuitemdisplay://ledgertransvoucher/+3123+%5B65534:5637535272%5D" TargetMode="External"/><Relationship Id="rId195" Type="http://schemas.openxmlformats.org/officeDocument/2006/relationships/hyperlink" Target="menuitemdisplay://ledgertransvoucher/+3123+%5B65534:5637535310%5D" TargetMode="External"/><Relationship Id="rId209" Type="http://schemas.openxmlformats.org/officeDocument/2006/relationships/hyperlink" Target="menuitemdisplay://ledgertransvoucher/+3123+%5B65534:5637536245%5D" TargetMode="External"/><Relationship Id="rId220" Type="http://schemas.openxmlformats.org/officeDocument/2006/relationships/hyperlink" Target="menuitemdisplay://ledgertransvoucher/+3123+%5B65534:5637535356%5D" TargetMode="External"/><Relationship Id="rId241" Type="http://schemas.openxmlformats.org/officeDocument/2006/relationships/hyperlink" Target="menuitemdisplay://ledgertransvoucher/+3123+%5B65534:5637536215%5D" TargetMode="External"/><Relationship Id="rId15" Type="http://schemas.openxmlformats.org/officeDocument/2006/relationships/hyperlink" Target="menuitemdisplay://ledgertransvoucher/+3123+%5B65534:5637533359%5D" TargetMode="External"/><Relationship Id="rId36" Type="http://schemas.openxmlformats.org/officeDocument/2006/relationships/hyperlink" Target="menuitemdisplay://ledgertransvoucher/+3123+%5B65534:5637537729%5D" TargetMode="External"/><Relationship Id="rId57" Type="http://schemas.openxmlformats.org/officeDocument/2006/relationships/hyperlink" Target="menuitemdisplay://ledgertransvoucher/+3123+%5B65534:5637533406%5D" TargetMode="External"/><Relationship Id="rId78" Type="http://schemas.openxmlformats.org/officeDocument/2006/relationships/hyperlink" Target="menuitemdisplay://ledgertransvoucher/+3123+%5B65534:5637533489%5D" TargetMode="External"/><Relationship Id="rId99" Type="http://schemas.openxmlformats.org/officeDocument/2006/relationships/hyperlink" Target="menuitemdisplay://ledgertransvoucher/+3123+%5B65534:5637533555%5D" TargetMode="External"/><Relationship Id="rId101" Type="http://schemas.openxmlformats.org/officeDocument/2006/relationships/hyperlink" Target="menuitemdisplay://ledgertransvoucher/+3123+%5B65534:5637533557%5D" TargetMode="External"/><Relationship Id="rId122" Type="http://schemas.openxmlformats.org/officeDocument/2006/relationships/hyperlink" Target="menuitemdisplay://ledgertransvoucher/+3123+%5B65534:5637535321%5D" TargetMode="External"/><Relationship Id="rId143" Type="http://schemas.openxmlformats.org/officeDocument/2006/relationships/hyperlink" Target="menuitemdisplay://ledgertransvoucher/+3123+%5B65534:5637534052%5D" TargetMode="External"/><Relationship Id="rId164" Type="http://schemas.openxmlformats.org/officeDocument/2006/relationships/hyperlink" Target="menuitemdisplay://ledgertransvoucher/+3123+%5B65534:5637535275%5D" TargetMode="External"/><Relationship Id="rId185" Type="http://schemas.openxmlformats.org/officeDocument/2006/relationships/hyperlink" Target="menuitemdisplay://ledgertransvoucher/+3123+%5B65534:5637535285%5D" TargetMode="External"/><Relationship Id="rId9" Type="http://schemas.openxmlformats.org/officeDocument/2006/relationships/hyperlink" Target="menuitemdisplay://ledgertransvoucher/+3123+%5B65534:5637533388%5D" TargetMode="External"/><Relationship Id="rId210" Type="http://schemas.openxmlformats.org/officeDocument/2006/relationships/hyperlink" Target="menuitemdisplay://ledgertransvoucher/+3123+%5B65534:5637537783%5D" TargetMode="External"/><Relationship Id="rId26" Type="http://schemas.openxmlformats.org/officeDocument/2006/relationships/hyperlink" Target="menuitemdisplay://ledgertransvoucher/+3123+%5B65534:5637533370%5D" TargetMode="External"/><Relationship Id="rId231" Type="http://schemas.openxmlformats.org/officeDocument/2006/relationships/hyperlink" Target="menuitemdisplay://ledgertransvoucher/+3123+%5B65534:5637535405%5D" TargetMode="External"/><Relationship Id="rId252" Type="http://schemas.openxmlformats.org/officeDocument/2006/relationships/hyperlink" Target="menuitemdisplay://ledgertransvoucher/+3123+%5B65534:5637536252%5D" TargetMode="External"/><Relationship Id="rId47" Type="http://schemas.openxmlformats.org/officeDocument/2006/relationships/hyperlink" Target="menuitemdisplay://ledgertransvoucher/+3123+%5B65534:5637533423%5D" TargetMode="External"/><Relationship Id="rId68" Type="http://schemas.openxmlformats.org/officeDocument/2006/relationships/hyperlink" Target="menuitemdisplay://ledgertransvoucher/+3123+%5B65534:5637533475%5D" TargetMode="External"/><Relationship Id="rId89" Type="http://schemas.openxmlformats.org/officeDocument/2006/relationships/hyperlink" Target="menuitemdisplay://ledgertransvoucher/+3123+%5B65534:5637533500%5D" TargetMode="External"/><Relationship Id="rId112" Type="http://schemas.openxmlformats.org/officeDocument/2006/relationships/hyperlink" Target="menuitemdisplay://ledgertransvoucher/+3123+%5B65534:5637533588%5D" TargetMode="External"/><Relationship Id="rId133" Type="http://schemas.openxmlformats.org/officeDocument/2006/relationships/hyperlink" Target="menuitemdisplay://ledgertransvoucher/+3123+%5B65534:5637534027%5D" TargetMode="External"/><Relationship Id="rId154" Type="http://schemas.openxmlformats.org/officeDocument/2006/relationships/hyperlink" Target="menuitemdisplay://ledgertransvoucher/+3123+%5B65534:5637535260%5D" TargetMode="External"/><Relationship Id="rId175" Type="http://schemas.openxmlformats.org/officeDocument/2006/relationships/hyperlink" Target="menuitemdisplay://ledgertransvoucher/+3123+%5B65534:5637535273%5D" TargetMode="External"/><Relationship Id="rId196" Type="http://schemas.openxmlformats.org/officeDocument/2006/relationships/hyperlink" Target="menuitemdisplay://ledgertransvoucher/+3123+%5B65534:5637535311%5D" TargetMode="External"/><Relationship Id="rId200" Type="http://schemas.openxmlformats.org/officeDocument/2006/relationships/hyperlink" Target="menuitemdisplay://ledgertransvoucher/+3123+%5B65534:5637535315%5D" TargetMode="External"/><Relationship Id="rId16" Type="http://schemas.openxmlformats.org/officeDocument/2006/relationships/hyperlink" Target="menuitemdisplay://ledgertransvoucher/+3123+%5B65534:5637533360%5D" TargetMode="External"/><Relationship Id="rId221" Type="http://schemas.openxmlformats.org/officeDocument/2006/relationships/hyperlink" Target="menuitemdisplay://ledgertransvoucher/+3123+%5B65534:5637535357%5D" TargetMode="External"/><Relationship Id="rId242" Type="http://schemas.openxmlformats.org/officeDocument/2006/relationships/hyperlink" Target="menuitemdisplay://ledgertransvoucher/+3123+%5B65534:5637536216%5D" TargetMode="External"/><Relationship Id="rId37" Type="http://schemas.openxmlformats.org/officeDocument/2006/relationships/hyperlink" Target="menuitemdisplay://ledgertransvoucher/+3123+%5B65534:5637533389%5D" TargetMode="External"/><Relationship Id="rId58" Type="http://schemas.openxmlformats.org/officeDocument/2006/relationships/hyperlink" Target="menuitemdisplay://ledgertransvoucher/+3123+%5B65534:5637533407%5D" TargetMode="External"/><Relationship Id="rId79" Type="http://schemas.openxmlformats.org/officeDocument/2006/relationships/hyperlink" Target="menuitemdisplay://ledgertransvoucher/+3123+%5B65534:5637533490%5D" TargetMode="External"/><Relationship Id="rId102" Type="http://schemas.openxmlformats.org/officeDocument/2006/relationships/hyperlink" Target="menuitemdisplay://ledgertransvoucher/+3123+%5B65534:5637533560%5D" TargetMode="External"/><Relationship Id="rId123" Type="http://schemas.openxmlformats.org/officeDocument/2006/relationships/hyperlink" Target="menuitemdisplay://ledgertransvoucher/+3123+%5B65534:5637536236%5D" TargetMode="External"/><Relationship Id="rId144" Type="http://schemas.openxmlformats.org/officeDocument/2006/relationships/hyperlink" Target="menuitemdisplay://ledgertransvoucher/+3123+%5B65534:5637534064%5D" TargetMode="External"/><Relationship Id="rId90" Type="http://schemas.openxmlformats.org/officeDocument/2006/relationships/hyperlink" Target="menuitemdisplay://ledgertransvoucher/+3123+%5B65534:5637533501%5D" TargetMode="External"/><Relationship Id="rId165" Type="http://schemas.openxmlformats.org/officeDocument/2006/relationships/hyperlink" Target="menuitemdisplay://ledgertransvoucher/+3123+%5B65534:5637535276%5D" TargetMode="External"/><Relationship Id="rId186" Type="http://schemas.openxmlformats.org/officeDocument/2006/relationships/hyperlink" Target="menuitemdisplay://ledgertransvoucher/+3123+%5B65534:5637535286%5D" TargetMode="External"/><Relationship Id="rId211" Type="http://schemas.openxmlformats.org/officeDocument/2006/relationships/hyperlink" Target="menuitemdisplay://ledgertransvoucher/+3123+%5B65534:5637535394%5D" TargetMode="External"/><Relationship Id="rId232" Type="http://schemas.openxmlformats.org/officeDocument/2006/relationships/hyperlink" Target="menuitemdisplay://ledgertransvoucher/+3123+%5B65534:5637535406%5D" TargetMode="External"/><Relationship Id="rId253" Type="http://schemas.openxmlformats.org/officeDocument/2006/relationships/hyperlink" Target="menuitemdisplay://ledgertransvoucher/+3123+%5B65534:5637536254%5D" TargetMode="External"/><Relationship Id="rId27" Type="http://schemas.openxmlformats.org/officeDocument/2006/relationships/hyperlink" Target="menuitemdisplay://ledgertransvoucher/+3123+%5B65534:5637533371%5D" TargetMode="External"/><Relationship Id="rId48" Type="http://schemas.openxmlformats.org/officeDocument/2006/relationships/hyperlink" Target="menuitemdisplay://ledgertransvoucher/+3123+%5B65534:5637533424%5D" TargetMode="External"/><Relationship Id="rId69" Type="http://schemas.openxmlformats.org/officeDocument/2006/relationships/hyperlink" Target="menuitemdisplay://ledgertransvoucher/+3123+%5B65534:5637533442%5D" TargetMode="External"/><Relationship Id="rId113" Type="http://schemas.openxmlformats.org/officeDocument/2006/relationships/hyperlink" Target="menuitemdisplay://ledgertransvoucher/+3123+%5B65534:5637533589%5D" TargetMode="External"/><Relationship Id="rId134" Type="http://schemas.openxmlformats.org/officeDocument/2006/relationships/hyperlink" Target="menuitemdisplay://ledgertransvoucher/+3123+%5B65534:5637534028%5D" TargetMode="External"/><Relationship Id="rId80" Type="http://schemas.openxmlformats.org/officeDocument/2006/relationships/hyperlink" Target="menuitemdisplay://ledgertransvoucher/+3123+%5B65534:5637533491%5D" TargetMode="External"/><Relationship Id="rId155" Type="http://schemas.openxmlformats.org/officeDocument/2006/relationships/hyperlink" Target="menuitemdisplay://ledgertransvoucher/+3123+%5B65534:5637535261%5D" TargetMode="External"/><Relationship Id="rId176" Type="http://schemas.openxmlformats.org/officeDocument/2006/relationships/hyperlink" Target="menuitemdisplay://ledgertransvoucher/+3123+%5B65534:5637536244%5D" TargetMode="External"/><Relationship Id="rId197" Type="http://schemas.openxmlformats.org/officeDocument/2006/relationships/hyperlink" Target="menuitemdisplay://ledgertransvoucher/+3123+%5B65534:5637535312%5D" TargetMode="External"/><Relationship Id="rId201" Type="http://schemas.openxmlformats.org/officeDocument/2006/relationships/hyperlink" Target="menuitemdisplay://ledgertransvoucher/+3123+%5B65534:5637535316%5D" TargetMode="External"/><Relationship Id="rId222" Type="http://schemas.openxmlformats.org/officeDocument/2006/relationships/hyperlink" Target="menuitemdisplay://ledgertransvoucher/+3123+%5B65534:5637535399%5D" TargetMode="External"/><Relationship Id="rId243" Type="http://schemas.openxmlformats.org/officeDocument/2006/relationships/hyperlink" Target="menuitemdisplay://ledgertransvoucher/+3123+%5B65534:5637536234%5D" TargetMode="External"/><Relationship Id="rId17" Type="http://schemas.openxmlformats.org/officeDocument/2006/relationships/hyperlink" Target="menuitemdisplay://ledgertransvoucher/+3123+%5B65534:5637533361%5D" TargetMode="External"/><Relationship Id="rId38" Type="http://schemas.openxmlformats.org/officeDocument/2006/relationships/hyperlink" Target="menuitemdisplay://ledgertransvoucher/+3123+%5B65534:5637533390%5D" TargetMode="External"/><Relationship Id="rId59" Type="http://schemas.openxmlformats.org/officeDocument/2006/relationships/hyperlink" Target="menuitemdisplay://ledgertransvoucher/+3123+%5B65534:5637533408%5D" TargetMode="External"/><Relationship Id="rId103" Type="http://schemas.openxmlformats.org/officeDocument/2006/relationships/hyperlink" Target="menuitemdisplay://ledgertransvoucher/+3123+%5B65534:5637533572%5D" TargetMode="External"/><Relationship Id="rId124" Type="http://schemas.openxmlformats.org/officeDocument/2006/relationships/hyperlink" Target="menuitemdisplay://ledgertransvoucher/+3123+%5B65534:5637533977%5D" TargetMode="External"/><Relationship Id="rId70" Type="http://schemas.openxmlformats.org/officeDocument/2006/relationships/hyperlink" Target="menuitemdisplay://ledgertransvoucher/+3123+%5B65534:5637533432%5D" TargetMode="External"/><Relationship Id="rId91" Type="http://schemas.openxmlformats.org/officeDocument/2006/relationships/hyperlink" Target="menuitemdisplay://ledgertransvoucher/+3123+%5B65534:5637533502%5D" TargetMode="External"/><Relationship Id="rId145" Type="http://schemas.openxmlformats.org/officeDocument/2006/relationships/hyperlink" Target="menuitemdisplay://ledgertransvoucher/+3123+%5B65534:5637534054%5D" TargetMode="External"/><Relationship Id="rId166" Type="http://schemas.openxmlformats.org/officeDocument/2006/relationships/hyperlink" Target="menuitemdisplay://ledgertransvoucher/+3123+%5B65534:5637535282%5D" TargetMode="External"/><Relationship Id="rId187" Type="http://schemas.openxmlformats.org/officeDocument/2006/relationships/hyperlink" Target="menuitemdisplay://ledgertransvoucher/+3123+%5B65534:5637535287%5D" TargetMode="External"/><Relationship Id="rId1" Type="http://schemas.openxmlformats.org/officeDocument/2006/relationships/hyperlink" Target="menuitemdisplay://ledgertransvoucher/+3123+%5B65534:5637533325%5D" TargetMode="External"/><Relationship Id="rId212" Type="http://schemas.openxmlformats.org/officeDocument/2006/relationships/hyperlink" Target="menuitemdisplay://ledgertransvoucher/+3123+%5B65534:5637535396%5D" TargetMode="External"/><Relationship Id="rId233" Type="http://schemas.openxmlformats.org/officeDocument/2006/relationships/hyperlink" Target="menuitemdisplay://ledgertransvoucher/+3123+%5B65534:5637535417%5D" TargetMode="External"/><Relationship Id="rId254" Type="http://schemas.openxmlformats.org/officeDocument/2006/relationships/hyperlink" Target="menuitemdisplay://ledgertransvoucher/+3123+%5B65534:5637536255%5D" TargetMode="External"/><Relationship Id="rId28" Type="http://schemas.openxmlformats.org/officeDocument/2006/relationships/hyperlink" Target="menuitemdisplay://ledgertransvoucher/+3123+%5B65534:5637533372%5D" TargetMode="External"/><Relationship Id="rId49" Type="http://schemas.openxmlformats.org/officeDocument/2006/relationships/hyperlink" Target="menuitemdisplay://ledgertransvoucher/+3123+%5B65534:5637533425%5D" TargetMode="External"/><Relationship Id="rId114" Type="http://schemas.openxmlformats.org/officeDocument/2006/relationships/hyperlink" Target="menuitemdisplay://ledgertransvoucher/+3123+%5B65534:5637533590%5D" TargetMode="External"/><Relationship Id="rId60" Type="http://schemas.openxmlformats.org/officeDocument/2006/relationships/hyperlink" Target="menuitemdisplay://ledgertransvoucher/+3123+%5B65534:5637533595%5D" TargetMode="External"/><Relationship Id="rId81" Type="http://schemas.openxmlformats.org/officeDocument/2006/relationships/hyperlink" Target="menuitemdisplay://ledgertransvoucher/+3123+%5B65534:5637533492%5D" TargetMode="External"/><Relationship Id="rId135" Type="http://schemas.openxmlformats.org/officeDocument/2006/relationships/hyperlink" Target="menuitemdisplay://ledgertransvoucher/+3123+%5B65534:5637534029%5D" TargetMode="External"/><Relationship Id="rId156" Type="http://schemas.openxmlformats.org/officeDocument/2006/relationships/hyperlink" Target="menuitemdisplay://ledgertransvoucher/+3123+%5B65534:5637535262%5D" TargetMode="External"/><Relationship Id="rId177" Type="http://schemas.openxmlformats.org/officeDocument/2006/relationships/hyperlink" Target="menuitemdisplay://ledgertransvoucher/+3123+%5B65534:5637537736%5D" TargetMode="External"/><Relationship Id="rId198" Type="http://schemas.openxmlformats.org/officeDocument/2006/relationships/hyperlink" Target="menuitemdisplay://ledgertransvoucher/+3123+%5B65534:5637535313%5D" TargetMode="External"/><Relationship Id="rId202" Type="http://schemas.openxmlformats.org/officeDocument/2006/relationships/hyperlink" Target="menuitemdisplay://ledgertransvoucher/+3123+%5B65534:5637535317%5D" TargetMode="External"/><Relationship Id="rId223" Type="http://schemas.openxmlformats.org/officeDocument/2006/relationships/hyperlink" Target="menuitemdisplay://ledgertransvoucher/+3123+%5B65534:5637535400%5D" TargetMode="External"/><Relationship Id="rId244" Type="http://schemas.openxmlformats.org/officeDocument/2006/relationships/hyperlink" Target="menuitemdisplay://ledgertransvoucher/+3123+%5B65534:5637536237%5D" TargetMode="External"/><Relationship Id="rId18" Type="http://schemas.openxmlformats.org/officeDocument/2006/relationships/hyperlink" Target="menuitemdisplay://ledgertransvoucher/+3123+%5B65534:5637533362%5D" TargetMode="External"/><Relationship Id="rId39" Type="http://schemas.openxmlformats.org/officeDocument/2006/relationships/hyperlink" Target="menuitemdisplay://ledgertransvoucher/+3123+%5B65534:5637533397%5D" TargetMode="External"/><Relationship Id="rId50" Type="http://schemas.openxmlformats.org/officeDocument/2006/relationships/hyperlink" Target="menuitemdisplay://ledgertransvoucher/+3123+%5B65534:5637533399%5D" TargetMode="External"/><Relationship Id="rId104" Type="http://schemas.openxmlformats.org/officeDocument/2006/relationships/hyperlink" Target="menuitemdisplay://ledgertransvoucher/+3123+%5B65534:5637533579%5D" TargetMode="External"/><Relationship Id="rId125" Type="http://schemas.openxmlformats.org/officeDocument/2006/relationships/hyperlink" Target="menuitemdisplay://ledgertransvoucher/+3123+%5B65534:5637533978%5D" TargetMode="External"/><Relationship Id="rId146" Type="http://schemas.openxmlformats.org/officeDocument/2006/relationships/hyperlink" Target="menuitemdisplay://ledgertransvoucher/+3123+%5B65534:5637534781%5D" TargetMode="External"/><Relationship Id="rId167" Type="http://schemas.openxmlformats.org/officeDocument/2006/relationships/hyperlink" Target="menuitemdisplay://ledgertransvoucher/+3123+%5B65534:5637535281%5D" TargetMode="External"/><Relationship Id="rId188" Type="http://schemas.openxmlformats.org/officeDocument/2006/relationships/hyperlink" Target="menuitemdisplay://ledgertransvoucher/+3123+%5B65534:5637535288%5D" TargetMode="External"/><Relationship Id="rId71" Type="http://schemas.openxmlformats.org/officeDocument/2006/relationships/hyperlink" Target="menuitemdisplay://ledgertransvoucher/+3123+%5B65534:5637533593%5D" TargetMode="External"/><Relationship Id="rId92" Type="http://schemas.openxmlformats.org/officeDocument/2006/relationships/hyperlink" Target="menuitemdisplay://ledgertransvoucher/+3123+%5B65534:5637533529%5D" TargetMode="External"/><Relationship Id="rId213" Type="http://schemas.openxmlformats.org/officeDocument/2006/relationships/hyperlink" Target="menuitemdisplay://ledgertransvoucher/+3123+%5B65534:5637535397%5D" TargetMode="External"/><Relationship Id="rId234" Type="http://schemas.openxmlformats.org/officeDocument/2006/relationships/hyperlink" Target="menuitemdisplay://ledgertransvoucher/+3123+%5B65534:5637535418%5D" TargetMode="External"/><Relationship Id="rId2" Type="http://schemas.openxmlformats.org/officeDocument/2006/relationships/hyperlink" Target="menuitemdisplay://ledgertransvoucher/+3123+%5B65534:5637533326%5D" TargetMode="External"/><Relationship Id="rId29" Type="http://schemas.openxmlformats.org/officeDocument/2006/relationships/hyperlink" Target="menuitemdisplay://ledgertransvoucher/+3123+%5B65534:5637533373%5D" TargetMode="External"/><Relationship Id="rId255" Type="http://schemas.openxmlformats.org/officeDocument/2006/relationships/hyperlink" Target="menuitemdisplay://ledgertransvoucher/+3123+%5B65534:5637536257%5D" TargetMode="External"/><Relationship Id="rId40" Type="http://schemas.openxmlformats.org/officeDocument/2006/relationships/hyperlink" Target="menuitemdisplay://ledgertransvoucher/+3123+%5B65534:5637533410%5D" TargetMode="External"/><Relationship Id="rId115" Type="http://schemas.openxmlformats.org/officeDocument/2006/relationships/hyperlink" Target="menuitemdisplay://ledgertransvoucher/+3123+%5B65534:5637533591%5D" TargetMode="External"/><Relationship Id="rId136" Type="http://schemas.openxmlformats.org/officeDocument/2006/relationships/hyperlink" Target="menuitemdisplay://ledgertransvoucher/+3123+%5B65534:5637534030%5D" TargetMode="External"/><Relationship Id="rId157" Type="http://schemas.openxmlformats.org/officeDocument/2006/relationships/hyperlink" Target="menuitemdisplay://ledgertransvoucher/+3123+%5B65534:5637535263%5D" TargetMode="External"/><Relationship Id="rId178" Type="http://schemas.openxmlformats.org/officeDocument/2006/relationships/hyperlink" Target="menuitemdisplay://ledgertransvoucher/+3123+%5B65534:5637535300%5D" TargetMode="External"/><Relationship Id="rId61" Type="http://schemas.openxmlformats.org/officeDocument/2006/relationships/hyperlink" Target="menuitemdisplay://ledgertransvoucher/+3123+%5B65534:5637533428%5D" TargetMode="External"/><Relationship Id="rId82" Type="http://schemas.openxmlformats.org/officeDocument/2006/relationships/hyperlink" Target="menuitemdisplay://ledgertransvoucher/+3123+%5B65534:5637533493%5D" TargetMode="External"/><Relationship Id="rId199" Type="http://schemas.openxmlformats.org/officeDocument/2006/relationships/hyperlink" Target="menuitemdisplay://ledgertransvoucher/+3123+%5B65534:5637535314%5D" TargetMode="External"/><Relationship Id="rId203" Type="http://schemas.openxmlformats.org/officeDocument/2006/relationships/hyperlink" Target="menuitemdisplay://ledgertransvoucher/+3123+%5B65534:5637535318%5D" TargetMode="External"/><Relationship Id="rId19" Type="http://schemas.openxmlformats.org/officeDocument/2006/relationships/hyperlink" Target="menuitemdisplay://ledgertransvoucher/+3123+%5B65534:5637533363%5D" TargetMode="External"/><Relationship Id="rId224" Type="http://schemas.openxmlformats.org/officeDocument/2006/relationships/hyperlink" Target="menuitemdisplay://ledgertransvoucher/+3123+%5B65534:5637535401%5D" TargetMode="External"/><Relationship Id="rId245" Type="http://schemas.openxmlformats.org/officeDocument/2006/relationships/hyperlink" Target="menuitemdisplay://ledgertransvoucher/+3123+%5B65534:5637536238%5D" TargetMode="External"/><Relationship Id="rId30" Type="http://schemas.openxmlformats.org/officeDocument/2006/relationships/hyperlink" Target="menuitemdisplay://ledgertransvoucher/+3123+%5B65534:5637533374%5D" TargetMode="External"/><Relationship Id="rId105" Type="http://schemas.openxmlformats.org/officeDocument/2006/relationships/hyperlink" Target="menuitemdisplay://ledgertransvoucher/+3123+%5B65534:5637533578%5D" TargetMode="External"/><Relationship Id="rId126" Type="http://schemas.openxmlformats.org/officeDocument/2006/relationships/hyperlink" Target="menuitemdisplay://ledgertransvoucher/+3123+%5B65534:5637533979%5D" TargetMode="External"/><Relationship Id="rId147" Type="http://schemas.openxmlformats.org/officeDocument/2006/relationships/hyperlink" Target="menuitemdisplay://ledgertransvoucher/+3123+%5B65534:5637534076%5D" TargetMode="External"/><Relationship Id="rId168" Type="http://schemas.openxmlformats.org/officeDocument/2006/relationships/hyperlink" Target="menuitemdisplay://ledgertransvoucher/+3123+%5B65534:5637535280%5D" TargetMode="External"/><Relationship Id="rId51" Type="http://schemas.openxmlformats.org/officeDocument/2006/relationships/hyperlink" Target="menuitemdisplay://ledgertransvoucher/+3123+%5B65534:5637533400%5D" TargetMode="External"/><Relationship Id="rId72" Type="http://schemas.openxmlformats.org/officeDocument/2006/relationships/hyperlink" Target="menuitemdisplay://ledgertransvoucher/+3123+%5B65534:5637533477%5D" TargetMode="External"/><Relationship Id="rId93" Type="http://schemas.openxmlformats.org/officeDocument/2006/relationships/hyperlink" Target="menuitemdisplay://ledgertransvoucher/+3123+%5B65534:5637533596%5D" TargetMode="External"/><Relationship Id="rId189" Type="http://schemas.openxmlformats.org/officeDocument/2006/relationships/hyperlink" Target="menuitemdisplay://ledgertransvoucher/+3123+%5B65534:5637535289%5D" TargetMode="External"/><Relationship Id="rId3" Type="http://schemas.openxmlformats.org/officeDocument/2006/relationships/hyperlink" Target="menuitemdisplay://ledgertransvoucher/+3123+%5B65534:5637533327%5D" TargetMode="External"/><Relationship Id="rId214" Type="http://schemas.openxmlformats.org/officeDocument/2006/relationships/hyperlink" Target="menuitemdisplay://ledgertransvoucher/+3123+%5B65534:5637535398%5D" TargetMode="External"/><Relationship Id="rId235" Type="http://schemas.openxmlformats.org/officeDocument/2006/relationships/hyperlink" Target="menuitemdisplay://ledgertransvoucher/+3123+%5B65534:5637535419%5D" TargetMode="External"/><Relationship Id="rId256" Type="http://schemas.openxmlformats.org/officeDocument/2006/relationships/hyperlink" Target="menuitemdisplay://ledgertransvoucher/+3123+%5B65534:5637537784%5D" TargetMode="External"/><Relationship Id="rId116" Type="http://schemas.openxmlformats.org/officeDocument/2006/relationships/hyperlink" Target="menuitemdisplay://ledgertransvoucher/+3123+%5B65534:5637533592%5D" TargetMode="External"/><Relationship Id="rId137" Type="http://schemas.openxmlformats.org/officeDocument/2006/relationships/hyperlink" Target="menuitemdisplay://ledgertransvoucher/+3123+%5B65534:5637534031%5D" TargetMode="External"/><Relationship Id="rId158" Type="http://schemas.openxmlformats.org/officeDocument/2006/relationships/hyperlink" Target="menuitemdisplay://ledgertransvoucher/+3123+%5B65534:5637535264%5D" TargetMode="External"/><Relationship Id="rId20" Type="http://schemas.openxmlformats.org/officeDocument/2006/relationships/hyperlink" Target="menuitemdisplay://ledgertransvoucher/+3123+%5B65534:5637533364%5D" TargetMode="External"/><Relationship Id="rId41" Type="http://schemas.openxmlformats.org/officeDocument/2006/relationships/hyperlink" Target="menuitemdisplay://ledgertransvoucher/+3123+%5B65534:5637533378%5D" TargetMode="External"/><Relationship Id="rId62" Type="http://schemas.openxmlformats.org/officeDocument/2006/relationships/hyperlink" Target="menuitemdisplay://ledgertransvoucher/+3123+%5B65534:5637533469%5D" TargetMode="External"/><Relationship Id="rId83" Type="http://schemas.openxmlformats.org/officeDocument/2006/relationships/hyperlink" Target="menuitemdisplay://ledgertransvoucher/+3123+%5B65534:5637533494%5D" TargetMode="External"/><Relationship Id="rId179" Type="http://schemas.openxmlformats.org/officeDocument/2006/relationships/hyperlink" Target="menuitemdisplay://ledgertransvoucher/+3123+%5B65534:5637535301%5D" TargetMode="External"/><Relationship Id="rId190" Type="http://schemas.openxmlformats.org/officeDocument/2006/relationships/hyperlink" Target="menuitemdisplay://ledgertransvoucher/+3123+%5B65534:5637535290%5D" TargetMode="External"/><Relationship Id="rId204" Type="http://schemas.openxmlformats.org/officeDocument/2006/relationships/hyperlink" Target="menuitemdisplay://ledgertransvoucher/+3123+%5B65534:5637535319%5D" TargetMode="External"/><Relationship Id="rId225" Type="http://schemas.openxmlformats.org/officeDocument/2006/relationships/hyperlink" Target="menuitemdisplay://ledgertransvoucher/+3123+%5B65534:5637535386%5D" TargetMode="External"/><Relationship Id="rId246" Type="http://schemas.openxmlformats.org/officeDocument/2006/relationships/hyperlink" Target="menuitemdisplay://ledgertransvoucher/+3123+%5B65534:5637536239%5D" TargetMode="External"/><Relationship Id="rId106" Type="http://schemas.openxmlformats.org/officeDocument/2006/relationships/hyperlink" Target="menuitemdisplay://ledgertransvoucher/+3123+%5B65534:5637533581%5D" TargetMode="External"/><Relationship Id="rId127" Type="http://schemas.openxmlformats.org/officeDocument/2006/relationships/hyperlink" Target="menuitemdisplay://ledgertransvoucher/+3123+%5B65534:5637534003%5D" TargetMode="External"/><Relationship Id="rId10" Type="http://schemas.openxmlformats.org/officeDocument/2006/relationships/hyperlink" Target="menuitemdisplay://ledgertransvoucher/+3123+%5B65534:5637533391%5D" TargetMode="External"/><Relationship Id="rId31" Type="http://schemas.openxmlformats.org/officeDocument/2006/relationships/hyperlink" Target="menuitemdisplay://ledgertransvoucher/+3123+%5B65534:5637533375%5D" TargetMode="External"/><Relationship Id="rId52" Type="http://schemas.openxmlformats.org/officeDocument/2006/relationships/hyperlink" Target="menuitemdisplay://ledgertransvoucher/+3123+%5B65534:5637533401%5D" TargetMode="External"/><Relationship Id="rId73" Type="http://schemas.openxmlformats.org/officeDocument/2006/relationships/hyperlink" Target="menuitemdisplay://ledgertransvoucher/+3123+%5B65534:5637533476%5D" TargetMode="External"/><Relationship Id="rId94" Type="http://schemas.openxmlformats.org/officeDocument/2006/relationships/hyperlink" Target="menuitemdisplay://ledgertransvoucher/+3123+%5B65534:5637533523%5D" TargetMode="External"/><Relationship Id="rId148" Type="http://schemas.openxmlformats.org/officeDocument/2006/relationships/hyperlink" Target="menuitemdisplay://ledgertransvoucher/+3123+%5B65534:5637534077%5D" TargetMode="External"/><Relationship Id="rId169" Type="http://schemas.openxmlformats.org/officeDocument/2006/relationships/hyperlink" Target="menuitemdisplay://ledgertransvoucher/+3123+%5B65534:5637535255%5D" TargetMode="External"/><Relationship Id="rId4" Type="http://schemas.openxmlformats.org/officeDocument/2006/relationships/hyperlink" Target="menuitemdisplay://ledgertransvoucher/+3123+%5B65534:5637533328%5D" TargetMode="External"/><Relationship Id="rId180" Type="http://schemas.openxmlformats.org/officeDocument/2006/relationships/hyperlink" Target="menuitemdisplay://ledgertransvoucher/+3123+%5B65534:5637535302%5D" TargetMode="External"/><Relationship Id="rId215" Type="http://schemas.openxmlformats.org/officeDocument/2006/relationships/hyperlink" Target="menuitemdisplay://ledgertransvoucher/+3123+%5B65534:5637535292%5D" TargetMode="External"/><Relationship Id="rId236" Type="http://schemas.openxmlformats.org/officeDocument/2006/relationships/hyperlink" Target="menuitemdisplay://ledgertransvoucher/+3123+%5B65534:5637535420%5D" TargetMode="External"/><Relationship Id="rId257" Type="http://schemas.openxmlformats.org/officeDocument/2006/relationships/hyperlink" Target="menuitemdisplay://ledgertransvoucher/+3123+%5B65534:5637537785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1"/>
  <sheetViews>
    <sheetView tabSelected="1" topLeftCell="A260" zoomScale="120" zoomScaleNormal="120" workbookViewId="0">
      <selection activeCell="A279" sqref="A279:I279"/>
    </sheetView>
  </sheetViews>
  <sheetFormatPr baseColWidth="10" defaultRowHeight="24.95" customHeight="1" x14ac:dyDescent="0.25"/>
  <cols>
    <col min="1" max="1" width="6.28515625" style="4" customWidth="1"/>
    <col min="2" max="2" width="0.140625" style="4" hidden="1" customWidth="1"/>
    <col min="3" max="3" width="12" style="4" customWidth="1"/>
    <col min="4" max="4" width="14.140625" style="4" customWidth="1"/>
    <col min="5" max="5" width="12.28515625" style="4" customWidth="1"/>
    <col min="6" max="6" width="44.85546875" style="4" customWidth="1"/>
    <col min="7" max="9" width="14.7109375" style="4" customWidth="1"/>
    <col min="10" max="10" width="29.5703125" customWidth="1"/>
    <col min="11" max="11" width="84.7109375" customWidth="1"/>
  </cols>
  <sheetData>
    <row r="1" spans="1:9" s="1" customFormat="1" ht="15.75" customHeight="1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9" s="1" customFormat="1" ht="15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s="1" customFormat="1" ht="15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s="1" customFormat="1" ht="15.75" customHeight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s="1" customFormat="1" ht="15.75" customHeight="1" x14ac:dyDescent="0.25">
      <c r="A5" s="34"/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</row>
    <row r="7" spans="1:9" ht="15" customHeight="1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</row>
    <row r="8" spans="1:9" ht="15" customHeight="1" x14ac:dyDescent="0.25">
      <c r="A8" s="33" t="s">
        <v>15</v>
      </c>
      <c r="B8" s="33"/>
      <c r="C8" s="33"/>
      <c r="D8" s="33"/>
      <c r="E8" s="33"/>
      <c r="F8" s="33"/>
      <c r="G8" s="33"/>
      <c r="H8" s="33"/>
      <c r="I8" s="33"/>
    </row>
    <row r="9" spans="1:9" ht="15.95" customHeight="1" x14ac:dyDescent="0.25">
      <c r="A9" s="38" t="s">
        <v>10</v>
      </c>
      <c r="B9" s="38"/>
      <c r="C9" s="38"/>
      <c r="D9" s="38"/>
      <c r="E9" s="38"/>
      <c r="F9" s="38"/>
      <c r="G9" s="38"/>
      <c r="H9" s="38"/>
      <c r="I9" s="38"/>
    </row>
    <row r="10" spans="1:9" ht="3" customHeight="1" thickBot="1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ht="28.5" customHeight="1" thickBot="1" x14ac:dyDescent="0.3">
      <c r="A11" s="35" t="s">
        <v>7</v>
      </c>
      <c r="B11" s="36"/>
      <c r="C11" s="36"/>
      <c r="D11" s="36"/>
      <c r="E11" s="36"/>
      <c r="F11" s="36"/>
      <c r="G11" s="36"/>
      <c r="H11" s="36"/>
      <c r="I11" s="37"/>
    </row>
    <row r="12" spans="1:9" ht="18" customHeight="1" x14ac:dyDescent="0.25">
      <c r="A12" s="11"/>
      <c r="B12" s="12"/>
      <c r="C12" s="12"/>
      <c r="D12" s="12"/>
      <c r="E12" s="12"/>
      <c r="F12" s="13"/>
      <c r="G12" s="12"/>
      <c r="H12" s="14" t="s">
        <v>1</v>
      </c>
      <c r="I12" s="15">
        <v>326173466.08999997</v>
      </c>
    </row>
    <row r="13" spans="1:9" ht="45" customHeight="1" x14ac:dyDescent="0.25">
      <c r="A13" s="16"/>
      <c r="B13" s="17"/>
      <c r="C13" s="17" t="s">
        <v>12</v>
      </c>
      <c r="D13" s="18" t="s">
        <v>11</v>
      </c>
      <c r="E13" s="17" t="s">
        <v>13</v>
      </c>
      <c r="F13" s="17" t="s">
        <v>2</v>
      </c>
      <c r="G13" s="17" t="s">
        <v>3</v>
      </c>
      <c r="H13" s="17" t="s">
        <v>4</v>
      </c>
      <c r="I13" s="17" t="s">
        <v>5</v>
      </c>
    </row>
    <row r="14" spans="1:9" ht="21.95" customHeight="1" x14ac:dyDescent="0.25">
      <c r="A14" s="19">
        <v>1</v>
      </c>
      <c r="B14" s="20"/>
      <c r="C14" s="22">
        <v>44621</v>
      </c>
      <c r="D14" s="23" t="s">
        <v>6</v>
      </c>
      <c r="E14" s="23" t="s">
        <v>6</v>
      </c>
      <c r="F14" s="21" t="s">
        <v>14</v>
      </c>
      <c r="G14" s="26" t="s">
        <v>6</v>
      </c>
      <c r="H14" s="26" t="s">
        <v>6</v>
      </c>
      <c r="I14" s="27">
        <f>+I12</f>
        <v>326173466.08999997</v>
      </c>
    </row>
    <row r="15" spans="1:9" ht="21.95" customHeight="1" x14ac:dyDescent="0.25">
      <c r="A15" s="19">
        <v>2</v>
      </c>
      <c r="B15" s="20"/>
      <c r="C15" s="29">
        <v>44621</v>
      </c>
      <c r="D15" s="25" t="s">
        <v>16</v>
      </c>
      <c r="E15" s="30" t="s">
        <v>17</v>
      </c>
      <c r="F15" s="24" t="s">
        <v>18</v>
      </c>
      <c r="G15" s="28">
        <v>0</v>
      </c>
      <c r="H15" s="28">
        <v>72414.63</v>
      </c>
      <c r="I15" s="27">
        <f>+I14+G15-H15</f>
        <v>326101051.45999998</v>
      </c>
    </row>
    <row r="16" spans="1:9" ht="21.95" customHeight="1" x14ac:dyDescent="0.25">
      <c r="A16" s="19">
        <v>3</v>
      </c>
      <c r="B16" s="20"/>
      <c r="C16" s="29">
        <v>44621</v>
      </c>
      <c r="D16" s="25" t="s">
        <v>19</v>
      </c>
      <c r="E16" s="30" t="s">
        <v>20</v>
      </c>
      <c r="F16" s="24" t="s">
        <v>21</v>
      </c>
      <c r="G16" s="28">
        <v>0</v>
      </c>
      <c r="H16" s="28">
        <v>592220.43000000005</v>
      </c>
      <c r="I16" s="27">
        <f t="shared" ref="I16:I79" si="0">+I15+G16-H16</f>
        <v>325508831.02999997</v>
      </c>
    </row>
    <row r="17" spans="1:9" ht="21.95" customHeight="1" x14ac:dyDescent="0.25">
      <c r="A17" s="19">
        <v>4</v>
      </c>
      <c r="B17" s="20"/>
      <c r="C17" s="29">
        <v>44621</v>
      </c>
      <c r="D17" s="25" t="s">
        <v>22</v>
      </c>
      <c r="E17" s="30" t="s">
        <v>23</v>
      </c>
      <c r="F17" s="24" t="s">
        <v>24</v>
      </c>
      <c r="G17" s="28">
        <v>0</v>
      </c>
      <c r="H17" s="28">
        <v>134735.03</v>
      </c>
      <c r="I17" s="27">
        <f t="shared" si="0"/>
        <v>325374096</v>
      </c>
    </row>
    <row r="18" spans="1:9" ht="21.95" customHeight="1" x14ac:dyDescent="0.25">
      <c r="A18" s="19">
        <v>5</v>
      </c>
      <c r="B18" s="20"/>
      <c r="C18" s="29">
        <v>44621</v>
      </c>
      <c r="D18" s="25" t="s">
        <v>25</v>
      </c>
      <c r="E18" s="30" t="s">
        <v>26</v>
      </c>
      <c r="F18" s="24" t="s">
        <v>27</v>
      </c>
      <c r="G18" s="28">
        <v>0</v>
      </c>
      <c r="H18" s="28">
        <v>132751.91</v>
      </c>
      <c r="I18" s="27">
        <f t="shared" si="0"/>
        <v>325241344.08999997</v>
      </c>
    </row>
    <row r="19" spans="1:9" ht="21.95" customHeight="1" x14ac:dyDescent="0.25">
      <c r="A19" s="19">
        <v>6</v>
      </c>
      <c r="B19" s="20"/>
      <c r="C19" s="29">
        <v>44621</v>
      </c>
      <c r="D19" s="25" t="s">
        <v>28</v>
      </c>
      <c r="E19" s="30" t="s">
        <v>29</v>
      </c>
      <c r="F19" s="24" t="s">
        <v>30</v>
      </c>
      <c r="G19" s="28">
        <v>0</v>
      </c>
      <c r="H19" s="28">
        <v>7140.08</v>
      </c>
      <c r="I19" s="27">
        <f t="shared" si="0"/>
        <v>325234204.00999999</v>
      </c>
    </row>
    <row r="20" spans="1:9" ht="21.95" customHeight="1" x14ac:dyDescent="0.25">
      <c r="A20" s="19">
        <v>7</v>
      </c>
      <c r="B20" s="20"/>
      <c r="C20" s="29">
        <v>44621</v>
      </c>
      <c r="D20" s="25" t="s">
        <v>31</v>
      </c>
      <c r="E20" s="30" t="s">
        <v>32</v>
      </c>
      <c r="F20" s="24" t="s">
        <v>33</v>
      </c>
      <c r="G20" s="28">
        <v>0</v>
      </c>
      <c r="H20" s="28">
        <v>6247.57</v>
      </c>
      <c r="I20" s="27">
        <f t="shared" si="0"/>
        <v>325227956.44</v>
      </c>
    </row>
    <row r="21" spans="1:9" ht="21.95" customHeight="1" x14ac:dyDescent="0.25">
      <c r="A21" s="19">
        <v>8</v>
      </c>
      <c r="B21" s="20"/>
      <c r="C21" s="29">
        <v>44621</v>
      </c>
      <c r="D21" s="25" t="s">
        <v>34</v>
      </c>
      <c r="E21" s="30" t="s">
        <v>35</v>
      </c>
      <c r="F21" s="24" t="s">
        <v>36</v>
      </c>
      <c r="G21" s="28">
        <v>0</v>
      </c>
      <c r="H21" s="28">
        <v>161699.54</v>
      </c>
      <c r="I21" s="27">
        <f t="shared" si="0"/>
        <v>325066256.89999998</v>
      </c>
    </row>
    <row r="22" spans="1:9" ht="21.95" customHeight="1" x14ac:dyDescent="0.25">
      <c r="A22" s="19">
        <v>9</v>
      </c>
      <c r="B22" s="20"/>
      <c r="C22" s="29">
        <v>44621</v>
      </c>
      <c r="D22" s="25" t="s">
        <v>37</v>
      </c>
      <c r="E22" s="30" t="s">
        <v>38</v>
      </c>
      <c r="F22" s="24" t="s">
        <v>39</v>
      </c>
      <c r="G22" s="28">
        <v>0</v>
      </c>
      <c r="H22" s="28">
        <v>111022.24</v>
      </c>
      <c r="I22" s="27">
        <f t="shared" si="0"/>
        <v>324955234.65999997</v>
      </c>
    </row>
    <row r="23" spans="1:9" ht="21.95" customHeight="1" x14ac:dyDescent="0.25">
      <c r="A23" s="19">
        <v>10</v>
      </c>
      <c r="B23" s="20"/>
      <c r="C23" s="29">
        <v>44622</v>
      </c>
      <c r="D23" s="25" t="s">
        <v>6</v>
      </c>
      <c r="E23" s="30" t="s">
        <v>40</v>
      </c>
      <c r="F23" s="24" t="s">
        <v>41</v>
      </c>
      <c r="G23" s="28">
        <v>15600</v>
      </c>
      <c r="H23" s="28">
        <v>0</v>
      </c>
      <c r="I23" s="27">
        <f t="shared" si="0"/>
        <v>324970834.65999997</v>
      </c>
    </row>
    <row r="24" spans="1:9" ht="21.95" customHeight="1" x14ac:dyDescent="0.25">
      <c r="A24" s="19">
        <v>11</v>
      </c>
      <c r="B24" s="20"/>
      <c r="C24" s="29">
        <v>44623</v>
      </c>
      <c r="D24" s="25" t="s">
        <v>6</v>
      </c>
      <c r="E24" s="30" t="s">
        <v>42</v>
      </c>
      <c r="F24" s="24" t="s">
        <v>43</v>
      </c>
      <c r="G24" s="28">
        <v>60361.919999999998</v>
      </c>
      <c r="H24" s="28">
        <v>0</v>
      </c>
      <c r="I24" s="27">
        <f t="shared" si="0"/>
        <v>325031196.57999998</v>
      </c>
    </row>
    <row r="25" spans="1:9" ht="21.95" customHeight="1" x14ac:dyDescent="0.25">
      <c r="A25" s="19">
        <v>12</v>
      </c>
      <c r="B25" s="20"/>
      <c r="C25" s="29">
        <v>44623</v>
      </c>
      <c r="D25" s="25" t="s">
        <v>6</v>
      </c>
      <c r="E25" s="30" t="s">
        <v>44</v>
      </c>
      <c r="F25" s="24" t="s">
        <v>45</v>
      </c>
      <c r="G25" s="28">
        <v>742210.01</v>
      </c>
      <c r="H25" s="28">
        <v>0</v>
      </c>
      <c r="I25" s="27">
        <f t="shared" si="0"/>
        <v>325773406.58999997</v>
      </c>
    </row>
    <row r="26" spans="1:9" ht="21.95" customHeight="1" x14ac:dyDescent="0.25">
      <c r="A26" s="19">
        <v>13</v>
      </c>
      <c r="B26" s="20"/>
      <c r="C26" s="29">
        <v>44623</v>
      </c>
      <c r="D26" s="25" t="s">
        <v>6</v>
      </c>
      <c r="E26" s="30" t="s">
        <v>46</v>
      </c>
      <c r="F26" s="24" t="s">
        <v>47</v>
      </c>
      <c r="G26" s="28">
        <v>144528.19</v>
      </c>
      <c r="H26" s="28">
        <v>0</v>
      </c>
      <c r="I26" s="27">
        <f t="shared" si="0"/>
        <v>325917934.77999997</v>
      </c>
    </row>
    <row r="27" spans="1:9" s="2" customFormat="1" ht="21.95" customHeight="1" x14ac:dyDescent="0.25">
      <c r="A27" s="19">
        <v>14</v>
      </c>
      <c r="B27" s="20"/>
      <c r="C27" s="29">
        <v>44623</v>
      </c>
      <c r="D27" s="25" t="s">
        <v>6</v>
      </c>
      <c r="E27" s="30" t="s">
        <v>48</v>
      </c>
      <c r="F27" s="24" t="s">
        <v>49</v>
      </c>
      <c r="G27" s="28">
        <v>0</v>
      </c>
      <c r="H27" s="28">
        <v>447524.42</v>
      </c>
      <c r="I27" s="27">
        <f t="shared" si="0"/>
        <v>325470410.35999995</v>
      </c>
    </row>
    <row r="28" spans="1:9" s="2" customFormat="1" ht="21.95" customHeight="1" x14ac:dyDescent="0.25">
      <c r="A28" s="19">
        <v>15</v>
      </c>
      <c r="B28" s="20"/>
      <c r="C28" s="29">
        <v>44623</v>
      </c>
      <c r="D28" s="25" t="s">
        <v>6</v>
      </c>
      <c r="E28" s="30" t="s">
        <v>50</v>
      </c>
      <c r="F28" s="24" t="s">
        <v>51</v>
      </c>
      <c r="G28" s="28">
        <v>0</v>
      </c>
      <c r="H28" s="28">
        <v>0.04</v>
      </c>
      <c r="I28" s="27">
        <f t="shared" si="0"/>
        <v>325470410.31999993</v>
      </c>
    </row>
    <row r="29" spans="1:9" s="2" customFormat="1" ht="21.95" customHeight="1" x14ac:dyDescent="0.25">
      <c r="A29" s="19">
        <v>16</v>
      </c>
      <c r="B29" s="20"/>
      <c r="C29" s="29">
        <v>44623</v>
      </c>
      <c r="D29" s="25" t="s">
        <v>52</v>
      </c>
      <c r="E29" s="30" t="s">
        <v>53</v>
      </c>
      <c r="F29" s="24" t="s">
        <v>54</v>
      </c>
      <c r="G29" s="28">
        <v>0</v>
      </c>
      <c r="H29" s="28">
        <v>91134.95</v>
      </c>
      <c r="I29" s="27">
        <f t="shared" si="0"/>
        <v>325379275.36999995</v>
      </c>
    </row>
    <row r="30" spans="1:9" s="2" customFormat="1" ht="21.95" customHeight="1" x14ac:dyDescent="0.25">
      <c r="A30" s="19">
        <v>17</v>
      </c>
      <c r="B30" s="20"/>
      <c r="C30" s="29">
        <v>44623</v>
      </c>
      <c r="D30" s="25" t="s">
        <v>55</v>
      </c>
      <c r="E30" s="30" t="s">
        <v>56</v>
      </c>
      <c r="F30" s="24" t="s">
        <v>57</v>
      </c>
      <c r="G30" s="28">
        <v>0</v>
      </c>
      <c r="H30" s="28">
        <v>130000</v>
      </c>
      <c r="I30" s="27">
        <f t="shared" si="0"/>
        <v>325249275.36999995</v>
      </c>
    </row>
    <row r="31" spans="1:9" s="2" customFormat="1" ht="21.95" customHeight="1" x14ac:dyDescent="0.25">
      <c r="A31" s="19">
        <v>18</v>
      </c>
      <c r="B31" s="20"/>
      <c r="C31" s="29">
        <v>44623</v>
      </c>
      <c r="D31" s="25" t="s">
        <v>58</v>
      </c>
      <c r="E31" s="30" t="s">
        <v>59</v>
      </c>
      <c r="F31" s="24" t="s">
        <v>60</v>
      </c>
      <c r="G31" s="28">
        <v>0</v>
      </c>
      <c r="H31" s="28">
        <v>140000</v>
      </c>
      <c r="I31" s="27">
        <f t="shared" si="0"/>
        <v>325109275.36999995</v>
      </c>
    </row>
    <row r="32" spans="1:9" s="2" customFormat="1" ht="21.95" customHeight="1" x14ac:dyDescent="0.25">
      <c r="A32" s="19">
        <v>19</v>
      </c>
      <c r="B32" s="20"/>
      <c r="C32" s="29">
        <v>44623</v>
      </c>
      <c r="D32" s="25" t="s">
        <v>61</v>
      </c>
      <c r="E32" s="30" t="s">
        <v>62</v>
      </c>
      <c r="F32" s="24" t="s">
        <v>63</v>
      </c>
      <c r="G32" s="28">
        <v>0</v>
      </c>
      <c r="H32" s="28">
        <v>124573.3</v>
      </c>
      <c r="I32" s="27">
        <f t="shared" si="0"/>
        <v>324984702.06999993</v>
      </c>
    </row>
    <row r="33" spans="1:9" s="2" customFormat="1" ht="21.95" customHeight="1" x14ac:dyDescent="0.25">
      <c r="A33" s="19">
        <v>20</v>
      </c>
      <c r="B33" s="20"/>
      <c r="C33" s="29">
        <v>44623</v>
      </c>
      <c r="D33" s="25" t="s">
        <v>64</v>
      </c>
      <c r="E33" s="30" t="s">
        <v>65</v>
      </c>
      <c r="F33" s="24" t="s">
        <v>66</v>
      </c>
      <c r="G33" s="28">
        <v>0</v>
      </c>
      <c r="H33" s="28">
        <v>156174.57999999999</v>
      </c>
      <c r="I33" s="27">
        <f t="shared" si="0"/>
        <v>324828527.48999995</v>
      </c>
    </row>
    <row r="34" spans="1:9" s="2" customFormat="1" ht="21.95" customHeight="1" x14ac:dyDescent="0.25">
      <c r="A34" s="19">
        <v>21</v>
      </c>
      <c r="B34" s="20"/>
      <c r="C34" s="29">
        <v>44623</v>
      </c>
      <c r="D34" s="25" t="s">
        <v>67</v>
      </c>
      <c r="E34" s="30" t="s">
        <v>68</v>
      </c>
      <c r="F34" s="24" t="s">
        <v>69</v>
      </c>
      <c r="G34" s="28">
        <v>0</v>
      </c>
      <c r="H34" s="28">
        <v>82135.89</v>
      </c>
      <c r="I34" s="27">
        <f t="shared" si="0"/>
        <v>324746391.59999996</v>
      </c>
    </row>
    <row r="35" spans="1:9" s="2" customFormat="1" ht="21.95" customHeight="1" x14ac:dyDescent="0.25">
      <c r="A35" s="19">
        <v>22</v>
      </c>
      <c r="B35" s="20"/>
      <c r="C35" s="29">
        <v>44623</v>
      </c>
      <c r="D35" s="25" t="s">
        <v>70</v>
      </c>
      <c r="E35" s="30" t="s">
        <v>71</v>
      </c>
      <c r="F35" s="24" t="s">
        <v>72</v>
      </c>
      <c r="G35" s="28">
        <v>0</v>
      </c>
      <c r="H35" s="28">
        <v>107811</v>
      </c>
      <c r="I35" s="27">
        <f t="shared" si="0"/>
        <v>324638580.59999996</v>
      </c>
    </row>
    <row r="36" spans="1:9" s="2" customFormat="1" ht="21.95" customHeight="1" x14ac:dyDescent="0.25">
      <c r="A36" s="19">
        <v>23</v>
      </c>
      <c r="B36" s="20"/>
      <c r="C36" s="29">
        <v>44623</v>
      </c>
      <c r="D36" s="25" t="s">
        <v>73</v>
      </c>
      <c r="E36" s="30" t="s">
        <v>74</v>
      </c>
      <c r="F36" s="24" t="s">
        <v>75</v>
      </c>
      <c r="G36" s="28">
        <v>0</v>
      </c>
      <c r="H36" s="28">
        <v>21253.88</v>
      </c>
      <c r="I36" s="27">
        <f t="shared" si="0"/>
        <v>324617326.71999997</v>
      </c>
    </row>
    <row r="37" spans="1:9" s="2" customFormat="1" ht="21.95" customHeight="1" x14ac:dyDescent="0.25">
      <c r="A37" s="19">
        <v>24</v>
      </c>
      <c r="B37" s="20"/>
      <c r="C37" s="29">
        <v>44623</v>
      </c>
      <c r="D37" s="25" t="s">
        <v>76</v>
      </c>
      <c r="E37" s="30" t="s">
        <v>77</v>
      </c>
      <c r="F37" s="24" t="s">
        <v>78</v>
      </c>
      <c r="G37" s="28">
        <v>0</v>
      </c>
      <c r="H37" s="28">
        <v>17424</v>
      </c>
      <c r="I37" s="27">
        <f t="shared" si="0"/>
        <v>324599902.71999997</v>
      </c>
    </row>
    <row r="38" spans="1:9" s="2" customFormat="1" ht="21.95" customHeight="1" x14ac:dyDescent="0.25">
      <c r="A38" s="19">
        <v>25</v>
      </c>
      <c r="B38" s="20"/>
      <c r="C38" s="29">
        <v>44623</v>
      </c>
      <c r="D38" s="25" t="s">
        <v>79</v>
      </c>
      <c r="E38" s="30" t="s">
        <v>80</v>
      </c>
      <c r="F38" s="24" t="s">
        <v>81</v>
      </c>
      <c r="G38" s="28">
        <v>0</v>
      </c>
      <c r="H38" s="28">
        <v>54000</v>
      </c>
      <c r="I38" s="27">
        <f t="shared" si="0"/>
        <v>324545902.71999997</v>
      </c>
    </row>
    <row r="39" spans="1:9" s="2" customFormat="1" ht="21.95" customHeight="1" x14ac:dyDescent="0.25">
      <c r="A39" s="19">
        <v>26</v>
      </c>
      <c r="B39" s="20"/>
      <c r="C39" s="29">
        <v>44623</v>
      </c>
      <c r="D39" s="25" t="s">
        <v>82</v>
      </c>
      <c r="E39" s="30" t="s">
        <v>83</v>
      </c>
      <c r="F39" s="24" t="s">
        <v>84</v>
      </c>
      <c r="G39" s="28">
        <v>0</v>
      </c>
      <c r="H39" s="28">
        <v>8960.4500000000007</v>
      </c>
      <c r="I39" s="27">
        <f t="shared" si="0"/>
        <v>324536942.26999998</v>
      </c>
    </row>
    <row r="40" spans="1:9" s="2" customFormat="1" ht="21.95" customHeight="1" x14ac:dyDescent="0.25">
      <c r="A40" s="19">
        <v>27</v>
      </c>
      <c r="B40" s="20"/>
      <c r="C40" s="29">
        <v>44623</v>
      </c>
      <c r="D40" s="25" t="s">
        <v>85</v>
      </c>
      <c r="E40" s="30" t="s">
        <v>86</v>
      </c>
      <c r="F40" s="24" t="s">
        <v>87</v>
      </c>
      <c r="G40" s="28">
        <v>0</v>
      </c>
      <c r="H40" s="28">
        <v>61600</v>
      </c>
      <c r="I40" s="27">
        <f t="shared" si="0"/>
        <v>324475342.26999998</v>
      </c>
    </row>
    <row r="41" spans="1:9" s="2" customFormat="1" ht="21.95" customHeight="1" x14ac:dyDescent="0.25">
      <c r="A41" s="19">
        <v>28</v>
      </c>
      <c r="B41" s="20"/>
      <c r="C41" s="29">
        <v>44623</v>
      </c>
      <c r="D41" s="25" t="s">
        <v>88</v>
      </c>
      <c r="E41" s="30" t="s">
        <v>89</v>
      </c>
      <c r="F41" s="24" t="s">
        <v>90</v>
      </c>
      <c r="G41" s="28">
        <v>0</v>
      </c>
      <c r="H41" s="28">
        <v>123772.28</v>
      </c>
      <c r="I41" s="27">
        <f t="shared" si="0"/>
        <v>324351569.99000001</v>
      </c>
    </row>
    <row r="42" spans="1:9" s="2" customFormat="1" ht="21.95" customHeight="1" x14ac:dyDescent="0.25">
      <c r="A42" s="19">
        <v>29</v>
      </c>
      <c r="B42" s="20"/>
      <c r="C42" s="29">
        <v>44623</v>
      </c>
      <c r="D42" s="25" t="s">
        <v>91</v>
      </c>
      <c r="E42" s="30" t="s">
        <v>92</v>
      </c>
      <c r="F42" s="24" t="s">
        <v>93</v>
      </c>
      <c r="G42" s="28">
        <v>0</v>
      </c>
      <c r="H42" s="28">
        <v>123772.28</v>
      </c>
      <c r="I42" s="27">
        <f t="shared" si="0"/>
        <v>324227797.71000004</v>
      </c>
    </row>
    <row r="43" spans="1:9" ht="21.95" customHeight="1" x14ac:dyDescent="0.25">
      <c r="A43" s="19">
        <v>30</v>
      </c>
      <c r="B43" s="20"/>
      <c r="C43" s="29">
        <v>44623</v>
      </c>
      <c r="D43" s="25" t="s">
        <v>94</v>
      </c>
      <c r="E43" s="30" t="s">
        <v>95</v>
      </c>
      <c r="F43" s="24" t="s">
        <v>96</v>
      </c>
      <c r="G43" s="28">
        <v>0</v>
      </c>
      <c r="H43" s="28">
        <v>38754.370000000003</v>
      </c>
      <c r="I43" s="27">
        <f t="shared" si="0"/>
        <v>324189043.34000003</v>
      </c>
    </row>
    <row r="44" spans="1:9" ht="21.95" customHeight="1" x14ac:dyDescent="0.25">
      <c r="A44" s="19">
        <v>31</v>
      </c>
      <c r="B44" s="20"/>
      <c r="C44" s="29">
        <v>44623</v>
      </c>
      <c r="D44" s="25" t="s">
        <v>97</v>
      </c>
      <c r="E44" s="30" t="s">
        <v>98</v>
      </c>
      <c r="F44" s="24" t="s">
        <v>99</v>
      </c>
      <c r="G44" s="28">
        <v>0</v>
      </c>
      <c r="H44" s="28">
        <v>7200</v>
      </c>
      <c r="I44" s="27">
        <f t="shared" si="0"/>
        <v>324181843.34000003</v>
      </c>
    </row>
    <row r="45" spans="1:9" ht="21.95" customHeight="1" x14ac:dyDescent="0.25">
      <c r="A45" s="19">
        <v>32</v>
      </c>
      <c r="B45" s="20"/>
      <c r="C45" s="29">
        <v>44623</v>
      </c>
      <c r="D45" s="25" t="s">
        <v>100</v>
      </c>
      <c r="E45" s="30" t="s">
        <v>101</v>
      </c>
      <c r="F45" s="24" t="s">
        <v>102</v>
      </c>
      <c r="G45" s="28">
        <v>0</v>
      </c>
      <c r="H45" s="28">
        <v>82314</v>
      </c>
      <c r="I45" s="27">
        <f t="shared" si="0"/>
        <v>324099529.34000003</v>
      </c>
    </row>
    <row r="46" spans="1:9" ht="21.95" customHeight="1" x14ac:dyDescent="0.25">
      <c r="A46" s="19">
        <v>33</v>
      </c>
      <c r="B46" s="20"/>
      <c r="C46" s="29">
        <v>44623</v>
      </c>
      <c r="D46" s="25" t="s">
        <v>103</v>
      </c>
      <c r="E46" s="30" t="s">
        <v>104</v>
      </c>
      <c r="F46" s="24" t="s">
        <v>105</v>
      </c>
      <c r="G46" s="28">
        <v>0</v>
      </c>
      <c r="H46" s="28">
        <v>40000</v>
      </c>
      <c r="I46" s="27">
        <f t="shared" si="0"/>
        <v>324059529.34000003</v>
      </c>
    </row>
    <row r="47" spans="1:9" ht="21.95" customHeight="1" x14ac:dyDescent="0.25">
      <c r="A47" s="19">
        <v>34</v>
      </c>
      <c r="B47" s="20"/>
      <c r="C47" s="29">
        <v>44623</v>
      </c>
      <c r="D47" s="25" t="s">
        <v>106</v>
      </c>
      <c r="E47" s="30" t="s">
        <v>107</v>
      </c>
      <c r="F47" s="24" t="s">
        <v>108</v>
      </c>
      <c r="G47" s="28">
        <v>0</v>
      </c>
      <c r="H47" s="28">
        <v>279556.52</v>
      </c>
      <c r="I47" s="27">
        <f t="shared" si="0"/>
        <v>323779972.82000005</v>
      </c>
    </row>
    <row r="48" spans="1:9" ht="21.95" customHeight="1" x14ac:dyDescent="0.25">
      <c r="A48" s="19">
        <v>35</v>
      </c>
      <c r="B48" s="20"/>
      <c r="C48" s="29">
        <v>44623</v>
      </c>
      <c r="D48" s="25" t="s">
        <v>6</v>
      </c>
      <c r="E48" s="30" t="s">
        <v>109</v>
      </c>
      <c r="F48" s="24" t="s">
        <v>110</v>
      </c>
      <c r="G48" s="28">
        <v>8960.4500000000007</v>
      </c>
      <c r="H48" s="28">
        <v>0</v>
      </c>
      <c r="I48" s="27">
        <f t="shared" si="0"/>
        <v>323788933.27000004</v>
      </c>
    </row>
    <row r="49" spans="1:9" ht="21.95" customHeight="1" x14ac:dyDescent="0.25">
      <c r="A49" s="19">
        <v>36</v>
      </c>
      <c r="B49" s="20"/>
      <c r="C49" s="29">
        <v>44623</v>
      </c>
      <c r="D49" s="25" t="s">
        <v>6</v>
      </c>
      <c r="E49" s="30" t="s">
        <v>111</v>
      </c>
      <c r="F49" s="24" t="s">
        <v>112</v>
      </c>
      <c r="G49" s="28">
        <v>156174.57999999999</v>
      </c>
      <c r="H49" s="28">
        <v>0</v>
      </c>
      <c r="I49" s="27">
        <f t="shared" si="0"/>
        <v>323945107.85000002</v>
      </c>
    </row>
    <row r="50" spans="1:9" ht="21.95" customHeight="1" x14ac:dyDescent="0.25">
      <c r="A50" s="19">
        <v>37</v>
      </c>
      <c r="B50" s="20"/>
      <c r="C50" s="29">
        <v>44623</v>
      </c>
      <c r="D50" s="25" t="s">
        <v>6</v>
      </c>
      <c r="E50" s="30" t="s">
        <v>113</v>
      </c>
      <c r="F50" s="24" t="s">
        <v>114</v>
      </c>
      <c r="G50" s="28">
        <v>40000</v>
      </c>
      <c r="H50" s="28">
        <v>0</v>
      </c>
      <c r="I50" s="27">
        <f t="shared" si="0"/>
        <v>323985107.85000002</v>
      </c>
    </row>
    <row r="51" spans="1:9" ht="21.95" customHeight="1" x14ac:dyDescent="0.25">
      <c r="A51" s="19">
        <v>38</v>
      </c>
      <c r="B51" s="20"/>
      <c r="C51" s="29">
        <v>44624</v>
      </c>
      <c r="D51" s="25" t="s">
        <v>6</v>
      </c>
      <c r="E51" s="30" t="s">
        <v>115</v>
      </c>
      <c r="F51" s="24" t="s">
        <v>116</v>
      </c>
      <c r="G51" s="28">
        <v>87245.05</v>
      </c>
      <c r="H51" s="28">
        <v>0</v>
      </c>
      <c r="I51" s="27">
        <f t="shared" si="0"/>
        <v>324072352.90000004</v>
      </c>
    </row>
    <row r="52" spans="1:9" ht="21.95" customHeight="1" x14ac:dyDescent="0.25">
      <c r="A52" s="19">
        <v>39</v>
      </c>
      <c r="B52" s="20"/>
      <c r="C52" s="29">
        <v>44624</v>
      </c>
      <c r="D52" s="25" t="s">
        <v>6</v>
      </c>
      <c r="E52" s="30" t="s">
        <v>117</v>
      </c>
      <c r="F52" s="24" t="s">
        <v>118</v>
      </c>
      <c r="G52" s="28">
        <v>463505.36</v>
      </c>
      <c r="H52" s="28">
        <v>0</v>
      </c>
      <c r="I52" s="27">
        <f t="shared" si="0"/>
        <v>324535858.26000005</v>
      </c>
    </row>
    <row r="53" spans="1:9" ht="21.95" customHeight="1" x14ac:dyDescent="0.25">
      <c r="A53" s="19">
        <v>40</v>
      </c>
      <c r="B53" s="20"/>
      <c r="C53" s="29">
        <v>44624</v>
      </c>
      <c r="D53" s="25" t="s">
        <v>119</v>
      </c>
      <c r="E53" s="30" t="s">
        <v>120</v>
      </c>
      <c r="F53" s="24" t="s">
        <v>121</v>
      </c>
      <c r="G53" s="28">
        <v>157000</v>
      </c>
      <c r="H53" s="28">
        <v>0</v>
      </c>
      <c r="I53" s="27">
        <f t="shared" si="0"/>
        <v>324692858.26000005</v>
      </c>
    </row>
    <row r="54" spans="1:9" ht="21.95" customHeight="1" x14ac:dyDescent="0.25">
      <c r="A54" s="19">
        <v>41</v>
      </c>
      <c r="B54" s="20"/>
      <c r="C54" s="29">
        <v>44624</v>
      </c>
      <c r="D54" s="25" t="s">
        <v>122</v>
      </c>
      <c r="E54" s="30" t="s">
        <v>123</v>
      </c>
      <c r="F54" s="24" t="s">
        <v>124</v>
      </c>
      <c r="G54" s="28">
        <v>7000</v>
      </c>
      <c r="H54" s="28">
        <v>0</v>
      </c>
      <c r="I54" s="27">
        <f t="shared" si="0"/>
        <v>324699858.26000005</v>
      </c>
    </row>
    <row r="55" spans="1:9" ht="21.95" customHeight="1" x14ac:dyDescent="0.25">
      <c r="A55" s="19">
        <v>42</v>
      </c>
      <c r="B55" s="20"/>
      <c r="C55" s="29">
        <v>44624</v>
      </c>
      <c r="D55" s="25" t="s">
        <v>125</v>
      </c>
      <c r="E55" s="30" t="s">
        <v>126</v>
      </c>
      <c r="F55" s="24" t="s">
        <v>127</v>
      </c>
      <c r="G55" s="28">
        <v>0</v>
      </c>
      <c r="H55" s="28">
        <v>195795.24</v>
      </c>
      <c r="I55" s="27">
        <f t="shared" si="0"/>
        <v>324504063.02000004</v>
      </c>
    </row>
    <row r="56" spans="1:9" ht="21.95" customHeight="1" x14ac:dyDescent="0.25">
      <c r="A56" s="19">
        <v>43</v>
      </c>
      <c r="B56" s="20"/>
      <c r="C56" s="29">
        <v>44624</v>
      </c>
      <c r="D56" s="25" t="s">
        <v>128</v>
      </c>
      <c r="E56" s="30" t="s">
        <v>129</v>
      </c>
      <c r="F56" s="24" t="s">
        <v>127</v>
      </c>
      <c r="G56" s="28">
        <v>0</v>
      </c>
      <c r="H56" s="28">
        <v>210694.35</v>
      </c>
      <c r="I56" s="27">
        <f t="shared" si="0"/>
        <v>324293368.67000002</v>
      </c>
    </row>
    <row r="57" spans="1:9" ht="21.95" customHeight="1" x14ac:dyDescent="0.25">
      <c r="A57" s="19">
        <v>44</v>
      </c>
      <c r="B57" s="20"/>
      <c r="C57" s="29">
        <v>44624</v>
      </c>
      <c r="D57" s="25" t="s">
        <v>130</v>
      </c>
      <c r="E57" s="30" t="s">
        <v>131</v>
      </c>
      <c r="F57" s="24" t="s">
        <v>132</v>
      </c>
      <c r="G57" s="28">
        <v>0</v>
      </c>
      <c r="H57" s="28">
        <v>115428.48</v>
      </c>
      <c r="I57" s="27">
        <f t="shared" si="0"/>
        <v>324177940.19</v>
      </c>
    </row>
    <row r="58" spans="1:9" ht="21.95" customHeight="1" x14ac:dyDescent="0.25">
      <c r="A58" s="19">
        <v>45</v>
      </c>
      <c r="B58" s="20"/>
      <c r="C58" s="29">
        <v>44627</v>
      </c>
      <c r="D58" s="25" t="s">
        <v>6</v>
      </c>
      <c r="E58" s="30" t="s">
        <v>133</v>
      </c>
      <c r="F58" s="24" t="s">
        <v>134</v>
      </c>
      <c r="G58" s="28">
        <v>861782.84</v>
      </c>
      <c r="H58" s="28">
        <v>0</v>
      </c>
      <c r="I58" s="27">
        <f t="shared" si="0"/>
        <v>325039723.02999997</v>
      </c>
    </row>
    <row r="59" spans="1:9" ht="21.95" customHeight="1" x14ac:dyDescent="0.25">
      <c r="A59" s="19">
        <v>46</v>
      </c>
      <c r="B59" s="20"/>
      <c r="C59" s="29">
        <v>44627</v>
      </c>
      <c r="D59" s="25" t="s">
        <v>6</v>
      </c>
      <c r="E59" s="30" t="s">
        <v>135</v>
      </c>
      <c r="F59" s="24" t="s">
        <v>136</v>
      </c>
      <c r="G59" s="28">
        <v>1111542.54</v>
      </c>
      <c r="H59" s="28">
        <v>0</v>
      </c>
      <c r="I59" s="27">
        <f t="shared" si="0"/>
        <v>326151265.56999999</v>
      </c>
    </row>
    <row r="60" spans="1:9" ht="21.95" customHeight="1" x14ac:dyDescent="0.25">
      <c r="A60" s="19">
        <v>47</v>
      </c>
      <c r="B60" s="20"/>
      <c r="C60" s="29">
        <v>44627</v>
      </c>
      <c r="D60" s="25" t="s">
        <v>6</v>
      </c>
      <c r="E60" s="30" t="s">
        <v>137</v>
      </c>
      <c r="F60" s="24" t="s">
        <v>138</v>
      </c>
      <c r="G60" s="28">
        <v>589823.06999999995</v>
      </c>
      <c r="H60" s="28">
        <v>0</v>
      </c>
      <c r="I60" s="27">
        <f t="shared" si="0"/>
        <v>326741088.63999999</v>
      </c>
    </row>
    <row r="61" spans="1:9" ht="21.95" customHeight="1" x14ac:dyDescent="0.25">
      <c r="A61" s="19">
        <v>48</v>
      </c>
      <c r="B61" s="20"/>
      <c r="C61" s="29">
        <v>44627</v>
      </c>
      <c r="D61" s="25" t="s">
        <v>6</v>
      </c>
      <c r="E61" s="30" t="s">
        <v>139</v>
      </c>
      <c r="F61" s="24" t="s">
        <v>140</v>
      </c>
      <c r="G61" s="28">
        <v>5233410.88</v>
      </c>
      <c r="H61" s="28">
        <v>0</v>
      </c>
      <c r="I61" s="27">
        <f t="shared" si="0"/>
        <v>331974499.51999998</v>
      </c>
    </row>
    <row r="62" spans="1:9" ht="21.95" customHeight="1" x14ac:dyDescent="0.25">
      <c r="A62" s="19">
        <v>49</v>
      </c>
      <c r="B62" s="20"/>
      <c r="C62" s="29">
        <v>44627</v>
      </c>
      <c r="D62" s="25" t="s">
        <v>6</v>
      </c>
      <c r="E62" s="30" t="s">
        <v>141</v>
      </c>
      <c r="F62" s="24" t="s">
        <v>142</v>
      </c>
      <c r="G62" s="28">
        <v>6888258.4299999997</v>
      </c>
      <c r="H62" s="28">
        <v>0</v>
      </c>
      <c r="I62" s="27">
        <f t="shared" si="0"/>
        <v>338862757.94999999</v>
      </c>
    </row>
    <row r="63" spans="1:9" ht="21.95" customHeight="1" x14ac:dyDescent="0.25">
      <c r="A63" s="19">
        <v>50</v>
      </c>
      <c r="B63" s="20"/>
      <c r="C63" s="29">
        <v>44627</v>
      </c>
      <c r="D63" s="25" t="s">
        <v>6</v>
      </c>
      <c r="E63" s="30" t="s">
        <v>143</v>
      </c>
      <c r="F63" s="24" t="s">
        <v>144</v>
      </c>
      <c r="G63" s="28">
        <v>7010878.8399999999</v>
      </c>
      <c r="H63" s="28">
        <v>0</v>
      </c>
      <c r="I63" s="27">
        <f t="shared" si="0"/>
        <v>345873636.78999996</v>
      </c>
    </row>
    <row r="64" spans="1:9" ht="21.95" customHeight="1" x14ac:dyDescent="0.25">
      <c r="A64" s="19">
        <v>51</v>
      </c>
      <c r="B64" s="20"/>
      <c r="C64" s="29">
        <v>44627</v>
      </c>
      <c r="D64" s="25" t="s">
        <v>145</v>
      </c>
      <c r="E64" s="30" t="s">
        <v>146</v>
      </c>
      <c r="F64" s="24" t="s">
        <v>147</v>
      </c>
      <c r="G64" s="28">
        <v>0</v>
      </c>
      <c r="H64" s="28">
        <v>5000</v>
      </c>
      <c r="I64" s="27">
        <f t="shared" si="0"/>
        <v>345868636.78999996</v>
      </c>
    </row>
    <row r="65" spans="1:9" ht="21.95" customHeight="1" x14ac:dyDescent="0.25">
      <c r="A65" s="19">
        <v>52</v>
      </c>
      <c r="B65" s="20"/>
      <c r="C65" s="29">
        <v>44627</v>
      </c>
      <c r="D65" s="25" t="s">
        <v>148</v>
      </c>
      <c r="E65" s="30" t="s">
        <v>149</v>
      </c>
      <c r="F65" s="24" t="s">
        <v>147</v>
      </c>
      <c r="G65" s="28">
        <v>0</v>
      </c>
      <c r="H65" s="28">
        <v>5000</v>
      </c>
      <c r="I65" s="27">
        <f t="shared" si="0"/>
        <v>345863636.78999996</v>
      </c>
    </row>
    <row r="66" spans="1:9" ht="21.95" customHeight="1" x14ac:dyDescent="0.25">
      <c r="A66" s="19">
        <v>53</v>
      </c>
      <c r="B66" s="20"/>
      <c r="C66" s="29">
        <v>44627</v>
      </c>
      <c r="D66" s="25" t="s">
        <v>150</v>
      </c>
      <c r="E66" s="30" t="s">
        <v>151</v>
      </c>
      <c r="F66" s="24" t="s">
        <v>127</v>
      </c>
      <c r="G66" s="28">
        <v>0</v>
      </c>
      <c r="H66" s="28">
        <v>204374.1</v>
      </c>
      <c r="I66" s="27">
        <f t="shared" si="0"/>
        <v>345659262.68999994</v>
      </c>
    </row>
    <row r="67" spans="1:9" s="2" customFormat="1" ht="21.95" customHeight="1" x14ac:dyDescent="0.25">
      <c r="A67" s="19">
        <v>54</v>
      </c>
      <c r="B67" s="20"/>
      <c r="C67" s="29">
        <v>44627</v>
      </c>
      <c r="D67" s="25" t="s">
        <v>152</v>
      </c>
      <c r="E67" s="30" t="s">
        <v>153</v>
      </c>
      <c r="F67" s="24" t="s">
        <v>154</v>
      </c>
      <c r="G67" s="28">
        <v>0</v>
      </c>
      <c r="H67" s="28">
        <v>32353.77</v>
      </c>
      <c r="I67" s="27">
        <f t="shared" si="0"/>
        <v>345626908.91999996</v>
      </c>
    </row>
    <row r="68" spans="1:9" s="2" customFormat="1" ht="21.95" customHeight="1" x14ac:dyDescent="0.25">
      <c r="A68" s="19">
        <v>55</v>
      </c>
      <c r="B68" s="20"/>
      <c r="C68" s="29">
        <v>44627</v>
      </c>
      <c r="D68" s="25" t="s">
        <v>155</v>
      </c>
      <c r="E68" s="30" t="s">
        <v>156</v>
      </c>
      <c r="F68" s="24" t="s">
        <v>157</v>
      </c>
      <c r="G68" s="28">
        <v>0</v>
      </c>
      <c r="H68" s="28">
        <v>27000</v>
      </c>
      <c r="I68" s="27">
        <f t="shared" si="0"/>
        <v>345599908.91999996</v>
      </c>
    </row>
    <row r="69" spans="1:9" s="2" customFormat="1" ht="21.95" customHeight="1" x14ac:dyDescent="0.25">
      <c r="A69" s="19">
        <v>56</v>
      </c>
      <c r="B69" s="20"/>
      <c r="C69" s="29">
        <v>44627</v>
      </c>
      <c r="D69" s="25" t="s">
        <v>158</v>
      </c>
      <c r="E69" s="30" t="s">
        <v>159</v>
      </c>
      <c r="F69" s="24" t="s">
        <v>160</v>
      </c>
      <c r="G69" s="28">
        <v>0</v>
      </c>
      <c r="H69" s="28">
        <v>2000</v>
      </c>
      <c r="I69" s="27">
        <f t="shared" si="0"/>
        <v>345597908.91999996</v>
      </c>
    </row>
    <row r="70" spans="1:9" s="2" customFormat="1" ht="21.95" customHeight="1" x14ac:dyDescent="0.25">
      <c r="A70" s="19">
        <v>57</v>
      </c>
      <c r="B70" s="20"/>
      <c r="C70" s="29">
        <v>44627</v>
      </c>
      <c r="D70" s="25" t="s">
        <v>161</v>
      </c>
      <c r="E70" s="30" t="s">
        <v>162</v>
      </c>
      <c r="F70" s="24" t="s">
        <v>163</v>
      </c>
      <c r="G70" s="28">
        <v>0</v>
      </c>
      <c r="H70" s="28">
        <v>7973.6</v>
      </c>
      <c r="I70" s="27">
        <f t="shared" si="0"/>
        <v>345589935.31999993</v>
      </c>
    </row>
    <row r="71" spans="1:9" s="2" customFormat="1" ht="21.95" customHeight="1" x14ac:dyDescent="0.25">
      <c r="A71" s="19">
        <v>58</v>
      </c>
      <c r="B71" s="20"/>
      <c r="C71" s="29">
        <v>44627</v>
      </c>
      <c r="D71" s="25" t="s">
        <v>164</v>
      </c>
      <c r="E71" s="30" t="s">
        <v>165</v>
      </c>
      <c r="F71" s="24" t="s">
        <v>166</v>
      </c>
      <c r="G71" s="28">
        <v>0</v>
      </c>
      <c r="H71" s="28">
        <v>129742.08</v>
      </c>
      <c r="I71" s="27">
        <f t="shared" si="0"/>
        <v>345460193.23999995</v>
      </c>
    </row>
    <row r="72" spans="1:9" s="2" customFormat="1" ht="21.95" customHeight="1" x14ac:dyDescent="0.25">
      <c r="A72" s="19">
        <v>59</v>
      </c>
      <c r="B72" s="20"/>
      <c r="C72" s="29">
        <v>44627</v>
      </c>
      <c r="D72" s="25" t="s">
        <v>167</v>
      </c>
      <c r="E72" s="30" t="s">
        <v>168</v>
      </c>
      <c r="F72" s="24" t="s">
        <v>169</v>
      </c>
      <c r="G72" s="28">
        <v>0</v>
      </c>
      <c r="H72" s="28">
        <v>186190</v>
      </c>
      <c r="I72" s="27">
        <f t="shared" si="0"/>
        <v>345274003.23999995</v>
      </c>
    </row>
    <row r="73" spans="1:9" s="2" customFormat="1" ht="21.95" customHeight="1" x14ac:dyDescent="0.25">
      <c r="A73" s="19">
        <v>60</v>
      </c>
      <c r="B73" s="20"/>
      <c r="C73" s="29">
        <v>44627</v>
      </c>
      <c r="D73" s="25" t="s">
        <v>170</v>
      </c>
      <c r="E73" s="30" t="s">
        <v>171</v>
      </c>
      <c r="F73" s="24" t="s">
        <v>172</v>
      </c>
      <c r="G73" s="28">
        <v>0</v>
      </c>
      <c r="H73" s="28">
        <v>32637.68</v>
      </c>
      <c r="I73" s="27">
        <f t="shared" si="0"/>
        <v>345241365.55999994</v>
      </c>
    </row>
    <row r="74" spans="1:9" s="2" customFormat="1" ht="21.95" customHeight="1" x14ac:dyDescent="0.25">
      <c r="A74" s="19">
        <v>61</v>
      </c>
      <c r="B74" s="20"/>
      <c r="C74" s="29">
        <v>44627</v>
      </c>
      <c r="D74" s="25" t="s">
        <v>173</v>
      </c>
      <c r="E74" s="30" t="s">
        <v>174</v>
      </c>
      <c r="F74" s="24" t="s">
        <v>175</v>
      </c>
      <c r="G74" s="28">
        <v>0</v>
      </c>
      <c r="H74" s="28">
        <v>50960</v>
      </c>
      <c r="I74" s="27">
        <f t="shared" si="0"/>
        <v>345190405.55999994</v>
      </c>
    </row>
    <row r="75" spans="1:9" s="2" customFormat="1" ht="21.95" customHeight="1" x14ac:dyDescent="0.25">
      <c r="A75" s="19">
        <v>62</v>
      </c>
      <c r="B75" s="20"/>
      <c r="C75" s="29">
        <v>44628</v>
      </c>
      <c r="D75" s="25" t="s">
        <v>6</v>
      </c>
      <c r="E75" s="30" t="s">
        <v>176</v>
      </c>
      <c r="F75" s="24" t="s">
        <v>177</v>
      </c>
      <c r="G75" s="28">
        <v>157000</v>
      </c>
      <c r="H75" s="28">
        <v>0</v>
      </c>
      <c r="I75" s="27">
        <f t="shared" si="0"/>
        <v>345347405.55999994</v>
      </c>
    </row>
    <row r="76" spans="1:9" s="2" customFormat="1" ht="21.95" customHeight="1" x14ac:dyDescent="0.25">
      <c r="A76" s="19">
        <v>63</v>
      </c>
      <c r="B76" s="20"/>
      <c r="C76" s="29">
        <v>44629</v>
      </c>
      <c r="D76" s="25" t="s">
        <v>6</v>
      </c>
      <c r="E76" s="30" t="s">
        <v>178</v>
      </c>
      <c r="F76" s="24" t="s">
        <v>179</v>
      </c>
      <c r="G76" s="28">
        <v>7000</v>
      </c>
      <c r="H76" s="28">
        <v>0</v>
      </c>
      <c r="I76" s="27">
        <f t="shared" si="0"/>
        <v>345354405.55999994</v>
      </c>
    </row>
    <row r="77" spans="1:9" s="2" customFormat="1" ht="21.95" customHeight="1" x14ac:dyDescent="0.25">
      <c r="A77" s="19">
        <v>64</v>
      </c>
      <c r="B77" s="20"/>
      <c r="C77" s="29">
        <v>44629</v>
      </c>
      <c r="D77" s="25" t="s">
        <v>6</v>
      </c>
      <c r="E77" s="30" t="s">
        <v>180</v>
      </c>
      <c r="F77" s="24" t="s">
        <v>181</v>
      </c>
      <c r="G77" s="28">
        <v>15900</v>
      </c>
      <c r="H77" s="28">
        <v>0</v>
      </c>
      <c r="I77" s="27">
        <f t="shared" si="0"/>
        <v>345370305.55999994</v>
      </c>
    </row>
    <row r="78" spans="1:9" s="2" customFormat="1" ht="21.95" customHeight="1" x14ac:dyDescent="0.25">
      <c r="A78" s="19">
        <v>65</v>
      </c>
      <c r="B78" s="20"/>
      <c r="C78" s="29">
        <v>44629</v>
      </c>
      <c r="D78" s="25" t="s">
        <v>182</v>
      </c>
      <c r="E78" s="30" t="s">
        <v>183</v>
      </c>
      <c r="F78" s="24" t="s">
        <v>184</v>
      </c>
      <c r="G78" s="28">
        <v>4706735.24</v>
      </c>
      <c r="H78" s="28">
        <v>0</v>
      </c>
      <c r="I78" s="27">
        <f t="shared" si="0"/>
        <v>350077040.79999995</v>
      </c>
    </row>
    <row r="79" spans="1:9" s="2" customFormat="1" ht="21.95" customHeight="1" x14ac:dyDescent="0.25">
      <c r="A79" s="19">
        <v>66</v>
      </c>
      <c r="B79" s="20"/>
      <c r="C79" s="29">
        <v>44629</v>
      </c>
      <c r="D79" s="25" t="s">
        <v>6</v>
      </c>
      <c r="E79" s="30" t="s">
        <v>185</v>
      </c>
      <c r="F79" s="24" t="s">
        <v>186</v>
      </c>
      <c r="G79" s="28">
        <v>3157723.07</v>
      </c>
      <c r="H79" s="28">
        <v>0</v>
      </c>
      <c r="I79" s="27">
        <f t="shared" si="0"/>
        <v>353234763.86999995</v>
      </c>
    </row>
    <row r="80" spans="1:9" s="2" customFormat="1" ht="21.95" customHeight="1" x14ac:dyDescent="0.25">
      <c r="A80" s="19">
        <v>67</v>
      </c>
      <c r="B80" s="20"/>
      <c r="C80" s="29">
        <v>44629</v>
      </c>
      <c r="D80" s="25" t="s">
        <v>6</v>
      </c>
      <c r="E80" s="30" t="s">
        <v>187</v>
      </c>
      <c r="F80" s="24" t="s">
        <v>188</v>
      </c>
      <c r="G80" s="28">
        <v>4100</v>
      </c>
      <c r="H80" s="28">
        <v>0</v>
      </c>
      <c r="I80" s="27">
        <f t="shared" ref="I80:I143" si="1">+I79+G80-H80</f>
        <v>353238863.86999995</v>
      </c>
    </row>
    <row r="81" spans="1:9" s="2" customFormat="1" ht="21.95" customHeight="1" x14ac:dyDescent="0.25">
      <c r="A81" s="19">
        <v>68</v>
      </c>
      <c r="B81" s="20"/>
      <c r="C81" s="29">
        <v>44629</v>
      </c>
      <c r="D81" s="25" t="s">
        <v>189</v>
      </c>
      <c r="E81" s="30" t="s">
        <v>190</v>
      </c>
      <c r="F81" s="24" t="s">
        <v>191</v>
      </c>
      <c r="G81" s="28">
        <v>527000</v>
      </c>
      <c r="H81" s="28">
        <v>0</v>
      </c>
      <c r="I81" s="27">
        <f t="shared" si="1"/>
        <v>353765863.86999995</v>
      </c>
    </row>
    <row r="82" spans="1:9" s="2" customFormat="1" ht="21.95" customHeight="1" x14ac:dyDescent="0.25">
      <c r="A82" s="19">
        <v>69</v>
      </c>
      <c r="B82" s="20"/>
      <c r="C82" s="29">
        <v>44629</v>
      </c>
      <c r="D82" s="25" t="s">
        <v>192</v>
      </c>
      <c r="E82" s="30" t="s">
        <v>193</v>
      </c>
      <c r="F82" s="24" t="s">
        <v>194</v>
      </c>
      <c r="G82" s="28">
        <v>527000</v>
      </c>
      <c r="H82" s="28">
        <v>0</v>
      </c>
      <c r="I82" s="27">
        <f t="shared" si="1"/>
        <v>354292863.86999995</v>
      </c>
    </row>
    <row r="83" spans="1:9" s="2" customFormat="1" ht="21.95" customHeight="1" x14ac:dyDescent="0.25">
      <c r="A83" s="19">
        <v>70</v>
      </c>
      <c r="B83" s="20"/>
      <c r="C83" s="29">
        <v>44629</v>
      </c>
      <c r="D83" s="25" t="s">
        <v>195</v>
      </c>
      <c r="E83" s="30" t="s">
        <v>196</v>
      </c>
      <c r="F83" s="24" t="s">
        <v>197</v>
      </c>
      <c r="G83" s="28">
        <v>0</v>
      </c>
      <c r="H83" s="28">
        <v>156174.57999999999</v>
      </c>
      <c r="I83" s="27">
        <f t="shared" si="1"/>
        <v>354136689.28999996</v>
      </c>
    </row>
    <row r="84" spans="1:9" s="2" customFormat="1" ht="21.95" customHeight="1" x14ac:dyDescent="0.25">
      <c r="A84" s="19">
        <v>71</v>
      </c>
      <c r="B84" s="20"/>
      <c r="C84" s="29">
        <v>44629</v>
      </c>
      <c r="D84" s="25" t="s">
        <v>198</v>
      </c>
      <c r="E84" s="30" t="s">
        <v>199</v>
      </c>
      <c r="F84" s="24" t="s">
        <v>200</v>
      </c>
      <c r="G84" s="28">
        <v>0</v>
      </c>
      <c r="H84" s="28">
        <v>293797.57</v>
      </c>
      <c r="I84" s="27">
        <f t="shared" si="1"/>
        <v>353842891.71999997</v>
      </c>
    </row>
    <row r="85" spans="1:9" s="2" customFormat="1" ht="21.95" customHeight="1" x14ac:dyDescent="0.25">
      <c r="A85" s="19">
        <v>72</v>
      </c>
      <c r="B85" s="20"/>
      <c r="C85" s="29">
        <v>44629</v>
      </c>
      <c r="D85" s="25" t="s">
        <v>201</v>
      </c>
      <c r="E85" s="30" t="s">
        <v>202</v>
      </c>
      <c r="F85" s="24" t="s">
        <v>203</v>
      </c>
      <c r="G85" s="28">
        <v>0</v>
      </c>
      <c r="H85" s="28">
        <v>294285.21999999997</v>
      </c>
      <c r="I85" s="27">
        <f t="shared" si="1"/>
        <v>353548606.49999994</v>
      </c>
    </row>
    <row r="86" spans="1:9" s="2" customFormat="1" ht="21.95" customHeight="1" x14ac:dyDescent="0.25">
      <c r="A86" s="19">
        <v>73</v>
      </c>
      <c r="B86" s="20"/>
      <c r="C86" s="29">
        <v>44630</v>
      </c>
      <c r="D86" s="25" t="s">
        <v>6</v>
      </c>
      <c r="E86" s="30" t="s">
        <v>204</v>
      </c>
      <c r="F86" s="24" t="s">
        <v>205</v>
      </c>
      <c r="G86" s="28">
        <v>2700</v>
      </c>
      <c r="H86" s="28">
        <v>0</v>
      </c>
      <c r="I86" s="27">
        <f t="shared" si="1"/>
        <v>353551306.49999994</v>
      </c>
    </row>
    <row r="87" spans="1:9" s="2" customFormat="1" ht="21.95" customHeight="1" x14ac:dyDescent="0.25">
      <c r="A87" s="19">
        <v>74</v>
      </c>
      <c r="B87" s="20"/>
      <c r="C87" s="29">
        <v>44630</v>
      </c>
      <c r="D87" s="25" t="s">
        <v>6</v>
      </c>
      <c r="E87" s="30" t="s">
        <v>206</v>
      </c>
      <c r="F87" s="24" t="s">
        <v>207</v>
      </c>
      <c r="G87" s="28">
        <v>2700</v>
      </c>
      <c r="H87" s="28">
        <v>0</v>
      </c>
      <c r="I87" s="27">
        <f t="shared" si="1"/>
        <v>353554006.49999994</v>
      </c>
    </row>
    <row r="88" spans="1:9" s="2" customFormat="1" ht="21.95" customHeight="1" x14ac:dyDescent="0.25">
      <c r="A88" s="19">
        <v>75</v>
      </c>
      <c r="B88" s="20"/>
      <c r="C88" s="29">
        <v>44630</v>
      </c>
      <c r="D88" s="25" t="s">
        <v>208</v>
      </c>
      <c r="E88" s="30" t="s">
        <v>209</v>
      </c>
      <c r="F88" s="24" t="s">
        <v>210</v>
      </c>
      <c r="G88" s="28">
        <v>7000</v>
      </c>
      <c r="H88" s="28">
        <v>0</v>
      </c>
      <c r="I88" s="27">
        <f t="shared" si="1"/>
        <v>353561006.49999994</v>
      </c>
    </row>
    <row r="89" spans="1:9" s="2" customFormat="1" ht="21.95" customHeight="1" x14ac:dyDescent="0.25">
      <c r="A89" s="19">
        <v>76</v>
      </c>
      <c r="B89" s="20"/>
      <c r="C89" s="29">
        <v>44630</v>
      </c>
      <c r="D89" s="25" t="s">
        <v>211</v>
      </c>
      <c r="E89" s="30" t="s">
        <v>212</v>
      </c>
      <c r="F89" s="24" t="s">
        <v>213</v>
      </c>
      <c r="G89" s="28">
        <v>7000</v>
      </c>
      <c r="H89" s="28">
        <v>0</v>
      </c>
      <c r="I89" s="27">
        <f t="shared" si="1"/>
        <v>353568006.49999994</v>
      </c>
    </row>
    <row r="90" spans="1:9" s="2" customFormat="1" ht="21.95" customHeight="1" x14ac:dyDescent="0.25">
      <c r="A90" s="19">
        <v>77</v>
      </c>
      <c r="B90" s="20"/>
      <c r="C90" s="29">
        <v>44630</v>
      </c>
      <c r="D90" s="25" t="s">
        <v>214</v>
      </c>
      <c r="E90" s="30" t="s">
        <v>215</v>
      </c>
      <c r="F90" s="24" t="s">
        <v>216</v>
      </c>
      <c r="G90" s="28">
        <v>0</v>
      </c>
      <c r="H90" s="28">
        <v>2883828.64</v>
      </c>
      <c r="I90" s="27">
        <f t="shared" si="1"/>
        <v>350684177.85999995</v>
      </c>
    </row>
    <row r="91" spans="1:9" s="2" customFormat="1" ht="21.95" customHeight="1" x14ac:dyDescent="0.25">
      <c r="A91" s="19">
        <v>78</v>
      </c>
      <c r="B91" s="20"/>
      <c r="C91" s="29">
        <v>44630</v>
      </c>
      <c r="D91" s="25" t="s">
        <v>217</v>
      </c>
      <c r="E91" s="30" t="s">
        <v>218</v>
      </c>
      <c r="F91" s="24" t="s">
        <v>219</v>
      </c>
      <c r="G91" s="28">
        <v>0</v>
      </c>
      <c r="H91" s="28">
        <v>12430</v>
      </c>
      <c r="I91" s="27">
        <f t="shared" si="1"/>
        <v>350671747.85999995</v>
      </c>
    </row>
    <row r="92" spans="1:9" s="2" customFormat="1" ht="21.95" customHeight="1" x14ac:dyDescent="0.25">
      <c r="A92" s="19">
        <v>79</v>
      </c>
      <c r="B92" s="20"/>
      <c r="C92" s="29">
        <v>44630</v>
      </c>
      <c r="D92" s="25" t="s">
        <v>220</v>
      </c>
      <c r="E92" s="30" t="s">
        <v>221</v>
      </c>
      <c r="F92" s="24" t="s">
        <v>222</v>
      </c>
      <c r="G92" s="28">
        <v>0</v>
      </c>
      <c r="H92" s="28">
        <v>75112.210000000006</v>
      </c>
      <c r="I92" s="27">
        <f t="shared" si="1"/>
        <v>350596635.64999998</v>
      </c>
    </row>
    <row r="93" spans="1:9" s="2" customFormat="1" ht="21.95" customHeight="1" x14ac:dyDescent="0.25">
      <c r="A93" s="19">
        <v>80</v>
      </c>
      <c r="B93" s="20"/>
      <c r="C93" s="29">
        <v>44630</v>
      </c>
      <c r="D93" s="25" t="s">
        <v>223</v>
      </c>
      <c r="E93" s="30" t="s">
        <v>224</v>
      </c>
      <c r="F93" s="24" t="s">
        <v>225</v>
      </c>
      <c r="G93" s="28">
        <v>0</v>
      </c>
      <c r="H93" s="28">
        <v>41810</v>
      </c>
      <c r="I93" s="27">
        <f t="shared" si="1"/>
        <v>350554825.64999998</v>
      </c>
    </row>
    <row r="94" spans="1:9" s="2" customFormat="1" ht="21.95" customHeight="1" x14ac:dyDescent="0.25">
      <c r="A94" s="19">
        <v>81</v>
      </c>
      <c r="B94" s="20"/>
      <c r="C94" s="29">
        <v>44630</v>
      </c>
      <c r="D94" s="25" t="s">
        <v>226</v>
      </c>
      <c r="E94" s="30" t="s">
        <v>227</v>
      </c>
      <c r="F94" s="24" t="s">
        <v>228</v>
      </c>
      <c r="G94" s="28">
        <v>0</v>
      </c>
      <c r="H94" s="28">
        <v>27120</v>
      </c>
      <c r="I94" s="27">
        <f t="shared" si="1"/>
        <v>350527705.64999998</v>
      </c>
    </row>
    <row r="95" spans="1:9" s="2" customFormat="1" ht="21.95" customHeight="1" x14ac:dyDescent="0.25">
      <c r="A95" s="19">
        <v>82</v>
      </c>
      <c r="B95" s="20"/>
      <c r="C95" s="29">
        <v>44630</v>
      </c>
      <c r="D95" s="25" t="s">
        <v>229</v>
      </c>
      <c r="E95" s="30" t="s">
        <v>230</v>
      </c>
      <c r="F95" s="24" t="s">
        <v>231</v>
      </c>
      <c r="G95" s="28">
        <v>0</v>
      </c>
      <c r="H95" s="28">
        <v>7615.1</v>
      </c>
      <c r="I95" s="27">
        <f t="shared" si="1"/>
        <v>350520090.54999995</v>
      </c>
    </row>
    <row r="96" spans="1:9" s="2" customFormat="1" ht="21.95" customHeight="1" x14ac:dyDescent="0.25">
      <c r="A96" s="19">
        <v>83</v>
      </c>
      <c r="B96" s="20"/>
      <c r="C96" s="29">
        <v>44630</v>
      </c>
      <c r="D96" s="25" t="s">
        <v>232</v>
      </c>
      <c r="E96" s="30" t="s">
        <v>233</v>
      </c>
      <c r="F96" s="24" t="s">
        <v>234</v>
      </c>
      <c r="G96" s="28">
        <v>0</v>
      </c>
      <c r="H96" s="28">
        <v>20177.28</v>
      </c>
      <c r="I96" s="27">
        <f t="shared" si="1"/>
        <v>350499913.26999998</v>
      </c>
    </row>
    <row r="97" spans="1:9" s="2" customFormat="1" ht="21.95" customHeight="1" x14ac:dyDescent="0.25">
      <c r="A97" s="19">
        <v>84</v>
      </c>
      <c r="B97" s="20"/>
      <c r="C97" s="29">
        <v>44630</v>
      </c>
      <c r="D97" s="25" t="s">
        <v>235</v>
      </c>
      <c r="E97" s="30" t="s">
        <v>236</v>
      </c>
      <c r="F97" s="24" t="s">
        <v>237</v>
      </c>
      <c r="G97" s="28">
        <v>0</v>
      </c>
      <c r="H97" s="28">
        <v>102547.5</v>
      </c>
      <c r="I97" s="27">
        <f t="shared" si="1"/>
        <v>350397365.76999998</v>
      </c>
    </row>
    <row r="98" spans="1:9" s="2" customFormat="1" ht="21.95" customHeight="1" x14ac:dyDescent="0.25">
      <c r="A98" s="19">
        <v>85</v>
      </c>
      <c r="B98" s="20"/>
      <c r="C98" s="29">
        <v>44630</v>
      </c>
      <c r="D98" s="25" t="s">
        <v>238</v>
      </c>
      <c r="E98" s="30" t="s">
        <v>239</v>
      </c>
      <c r="F98" s="24" t="s">
        <v>240</v>
      </c>
      <c r="G98" s="28">
        <v>0</v>
      </c>
      <c r="H98" s="28">
        <v>27576.16</v>
      </c>
      <c r="I98" s="27">
        <f t="shared" si="1"/>
        <v>350369789.60999995</v>
      </c>
    </row>
    <row r="99" spans="1:9" s="2" customFormat="1" ht="21.95" customHeight="1" x14ac:dyDescent="0.25">
      <c r="A99" s="19">
        <v>86</v>
      </c>
      <c r="B99" s="20"/>
      <c r="C99" s="29">
        <v>44630</v>
      </c>
      <c r="D99" s="25" t="s">
        <v>241</v>
      </c>
      <c r="E99" s="30" t="s">
        <v>242</v>
      </c>
      <c r="F99" s="24" t="s">
        <v>243</v>
      </c>
      <c r="G99" s="28">
        <v>0</v>
      </c>
      <c r="H99" s="28">
        <v>45000</v>
      </c>
      <c r="I99" s="27">
        <f t="shared" si="1"/>
        <v>350324789.60999995</v>
      </c>
    </row>
    <row r="100" spans="1:9" s="2" customFormat="1" ht="21.95" customHeight="1" x14ac:dyDescent="0.25">
      <c r="A100" s="19">
        <v>87</v>
      </c>
      <c r="B100" s="20"/>
      <c r="C100" s="29">
        <v>44630</v>
      </c>
      <c r="D100" s="25" t="s">
        <v>244</v>
      </c>
      <c r="E100" s="30" t="s">
        <v>245</v>
      </c>
      <c r="F100" s="24" t="s">
        <v>246</v>
      </c>
      <c r="G100" s="28">
        <v>0</v>
      </c>
      <c r="H100" s="28">
        <v>52527.24</v>
      </c>
      <c r="I100" s="27">
        <f t="shared" si="1"/>
        <v>350272262.36999995</v>
      </c>
    </row>
    <row r="101" spans="1:9" s="2" customFormat="1" ht="21.95" customHeight="1" x14ac:dyDescent="0.25">
      <c r="A101" s="19">
        <v>88</v>
      </c>
      <c r="B101" s="20"/>
      <c r="C101" s="29">
        <v>44630</v>
      </c>
      <c r="D101" s="25" t="s">
        <v>247</v>
      </c>
      <c r="E101" s="30" t="s">
        <v>248</v>
      </c>
      <c r="F101" s="24" t="s">
        <v>249</v>
      </c>
      <c r="G101" s="28">
        <v>0</v>
      </c>
      <c r="H101" s="28">
        <v>138439.07999999999</v>
      </c>
      <c r="I101" s="27">
        <f t="shared" si="1"/>
        <v>350133823.28999996</v>
      </c>
    </row>
    <row r="102" spans="1:9" s="2" customFormat="1" ht="21.95" customHeight="1" x14ac:dyDescent="0.25">
      <c r="A102" s="19">
        <v>89</v>
      </c>
      <c r="B102" s="20"/>
      <c r="C102" s="29">
        <v>44630</v>
      </c>
      <c r="D102" s="25" t="s">
        <v>250</v>
      </c>
      <c r="E102" s="30" t="s">
        <v>251</v>
      </c>
      <c r="F102" s="24" t="s">
        <v>127</v>
      </c>
      <c r="G102" s="28">
        <v>0</v>
      </c>
      <c r="H102" s="28">
        <v>305758.77</v>
      </c>
      <c r="I102" s="27">
        <f t="shared" si="1"/>
        <v>349828064.51999998</v>
      </c>
    </row>
    <row r="103" spans="1:9" s="2" customFormat="1" ht="21.95" customHeight="1" x14ac:dyDescent="0.25">
      <c r="A103" s="19">
        <v>90</v>
      </c>
      <c r="B103" s="20"/>
      <c r="C103" s="29">
        <v>44630</v>
      </c>
      <c r="D103" s="25" t="s">
        <v>252</v>
      </c>
      <c r="E103" s="30" t="s">
        <v>253</v>
      </c>
      <c r="F103" s="24" t="s">
        <v>127</v>
      </c>
      <c r="G103" s="28">
        <v>0</v>
      </c>
      <c r="H103" s="28">
        <v>189680.99</v>
      </c>
      <c r="I103" s="27">
        <f t="shared" si="1"/>
        <v>349638383.52999997</v>
      </c>
    </row>
    <row r="104" spans="1:9" s="2" customFormat="1" ht="21.95" customHeight="1" x14ac:dyDescent="0.25">
      <c r="A104" s="19">
        <v>91</v>
      </c>
      <c r="B104" s="20"/>
      <c r="C104" s="29">
        <v>44630</v>
      </c>
      <c r="D104" s="25" t="s">
        <v>254</v>
      </c>
      <c r="E104" s="30" t="s">
        <v>255</v>
      </c>
      <c r="F104" s="24" t="s">
        <v>256</v>
      </c>
      <c r="G104" s="28">
        <v>0</v>
      </c>
      <c r="H104" s="28">
        <v>27468.92</v>
      </c>
      <c r="I104" s="27">
        <f t="shared" si="1"/>
        <v>349610914.60999995</v>
      </c>
    </row>
    <row r="105" spans="1:9" s="2" customFormat="1" ht="21.95" customHeight="1" x14ac:dyDescent="0.25">
      <c r="A105" s="19">
        <v>92</v>
      </c>
      <c r="B105" s="20"/>
      <c r="C105" s="29">
        <v>44630</v>
      </c>
      <c r="D105" s="25" t="s">
        <v>257</v>
      </c>
      <c r="E105" s="30" t="s">
        <v>258</v>
      </c>
      <c r="F105" s="24" t="s">
        <v>127</v>
      </c>
      <c r="G105" s="28">
        <v>0</v>
      </c>
      <c r="H105" s="28">
        <v>172649.31</v>
      </c>
      <c r="I105" s="27">
        <f t="shared" si="1"/>
        <v>349438265.29999995</v>
      </c>
    </row>
    <row r="106" spans="1:9" s="2" customFormat="1" ht="21.95" customHeight="1" x14ac:dyDescent="0.25">
      <c r="A106" s="19">
        <v>93</v>
      </c>
      <c r="B106" s="20"/>
      <c r="C106" s="29">
        <v>44630</v>
      </c>
      <c r="D106" s="25" t="s">
        <v>6</v>
      </c>
      <c r="E106" s="30" t="s">
        <v>259</v>
      </c>
      <c r="F106" s="24" t="s">
        <v>260</v>
      </c>
      <c r="G106" s="28">
        <v>189680.99</v>
      </c>
      <c r="H106" s="28">
        <v>0</v>
      </c>
      <c r="I106" s="27">
        <f t="shared" si="1"/>
        <v>349627946.28999996</v>
      </c>
    </row>
    <row r="107" spans="1:9" s="2" customFormat="1" ht="21.95" customHeight="1" x14ac:dyDescent="0.25">
      <c r="A107" s="19">
        <v>94</v>
      </c>
      <c r="B107" s="20"/>
      <c r="C107" s="29">
        <v>44631</v>
      </c>
      <c r="D107" s="25" t="s">
        <v>261</v>
      </c>
      <c r="E107" s="30" t="s">
        <v>262</v>
      </c>
      <c r="F107" s="24" t="s">
        <v>263</v>
      </c>
      <c r="G107" s="28">
        <v>0</v>
      </c>
      <c r="H107" s="28">
        <v>973250</v>
      </c>
      <c r="I107" s="27">
        <f t="shared" si="1"/>
        <v>348654696.28999996</v>
      </c>
    </row>
    <row r="108" spans="1:9" s="2" customFormat="1" ht="21.95" customHeight="1" x14ac:dyDescent="0.25">
      <c r="A108" s="19">
        <v>95</v>
      </c>
      <c r="B108" s="20"/>
      <c r="C108" s="29">
        <v>44634</v>
      </c>
      <c r="D108" s="25" t="s">
        <v>6</v>
      </c>
      <c r="E108" s="30" t="s">
        <v>264</v>
      </c>
      <c r="F108" s="24" t="s">
        <v>265</v>
      </c>
      <c r="G108" s="28">
        <v>7263463.9299999997</v>
      </c>
      <c r="H108" s="28">
        <v>0</v>
      </c>
      <c r="I108" s="27">
        <f t="shared" si="1"/>
        <v>355918160.21999997</v>
      </c>
    </row>
    <row r="109" spans="1:9" s="2" customFormat="1" ht="21.95" customHeight="1" x14ac:dyDescent="0.25">
      <c r="A109" s="19">
        <v>96</v>
      </c>
      <c r="B109" s="20"/>
      <c r="C109" s="29">
        <v>44634</v>
      </c>
      <c r="D109" s="25" t="s">
        <v>6</v>
      </c>
      <c r="E109" s="30" t="s">
        <v>266</v>
      </c>
      <c r="F109" s="24" t="s">
        <v>267</v>
      </c>
      <c r="G109" s="28">
        <v>795148.97</v>
      </c>
      <c r="H109" s="28">
        <v>0</v>
      </c>
      <c r="I109" s="27">
        <f t="shared" si="1"/>
        <v>356713309.19</v>
      </c>
    </row>
    <row r="110" spans="1:9" s="2" customFormat="1" ht="21.95" customHeight="1" x14ac:dyDescent="0.25">
      <c r="A110" s="19">
        <v>97</v>
      </c>
      <c r="B110" s="20"/>
      <c r="C110" s="29">
        <v>44634</v>
      </c>
      <c r="D110" s="25" t="s">
        <v>6</v>
      </c>
      <c r="E110" s="30" t="s">
        <v>268</v>
      </c>
      <c r="F110" s="24" t="s">
        <v>269</v>
      </c>
      <c r="G110" s="28">
        <v>151720.35</v>
      </c>
      <c r="H110" s="28">
        <v>0</v>
      </c>
      <c r="I110" s="27">
        <f t="shared" si="1"/>
        <v>356865029.54000002</v>
      </c>
    </row>
    <row r="111" spans="1:9" s="2" customFormat="1" ht="21.95" customHeight="1" x14ac:dyDescent="0.25">
      <c r="A111" s="19">
        <v>98</v>
      </c>
      <c r="B111" s="20"/>
      <c r="C111" s="29">
        <v>44634</v>
      </c>
      <c r="D111" s="25" t="s">
        <v>6</v>
      </c>
      <c r="E111" s="30" t="s">
        <v>270</v>
      </c>
      <c r="F111" s="24" t="s">
        <v>271</v>
      </c>
      <c r="G111" s="28">
        <v>60968.58</v>
      </c>
      <c r="H111" s="28">
        <v>0</v>
      </c>
      <c r="I111" s="27">
        <f t="shared" si="1"/>
        <v>356925998.12</v>
      </c>
    </row>
    <row r="112" spans="1:9" s="2" customFormat="1" ht="21.95" customHeight="1" x14ac:dyDescent="0.25">
      <c r="A112" s="19">
        <v>99</v>
      </c>
      <c r="B112" s="20"/>
      <c r="C112" s="29">
        <v>44634</v>
      </c>
      <c r="D112" s="25" t="s">
        <v>272</v>
      </c>
      <c r="E112" s="30" t="s">
        <v>273</v>
      </c>
      <c r="F112" s="24" t="s">
        <v>274</v>
      </c>
      <c r="G112" s="28">
        <v>0</v>
      </c>
      <c r="H112" s="28">
        <v>221653.04</v>
      </c>
      <c r="I112" s="27">
        <f t="shared" si="1"/>
        <v>356704345.07999998</v>
      </c>
    </row>
    <row r="113" spans="1:9" s="2" customFormat="1" ht="21.95" customHeight="1" x14ac:dyDescent="0.25">
      <c r="A113" s="19">
        <v>100</v>
      </c>
      <c r="B113" s="20"/>
      <c r="C113" s="29">
        <v>44634</v>
      </c>
      <c r="D113" s="25" t="s">
        <v>275</v>
      </c>
      <c r="E113" s="30" t="s">
        <v>276</v>
      </c>
      <c r="F113" s="24" t="s">
        <v>277</v>
      </c>
      <c r="G113" s="28">
        <v>0</v>
      </c>
      <c r="H113" s="28">
        <v>111748.93</v>
      </c>
      <c r="I113" s="27">
        <f t="shared" si="1"/>
        <v>356592596.14999998</v>
      </c>
    </row>
    <row r="114" spans="1:9" s="2" customFormat="1" ht="21.95" customHeight="1" x14ac:dyDescent="0.25">
      <c r="A114" s="19">
        <v>101</v>
      </c>
      <c r="B114" s="20"/>
      <c r="C114" s="29">
        <v>44634</v>
      </c>
      <c r="D114" s="25" t="s">
        <v>278</v>
      </c>
      <c r="E114" s="30" t="s">
        <v>279</v>
      </c>
      <c r="F114" s="24" t="s">
        <v>280</v>
      </c>
      <c r="G114" s="28">
        <v>0</v>
      </c>
      <c r="H114" s="28">
        <v>29852.34</v>
      </c>
      <c r="I114" s="27">
        <f t="shared" si="1"/>
        <v>356562743.81</v>
      </c>
    </row>
    <row r="115" spans="1:9" s="2" customFormat="1" ht="21.95" customHeight="1" x14ac:dyDescent="0.25">
      <c r="A115" s="19">
        <v>102</v>
      </c>
      <c r="B115" s="20"/>
      <c r="C115" s="29">
        <v>44634</v>
      </c>
      <c r="D115" s="25" t="s">
        <v>281</v>
      </c>
      <c r="E115" s="30" t="s">
        <v>282</v>
      </c>
      <c r="F115" s="24" t="s">
        <v>274</v>
      </c>
      <c r="G115" s="28">
        <v>0</v>
      </c>
      <c r="H115" s="28">
        <v>187009.98</v>
      </c>
      <c r="I115" s="27">
        <f t="shared" si="1"/>
        <v>356375733.82999998</v>
      </c>
    </row>
    <row r="116" spans="1:9" s="2" customFormat="1" ht="21.95" customHeight="1" x14ac:dyDescent="0.25">
      <c r="A116" s="19">
        <v>103</v>
      </c>
      <c r="B116" s="20"/>
      <c r="C116" s="29">
        <v>44635</v>
      </c>
      <c r="D116" s="25" t="s">
        <v>6</v>
      </c>
      <c r="E116" s="30" t="s">
        <v>283</v>
      </c>
      <c r="F116" s="24" t="s">
        <v>284</v>
      </c>
      <c r="G116" s="28">
        <v>0</v>
      </c>
      <c r="H116" s="28">
        <v>27260</v>
      </c>
      <c r="I116" s="27">
        <f t="shared" si="1"/>
        <v>356348473.82999998</v>
      </c>
    </row>
    <row r="117" spans="1:9" s="2" customFormat="1" ht="21.95" customHeight="1" x14ac:dyDescent="0.25">
      <c r="A117" s="19">
        <v>104</v>
      </c>
      <c r="B117" s="20"/>
      <c r="C117" s="29">
        <v>44636</v>
      </c>
      <c r="D117" s="25" t="s">
        <v>6</v>
      </c>
      <c r="E117" s="30" t="s">
        <v>285</v>
      </c>
      <c r="F117" s="24" t="s">
        <v>286</v>
      </c>
      <c r="G117" s="28">
        <v>1548192.14</v>
      </c>
      <c r="H117" s="28">
        <v>0</v>
      </c>
      <c r="I117" s="27">
        <f t="shared" si="1"/>
        <v>357896665.96999997</v>
      </c>
    </row>
    <row r="118" spans="1:9" s="2" customFormat="1" ht="21.95" customHeight="1" x14ac:dyDescent="0.25">
      <c r="A118" s="19">
        <v>105</v>
      </c>
      <c r="B118" s="20"/>
      <c r="C118" s="29">
        <v>44636</v>
      </c>
      <c r="D118" s="25" t="s">
        <v>6</v>
      </c>
      <c r="E118" s="30" t="s">
        <v>287</v>
      </c>
      <c r="F118" s="24" t="s">
        <v>288</v>
      </c>
      <c r="G118" s="28">
        <v>7000</v>
      </c>
      <c r="H118" s="28">
        <v>0</v>
      </c>
      <c r="I118" s="27">
        <f t="shared" si="1"/>
        <v>357903665.96999997</v>
      </c>
    </row>
    <row r="119" spans="1:9" s="2" customFormat="1" ht="21.95" customHeight="1" x14ac:dyDescent="0.25">
      <c r="A119" s="19">
        <v>106</v>
      </c>
      <c r="B119" s="20"/>
      <c r="C119" s="29">
        <v>44636</v>
      </c>
      <c r="D119" s="25" t="s">
        <v>6</v>
      </c>
      <c r="E119" s="30" t="s">
        <v>289</v>
      </c>
      <c r="F119" s="24" t="s">
        <v>290</v>
      </c>
      <c r="G119" s="28">
        <v>4100</v>
      </c>
      <c r="H119" s="28">
        <v>0</v>
      </c>
      <c r="I119" s="27">
        <f t="shared" si="1"/>
        <v>357907765.96999997</v>
      </c>
    </row>
    <row r="120" spans="1:9" s="2" customFormat="1" ht="21.95" customHeight="1" x14ac:dyDescent="0.25">
      <c r="A120" s="19">
        <v>107</v>
      </c>
      <c r="B120" s="20"/>
      <c r="C120" s="29">
        <v>44636</v>
      </c>
      <c r="D120" s="25" t="s">
        <v>291</v>
      </c>
      <c r="E120" s="30" t="s">
        <v>292</v>
      </c>
      <c r="F120" s="24" t="s">
        <v>293</v>
      </c>
      <c r="G120" s="28">
        <v>157000</v>
      </c>
      <c r="H120" s="28">
        <v>0</v>
      </c>
      <c r="I120" s="27">
        <f t="shared" si="1"/>
        <v>358064765.96999997</v>
      </c>
    </row>
    <row r="121" spans="1:9" s="2" customFormat="1" ht="21.95" customHeight="1" x14ac:dyDescent="0.25">
      <c r="A121" s="19">
        <v>108</v>
      </c>
      <c r="B121" s="20"/>
      <c r="C121" s="29">
        <v>44636</v>
      </c>
      <c r="D121" s="25" t="s">
        <v>294</v>
      </c>
      <c r="E121" s="30" t="s">
        <v>295</v>
      </c>
      <c r="F121" s="24" t="s">
        <v>296</v>
      </c>
      <c r="G121" s="28">
        <v>0</v>
      </c>
      <c r="H121" s="28">
        <v>15816.91</v>
      </c>
      <c r="I121" s="27">
        <f t="shared" si="1"/>
        <v>358048949.05999994</v>
      </c>
    </row>
    <row r="122" spans="1:9" s="2" customFormat="1" ht="21.95" customHeight="1" x14ac:dyDescent="0.25">
      <c r="A122" s="19">
        <v>109</v>
      </c>
      <c r="B122" s="20"/>
      <c r="C122" s="29">
        <v>44636</v>
      </c>
      <c r="D122" s="25" t="s">
        <v>297</v>
      </c>
      <c r="E122" s="30" t="s">
        <v>298</v>
      </c>
      <c r="F122" s="24" t="s">
        <v>299</v>
      </c>
      <c r="G122" s="28">
        <v>0</v>
      </c>
      <c r="H122" s="28">
        <v>5642.96</v>
      </c>
      <c r="I122" s="27">
        <f t="shared" si="1"/>
        <v>358043306.09999996</v>
      </c>
    </row>
    <row r="123" spans="1:9" s="2" customFormat="1" ht="21.95" customHeight="1" x14ac:dyDescent="0.25">
      <c r="A123" s="19">
        <v>110</v>
      </c>
      <c r="B123" s="20"/>
      <c r="C123" s="29">
        <v>44636</v>
      </c>
      <c r="D123" s="25" t="s">
        <v>300</v>
      </c>
      <c r="E123" s="30" t="s">
        <v>301</v>
      </c>
      <c r="F123" s="24" t="s">
        <v>302</v>
      </c>
      <c r="G123" s="28">
        <v>0</v>
      </c>
      <c r="H123" s="28">
        <v>8843.85</v>
      </c>
      <c r="I123" s="27">
        <f t="shared" si="1"/>
        <v>358034462.24999994</v>
      </c>
    </row>
    <row r="124" spans="1:9" s="2" customFormat="1" ht="21.95" customHeight="1" x14ac:dyDescent="0.25">
      <c r="A124" s="19">
        <v>111</v>
      </c>
      <c r="B124" s="20"/>
      <c r="C124" s="29">
        <v>44636</v>
      </c>
      <c r="D124" s="25" t="s">
        <v>303</v>
      </c>
      <c r="E124" s="30" t="s">
        <v>304</v>
      </c>
      <c r="F124" s="24" t="s">
        <v>305</v>
      </c>
      <c r="G124" s="28">
        <v>0</v>
      </c>
      <c r="H124" s="28">
        <v>15442.13</v>
      </c>
      <c r="I124" s="27">
        <f t="shared" si="1"/>
        <v>358019020.11999995</v>
      </c>
    </row>
    <row r="125" spans="1:9" s="2" customFormat="1" ht="21.95" customHeight="1" x14ac:dyDescent="0.25">
      <c r="A125" s="19">
        <v>112</v>
      </c>
      <c r="B125" s="20"/>
      <c r="C125" s="29">
        <v>44636</v>
      </c>
      <c r="D125" s="25" t="s">
        <v>306</v>
      </c>
      <c r="E125" s="30" t="s">
        <v>307</v>
      </c>
      <c r="F125" s="24" t="s">
        <v>308</v>
      </c>
      <c r="G125" s="28">
        <v>0</v>
      </c>
      <c r="H125" s="28">
        <v>12783.04</v>
      </c>
      <c r="I125" s="27">
        <f t="shared" si="1"/>
        <v>358006237.07999992</v>
      </c>
    </row>
    <row r="126" spans="1:9" s="2" customFormat="1" ht="21.95" customHeight="1" x14ac:dyDescent="0.25">
      <c r="A126" s="19">
        <v>113</v>
      </c>
      <c r="B126" s="20"/>
      <c r="C126" s="29">
        <v>44636</v>
      </c>
      <c r="D126" s="25" t="s">
        <v>309</v>
      </c>
      <c r="E126" s="30" t="s">
        <v>310</v>
      </c>
      <c r="F126" s="24" t="s">
        <v>311</v>
      </c>
      <c r="G126" s="28">
        <v>0</v>
      </c>
      <c r="H126" s="28">
        <v>151815</v>
      </c>
      <c r="I126" s="27">
        <f t="shared" si="1"/>
        <v>357854422.07999992</v>
      </c>
    </row>
    <row r="127" spans="1:9" s="2" customFormat="1" ht="21.95" customHeight="1" x14ac:dyDescent="0.25">
      <c r="A127" s="19">
        <v>114</v>
      </c>
      <c r="B127" s="20"/>
      <c r="C127" s="29">
        <v>44636</v>
      </c>
      <c r="D127" s="25" t="s">
        <v>312</v>
      </c>
      <c r="E127" s="30" t="s">
        <v>313</v>
      </c>
      <c r="F127" s="24" t="s">
        <v>314</v>
      </c>
      <c r="G127" s="28">
        <v>0</v>
      </c>
      <c r="H127" s="28">
        <v>4497.95</v>
      </c>
      <c r="I127" s="27">
        <f t="shared" si="1"/>
        <v>357849924.12999994</v>
      </c>
    </row>
    <row r="128" spans="1:9" s="2" customFormat="1" ht="21.95" customHeight="1" x14ac:dyDescent="0.25">
      <c r="A128" s="19">
        <v>115</v>
      </c>
      <c r="B128" s="20"/>
      <c r="C128" s="29">
        <v>44636</v>
      </c>
      <c r="D128" s="25" t="s">
        <v>315</v>
      </c>
      <c r="E128" s="30" t="s">
        <v>316</v>
      </c>
      <c r="F128" s="24" t="s">
        <v>317</v>
      </c>
      <c r="G128" s="28">
        <v>0</v>
      </c>
      <c r="H128" s="28">
        <v>40354.769999999997</v>
      </c>
      <c r="I128" s="27">
        <f t="shared" si="1"/>
        <v>357809569.35999995</v>
      </c>
    </row>
    <row r="129" spans="1:9" s="2" customFormat="1" ht="21.95" customHeight="1" x14ac:dyDescent="0.25">
      <c r="A129" s="19">
        <v>116</v>
      </c>
      <c r="B129" s="20"/>
      <c r="C129" s="29">
        <v>44636</v>
      </c>
      <c r="D129" s="25" t="s">
        <v>318</v>
      </c>
      <c r="E129" s="30" t="s">
        <v>319</v>
      </c>
      <c r="F129" s="24" t="s">
        <v>320</v>
      </c>
      <c r="G129" s="28">
        <v>0</v>
      </c>
      <c r="H129" s="28">
        <v>160000</v>
      </c>
      <c r="I129" s="27">
        <f t="shared" si="1"/>
        <v>357649569.35999995</v>
      </c>
    </row>
    <row r="130" spans="1:9" s="2" customFormat="1" ht="21.95" customHeight="1" x14ac:dyDescent="0.25">
      <c r="A130" s="19">
        <v>117</v>
      </c>
      <c r="B130" s="20"/>
      <c r="C130" s="29">
        <v>44636</v>
      </c>
      <c r="D130" s="25" t="s">
        <v>321</v>
      </c>
      <c r="E130" s="30" t="s">
        <v>322</v>
      </c>
      <c r="F130" s="24" t="s">
        <v>323</v>
      </c>
      <c r="G130" s="28">
        <v>0</v>
      </c>
      <c r="H130" s="28">
        <v>123927.1</v>
      </c>
      <c r="I130" s="27">
        <f t="shared" si="1"/>
        <v>357525642.25999993</v>
      </c>
    </row>
    <row r="131" spans="1:9" s="2" customFormat="1" ht="21.95" customHeight="1" x14ac:dyDescent="0.25">
      <c r="A131" s="19">
        <v>118</v>
      </c>
      <c r="B131" s="20"/>
      <c r="C131" s="29">
        <v>44636</v>
      </c>
      <c r="D131" s="25" t="s">
        <v>6</v>
      </c>
      <c r="E131" s="30" t="s">
        <v>324</v>
      </c>
      <c r="F131" s="24" t="s">
        <v>325</v>
      </c>
      <c r="G131" s="28">
        <v>5642.96</v>
      </c>
      <c r="H131" s="28">
        <v>0</v>
      </c>
      <c r="I131" s="27">
        <f t="shared" si="1"/>
        <v>357531285.21999991</v>
      </c>
    </row>
    <row r="132" spans="1:9" s="2" customFormat="1" ht="21.95" customHeight="1" x14ac:dyDescent="0.25">
      <c r="A132" s="19">
        <v>119</v>
      </c>
      <c r="B132" s="20"/>
      <c r="C132" s="29">
        <v>44636</v>
      </c>
      <c r="D132" s="25" t="s">
        <v>6</v>
      </c>
      <c r="E132" s="30" t="s">
        <v>326</v>
      </c>
      <c r="F132" s="24" t="s">
        <v>327</v>
      </c>
      <c r="G132" s="28">
        <v>8843.85</v>
      </c>
      <c r="H132" s="28">
        <v>0</v>
      </c>
      <c r="I132" s="27">
        <f t="shared" si="1"/>
        <v>357540129.06999993</v>
      </c>
    </row>
    <row r="133" spans="1:9" s="2" customFormat="1" ht="21.95" customHeight="1" x14ac:dyDescent="0.25">
      <c r="A133" s="19">
        <v>120</v>
      </c>
      <c r="B133" s="20"/>
      <c r="C133" s="29">
        <v>44637</v>
      </c>
      <c r="D133" s="25" t="s">
        <v>6</v>
      </c>
      <c r="E133" s="30" t="s">
        <v>328</v>
      </c>
      <c r="F133" s="24" t="s">
        <v>329</v>
      </c>
      <c r="G133" s="28">
        <v>1161752.6399999999</v>
      </c>
      <c r="H133" s="28">
        <v>0</v>
      </c>
      <c r="I133" s="27">
        <f t="shared" si="1"/>
        <v>358701881.70999992</v>
      </c>
    </row>
    <row r="134" spans="1:9" s="2" customFormat="1" ht="21.95" customHeight="1" x14ac:dyDescent="0.25">
      <c r="A134" s="19">
        <v>121</v>
      </c>
      <c r="B134" s="20"/>
      <c r="C134" s="29">
        <v>44637</v>
      </c>
      <c r="D134" s="25" t="s">
        <v>6</v>
      </c>
      <c r="E134" s="30" t="s">
        <v>330</v>
      </c>
      <c r="F134" s="24" t="s">
        <v>331</v>
      </c>
      <c r="G134" s="28">
        <v>8409836.5199999996</v>
      </c>
      <c r="H134" s="28">
        <v>0</v>
      </c>
      <c r="I134" s="27">
        <f t="shared" si="1"/>
        <v>367111718.2299999</v>
      </c>
    </row>
    <row r="135" spans="1:9" ht="21.95" customHeight="1" x14ac:dyDescent="0.25">
      <c r="A135" s="19">
        <v>122</v>
      </c>
      <c r="B135" s="20"/>
      <c r="C135" s="29">
        <v>44637</v>
      </c>
      <c r="D135" s="25" t="s">
        <v>6</v>
      </c>
      <c r="E135" s="30" t="s">
        <v>332</v>
      </c>
      <c r="F135" s="24" t="s">
        <v>333</v>
      </c>
      <c r="G135" s="28">
        <v>0</v>
      </c>
      <c r="H135" s="28">
        <v>397195</v>
      </c>
      <c r="I135" s="27">
        <f t="shared" si="1"/>
        <v>366714523.2299999</v>
      </c>
    </row>
    <row r="136" spans="1:9" ht="21.95" customHeight="1" x14ac:dyDescent="0.25">
      <c r="A136" s="19">
        <v>123</v>
      </c>
      <c r="B136" s="20"/>
      <c r="C136" s="29">
        <v>44637</v>
      </c>
      <c r="D136" s="25" t="s">
        <v>6</v>
      </c>
      <c r="E136" s="30" t="s">
        <v>334</v>
      </c>
      <c r="F136" s="24" t="s">
        <v>335</v>
      </c>
      <c r="G136" s="28">
        <v>397195</v>
      </c>
      <c r="H136" s="28">
        <v>0</v>
      </c>
      <c r="I136" s="27">
        <f t="shared" si="1"/>
        <v>367111718.2299999</v>
      </c>
    </row>
    <row r="137" spans="1:9" ht="21.95" customHeight="1" x14ac:dyDescent="0.25">
      <c r="A137" s="19">
        <v>124</v>
      </c>
      <c r="B137" s="20"/>
      <c r="C137" s="29">
        <v>44637</v>
      </c>
      <c r="D137" s="25" t="s">
        <v>6</v>
      </c>
      <c r="E137" s="30" t="s">
        <v>336</v>
      </c>
      <c r="F137" s="24" t="s">
        <v>337</v>
      </c>
      <c r="G137" s="28">
        <v>0</v>
      </c>
      <c r="H137" s="28">
        <v>34000000</v>
      </c>
      <c r="I137" s="27">
        <f t="shared" si="1"/>
        <v>333111718.2299999</v>
      </c>
    </row>
    <row r="138" spans="1:9" ht="21.95" customHeight="1" x14ac:dyDescent="0.25">
      <c r="A138" s="19">
        <v>125</v>
      </c>
      <c r="B138" s="20"/>
      <c r="C138" s="29">
        <v>44637</v>
      </c>
      <c r="D138" s="25" t="s">
        <v>338</v>
      </c>
      <c r="E138" s="30" t="s">
        <v>339</v>
      </c>
      <c r="F138" s="24" t="s">
        <v>340</v>
      </c>
      <c r="G138" s="28">
        <v>0</v>
      </c>
      <c r="H138" s="28">
        <v>65421.05</v>
      </c>
      <c r="I138" s="27">
        <f t="shared" si="1"/>
        <v>333046297.17999989</v>
      </c>
    </row>
    <row r="139" spans="1:9" ht="21.95" customHeight="1" x14ac:dyDescent="0.25">
      <c r="A139" s="19">
        <v>126</v>
      </c>
      <c r="B139" s="20"/>
      <c r="C139" s="29">
        <v>44637</v>
      </c>
      <c r="D139" s="25" t="s">
        <v>341</v>
      </c>
      <c r="E139" s="30" t="s">
        <v>342</v>
      </c>
      <c r="F139" s="24" t="s">
        <v>127</v>
      </c>
      <c r="G139" s="28">
        <v>0</v>
      </c>
      <c r="H139" s="28">
        <v>191743.05</v>
      </c>
      <c r="I139" s="27">
        <f t="shared" si="1"/>
        <v>332854554.12999988</v>
      </c>
    </row>
    <row r="140" spans="1:9" ht="21.95" customHeight="1" x14ac:dyDescent="0.25">
      <c r="A140" s="19">
        <v>127</v>
      </c>
      <c r="B140" s="20"/>
      <c r="C140" s="29">
        <v>44637</v>
      </c>
      <c r="D140" s="25" t="s">
        <v>343</v>
      </c>
      <c r="E140" s="30" t="s">
        <v>344</v>
      </c>
      <c r="F140" s="24" t="s">
        <v>345</v>
      </c>
      <c r="G140" s="28">
        <v>0</v>
      </c>
      <c r="H140" s="28">
        <v>28295.200000000001</v>
      </c>
      <c r="I140" s="27">
        <f t="shared" si="1"/>
        <v>332826258.92999989</v>
      </c>
    </row>
    <row r="141" spans="1:9" ht="21.95" customHeight="1" x14ac:dyDescent="0.25">
      <c r="A141" s="19">
        <v>128</v>
      </c>
      <c r="B141" s="20"/>
      <c r="C141" s="29">
        <v>44638</v>
      </c>
      <c r="D141" s="25" t="s">
        <v>6</v>
      </c>
      <c r="E141" s="30" t="s">
        <v>346</v>
      </c>
      <c r="F141" s="24" t="s">
        <v>347</v>
      </c>
      <c r="G141" s="28">
        <v>0</v>
      </c>
      <c r="H141" s="28">
        <v>541006</v>
      </c>
      <c r="I141" s="27">
        <f t="shared" si="1"/>
        <v>332285252.92999989</v>
      </c>
    </row>
    <row r="142" spans="1:9" ht="21.95" customHeight="1" x14ac:dyDescent="0.25">
      <c r="A142" s="19">
        <v>129</v>
      </c>
      <c r="B142" s="20"/>
      <c r="C142" s="29">
        <v>44638</v>
      </c>
      <c r="D142" s="25" t="s">
        <v>348</v>
      </c>
      <c r="E142" s="30" t="s">
        <v>349</v>
      </c>
      <c r="F142" s="24" t="s">
        <v>350</v>
      </c>
      <c r="G142" s="28">
        <v>0</v>
      </c>
      <c r="H142" s="28">
        <v>13042.94</v>
      </c>
      <c r="I142" s="27">
        <f t="shared" si="1"/>
        <v>332272209.98999989</v>
      </c>
    </row>
    <row r="143" spans="1:9" ht="21.95" customHeight="1" x14ac:dyDescent="0.25">
      <c r="A143" s="19">
        <v>130</v>
      </c>
      <c r="B143" s="20"/>
      <c r="C143" s="29">
        <v>44638</v>
      </c>
      <c r="D143" s="25" t="s">
        <v>351</v>
      </c>
      <c r="E143" s="30" t="s">
        <v>352</v>
      </c>
      <c r="F143" s="24" t="s">
        <v>353</v>
      </c>
      <c r="G143" s="28">
        <v>0</v>
      </c>
      <c r="H143" s="28">
        <v>52988.23</v>
      </c>
      <c r="I143" s="27">
        <f t="shared" si="1"/>
        <v>332219221.75999987</v>
      </c>
    </row>
    <row r="144" spans="1:9" ht="21.95" customHeight="1" x14ac:dyDescent="0.25">
      <c r="A144" s="19">
        <v>131</v>
      </c>
      <c r="B144" s="20"/>
      <c r="C144" s="29">
        <v>44638</v>
      </c>
      <c r="D144" s="25" t="s">
        <v>354</v>
      </c>
      <c r="E144" s="30" t="s">
        <v>355</v>
      </c>
      <c r="F144" s="24" t="s">
        <v>356</v>
      </c>
      <c r="G144" s="28">
        <v>0</v>
      </c>
      <c r="H144" s="28">
        <v>19075.990000000002</v>
      </c>
      <c r="I144" s="27">
        <f t="shared" ref="I144:I207" si="2">+I143+G144-H144</f>
        <v>332200145.76999986</v>
      </c>
    </row>
    <row r="145" spans="1:9" ht="21.95" customHeight="1" x14ac:dyDescent="0.25">
      <c r="A145" s="19">
        <v>132</v>
      </c>
      <c r="B145" s="20"/>
      <c r="C145" s="29">
        <v>44638</v>
      </c>
      <c r="D145" s="25" t="s">
        <v>357</v>
      </c>
      <c r="E145" s="30" t="s">
        <v>358</v>
      </c>
      <c r="F145" s="24" t="s">
        <v>359</v>
      </c>
      <c r="G145" s="28">
        <v>0</v>
      </c>
      <c r="H145" s="28">
        <v>71945.33</v>
      </c>
      <c r="I145" s="27">
        <f t="shared" si="2"/>
        <v>332128200.43999988</v>
      </c>
    </row>
    <row r="146" spans="1:9" ht="21.95" customHeight="1" x14ac:dyDescent="0.25">
      <c r="A146" s="19">
        <v>133</v>
      </c>
      <c r="B146" s="20"/>
      <c r="C146" s="29">
        <v>44638</v>
      </c>
      <c r="D146" s="25" t="s">
        <v>360</v>
      </c>
      <c r="E146" s="30" t="s">
        <v>361</v>
      </c>
      <c r="F146" s="24" t="s">
        <v>362</v>
      </c>
      <c r="G146" s="28">
        <v>0</v>
      </c>
      <c r="H146" s="28">
        <v>4071.03</v>
      </c>
      <c r="I146" s="27">
        <f t="shared" si="2"/>
        <v>332124129.40999991</v>
      </c>
    </row>
    <row r="147" spans="1:9" ht="21.95" customHeight="1" x14ac:dyDescent="0.25">
      <c r="A147" s="19">
        <v>134</v>
      </c>
      <c r="B147" s="20"/>
      <c r="C147" s="29">
        <v>44638</v>
      </c>
      <c r="D147" s="25" t="s">
        <v>363</v>
      </c>
      <c r="E147" s="30" t="s">
        <v>364</v>
      </c>
      <c r="F147" s="24" t="s">
        <v>365</v>
      </c>
      <c r="G147" s="28">
        <v>0</v>
      </c>
      <c r="H147" s="28">
        <v>261684.2</v>
      </c>
      <c r="I147" s="27">
        <f t="shared" si="2"/>
        <v>331862445.20999992</v>
      </c>
    </row>
    <row r="148" spans="1:9" s="2" customFormat="1" ht="21.95" customHeight="1" x14ac:dyDescent="0.25">
      <c r="A148" s="19">
        <v>135</v>
      </c>
      <c r="B148" s="20"/>
      <c r="C148" s="29">
        <v>44638</v>
      </c>
      <c r="D148" s="25" t="s">
        <v>366</v>
      </c>
      <c r="E148" s="30" t="s">
        <v>367</v>
      </c>
      <c r="F148" s="24" t="s">
        <v>368</v>
      </c>
      <c r="G148" s="28">
        <v>0</v>
      </c>
      <c r="H148" s="28">
        <v>130842.1</v>
      </c>
      <c r="I148" s="27">
        <f t="shared" si="2"/>
        <v>331731603.1099999</v>
      </c>
    </row>
    <row r="149" spans="1:9" s="2" customFormat="1" ht="21.95" customHeight="1" x14ac:dyDescent="0.25">
      <c r="A149" s="19">
        <v>136</v>
      </c>
      <c r="B149" s="20"/>
      <c r="C149" s="29">
        <v>44638</v>
      </c>
      <c r="D149" s="25" t="s">
        <v>369</v>
      </c>
      <c r="E149" s="30" t="s">
        <v>370</v>
      </c>
      <c r="F149" s="24" t="s">
        <v>371</v>
      </c>
      <c r="G149" s="28">
        <v>0</v>
      </c>
      <c r="H149" s="28">
        <v>31206</v>
      </c>
      <c r="I149" s="27">
        <f t="shared" si="2"/>
        <v>331700397.1099999</v>
      </c>
    </row>
    <row r="150" spans="1:9" s="2" customFormat="1" ht="21.95" customHeight="1" x14ac:dyDescent="0.25">
      <c r="A150" s="19">
        <v>137</v>
      </c>
      <c r="B150" s="20"/>
      <c r="C150" s="29">
        <v>44638</v>
      </c>
      <c r="D150" s="25" t="s">
        <v>372</v>
      </c>
      <c r="E150" s="30" t="s">
        <v>373</v>
      </c>
      <c r="F150" s="24" t="s">
        <v>374</v>
      </c>
      <c r="G150" s="28">
        <v>0</v>
      </c>
      <c r="H150" s="28">
        <v>487307.95</v>
      </c>
      <c r="I150" s="27">
        <f t="shared" si="2"/>
        <v>331213089.15999991</v>
      </c>
    </row>
    <row r="151" spans="1:9" s="2" customFormat="1" ht="21.95" customHeight="1" x14ac:dyDescent="0.25">
      <c r="A151" s="19">
        <v>138</v>
      </c>
      <c r="B151" s="20"/>
      <c r="C151" s="29">
        <v>44638</v>
      </c>
      <c r="D151" s="25" t="s">
        <v>375</v>
      </c>
      <c r="E151" s="30" t="s">
        <v>376</v>
      </c>
      <c r="F151" s="24" t="s">
        <v>377</v>
      </c>
      <c r="G151" s="28">
        <v>0</v>
      </c>
      <c r="H151" s="28">
        <v>12600</v>
      </c>
      <c r="I151" s="27">
        <f t="shared" si="2"/>
        <v>331200489.15999991</v>
      </c>
    </row>
    <row r="152" spans="1:9" s="2" customFormat="1" ht="21.95" customHeight="1" x14ac:dyDescent="0.25">
      <c r="A152" s="19">
        <v>139</v>
      </c>
      <c r="B152" s="20"/>
      <c r="C152" s="29">
        <v>44638</v>
      </c>
      <c r="D152" s="25" t="s">
        <v>378</v>
      </c>
      <c r="E152" s="30" t="s">
        <v>379</v>
      </c>
      <c r="F152" s="24" t="s">
        <v>380</v>
      </c>
      <c r="G152" s="28">
        <v>0</v>
      </c>
      <c r="H152" s="28">
        <v>140457.68</v>
      </c>
      <c r="I152" s="27">
        <f t="shared" si="2"/>
        <v>331060031.4799999</v>
      </c>
    </row>
    <row r="153" spans="1:9" s="2" customFormat="1" ht="21.95" customHeight="1" x14ac:dyDescent="0.25">
      <c r="A153" s="19">
        <v>140</v>
      </c>
      <c r="B153" s="20"/>
      <c r="C153" s="29">
        <v>44638</v>
      </c>
      <c r="D153" s="25" t="s">
        <v>381</v>
      </c>
      <c r="E153" s="30" t="s">
        <v>382</v>
      </c>
      <c r="F153" s="24" t="s">
        <v>383</v>
      </c>
      <c r="G153" s="28">
        <v>0</v>
      </c>
      <c r="H153" s="28">
        <v>64410</v>
      </c>
      <c r="I153" s="27">
        <f t="shared" si="2"/>
        <v>330995621.4799999</v>
      </c>
    </row>
    <row r="154" spans="1:9" s="2" customFormat="1" ht="21.95" customHeight="1" x14ac:dyDescent="0.25">
      <c r="A154" s="19">
        <v>141</v>
      </c>
      <c r="B154" s="20"/>
      <c r="C154" s="29">
        <v>44638</v>
      </c>
      <c r="D154" s="25" t="s">
        <v>384</v>
      </c>
      <c r="E154" s="30" t="s">
        <v>385</v>
      </c>
      <c r="F154" s="24" t="s">
        <v>386</v>
      </c>
      <c r="G154" s="28">
        <v>0</v>
      </c>
      <c r="H154" s="28">
        <v>13406.78</v>
      </c>
      <c r="I154" s="27">
        <f t="shared" si="2"/>
        <v>330982214.69999993</v>
      </c>
    </row>
    <row r="155" spans="1:9" s="2" customFormat="1" ht="21.95" customHeight="1" x14ac:dyDescent="0.25">
      <c r="A155" s="19">
        <v>142</v>
      </c>
      <c r="B155" s="20"/>
      <c r="C155" s="29">
        <v>44638</v>
      </c>
      <c r="D155" s="25" t="s">
        <v>387</v>
      </c>
      <c r="E155" s="30" t="s">
        <v>388</v>
      </c>
      <c r="F155" s="24" t="s">
        <v>389</v>
      </c>
      <c r="G155" s="28">
        <v>0</v>
      </c>
      <c r="H155" s="28">
        <v>234209.33</v>
      </c>
      <c r="I155" s="27">
        <f t="shared" si="2"/>
        <v>330748005.36999995</v>
      </c>
    </row>
    <row r="156" spans="1:9" s="2" customFormat="1" ht="21.95" customHeight="1" x14ac:dyDescent="0.25">
      <c r="A156" s="19">
        <v>143</v>
      </c>
      <c r="B156" s="20"/>
      <c r="C156" s="29">
        <v>44638</v>
      </c>
      <c r="D156" s="25" t="s">
        <v>6</v>
      </c>
      <c r="E156" s="30" t="s">
        <v>390</v>
      </c>
      <c r="F156" s="24" t="s">
        <v>391</v>
      </c>
      <c r="G156" s="28">
        <v>31206</v>
      </c>
      <c r="H156" s="28">
        <v>0</v>
      </c>
      <c r="I156" s="27">
        <f t="shared" si="2"/>
        <v>330779211.36999995</v>
      </c>
    </row>
    <row r="157" spans="1:9" s="2" customFormat="1" ht="21.95" customHeight="1" x14ac:dyDescent="0.25">
      <c r="A157" s="19">
        <v>144</v>
      </c>
      <c r="B157" s="20"/>
      <c r="C157" s="29">
        <v>44638</v>
      </c>
      <c r="D157" s="25" t="s">
        <v>6</v>
      </c>
      <c r="E157" s="30" t="s">
        <v>392</v>
      </c>
      <c r="F157" s="24" t="s">
        <v>393</v>
      </c>
      <c r="G157" s="28">
        <v>52988.23</v>
      </c>
      <c r="H157" s="28">
        <v>0</v>
      </c>
      <c r="I157" s="27">
        <f t="shared" si="2"/>
        <v>330832199.59999996</v>
      </c>
    </row>
    <row r="158" spans="1:9" s="2" customFormat="1" ht="21.95" customHeight="1" x14ac:dyDescent="0.25">
      <c r="A158" s="19">
        <v>145</v>
      </c>
      <c r="B158" s="20"/>
      <c r="C158" s="29">
        <v>44638</v>
      </c>
      <c r="D158" s="25" t="s">
        <v>6</v>
      </c>
      <c r="E158" s="30" t="s">
        <v>394</v>
      </c>
      <c r="F158" s="24" t="s">
        <v>395</v>
      </c>
      <c r="G158" s="28">
        <v>71945.33</v>
      </c>
      <c r="H158" s="28">
        <v>0</v>
      </c>
      <c r="I158" s="27">
        <f t="shared" si="2"/>
        <v>330904144.92999995</v>
      </c>
    </row>
    <row r="159" spans="1:9" s="2" customFormat="1" ht="21.95" customHeight="1" x14ac:dyDescent="0.25">
      <c r="A159" s="19">
        <v>146</v>
      </c>
      <c r="B159" s="20"/>
      <c r="C159" s="29">
        <v>44641</v>
      </c>
      <c r="D159" s="25" t="s">
        <v>6</v>
      </c>
      <c r="E159" s="30" t="s">
        <v>396</v>
      </c>
      <c r="F159" s="24" t="s">
        <v>397</v>
      </c>
      <c r="G159" s="28">
        <v>157000</v>
      </c>
      <c r="H159" s="28">
        <v>0</v>
      </c>
      <c r="I159" s="27">
        <f t="shared" si="2"/>
        <v>331061144.92999995</v>
      </c>
    </row>
    <row r="160" spans="1:9" s="2" customFormat="1" ht="21.95" customHeight="1" x14ac:dyDescent="0.25">
      <c r="A160" s="19">
        <v>147</v>
      </c>
      <c r="B160" s="20"/>
      <c r="C160" s="29">
        <v>44641</v>
      </c>
      <c r="D160" s="25" t="s">
        <v>6</v>
      </c>
      <c r="E160" s="30" t="s">
        <v>398</v>
      </c>
      <c r="F160" s="24" t="s">
        <v>399</v>
      </c>
      <c r="G160" s="28">
        <v>4100</v>
      </c>
      <c r="H160" s="28">
        <v>0</v>
      </c>
      <c r="I160" s="27">
        <f t="shared" si="2"/>
        <v>331065244.92999995</v>
      </c>
    </row>
    <row r="161" spans="1:9" s="2" customFormat="1" ht="21.95" customHeight="1" x14ac:dyDescent="0.25">
      <c r="A161" s="19">
        <v>148</v>
      </c>
      <c r="B161" s="20"/>
      <c r="C161" s="29">
        <v>44641</v>
      </c>
      <c r="D161" s="25" t="s">
        <v>6</v>
      </c>
      <c r="E161" s="30" t="s">
        <v>400</v>
      </c>
      <c r="F161" s="24" t="s">
        <v>401</v>
      </c>
      <c r="G161" s="28">
        <v>14320674.83</v>
      </c>
      <c r="H161" s="28">
        <v>0</v>
      </c>
      <c r="I161" s="27">
        <f t="shared" si="2"/>
        <v>345385919.75999993</v>
      </c>
    </row>
    <row r="162" spans="1:9" s="2" customFormat="1" ht="21.95" customHeight="1" x14ac:dyDescent="0.25">
      <c r="A162" s="19">
        <v>149</v>
      </c>
      <c r="B162" s="20"/>
      <c r="C162" s="29">
        <v>44641</v>
      </c>
      <c r="D162" s="25" t="s">
        <v>6</v>
      </c>
      <c r="E162" s="30" t="s">
        <v>402</v>
      </c>
      <c r="F162" s="24" t="s">
        <v>403</v>
      </c>
      <c r="G162" s="28">
        <v>22098608.559999999</v>
      </c>
      <c r="H162" s="28">
        <v>0</v>
      </c>
      <c r="I162" s="27">
        <f t="shared" si="2"/>
        <v>367484528.31999993</v>
      </c>
    </row>
    <row r="163" spans="1:9" s="2" customFormat="1" ht="21.95" customHeight="1" x14ac:dyDescent="0.25">
      <c r="A163" s="19">
        <v>150</v>
      </c>
      <c r="B163" s="20"/>
      <c r="C163" s="29">
        <v>44641</v>
      </c>
      <c r="D163" s="25" t="s">
        <v>6</v>
      </c>
      <c r="E163" s="30" t="s">
        <v>404</v>
      </c>
      <c r="F163" s="24" t="s">
        <v>405</v>
      </c>
      <c r="G163" s="28">
        <v>194979.88</v>
      </c>
      <c r="H163" s="28">
        <v>0</v>
      </c>
      <c r="I163" s="27">
        <f t="shared" si="2"/>
        <v>367679508.19999993</v>
      </c>
    </row>
    <row r="164" spans="1:9" s="2" customFormat="1" ht="21.95" customHeight="1" x14ac:dyDescent="0.25">
      <c r="A164" s="19">
        <v>151</v>
      </c>
      <c r="B164" s="20"/>
      <c r="C164" s="29">
        <v>44641</v>
      </c>
      <c r="D164" s="25" t="s">
        <v>406</v>
      </c>
      <c r="E164" s="30" t="s">
        <v>407</v>
      </c>
      <c r="F164" s="24" t="s">
        <v>408</v>
      </c>
      <c r="G164" s="28">
        <v>579000</v>
      </c>
      <c r="H164" s="28">
        <v>0</v>
      </c>
      <c r="I164" s="27">
        <f t="shared" si="2"/>
        <v>368258508.19999993</v>
      </c>
    </row>
    <row r="165" spans="1:9" s="2" customFormat="1" ht="21.95" customHeight="1" x14ac:dyDescent="0.25">
      <c r="A165" s="19">
        <v>152</v>
      </c>
      <c r="B165" s="20"/>
      <c r="C165" s="29">
        <v>44641</v>
      </c>
      <c r="D165" s="25" t="s">
        <v>6</v>
      </c>
      <c r="E165" s="30" t="s">
        <v>409</v>
      </c>
      <c r="F165" s="24" t="s">
        <v>410</v>
      </c>
      <c r="G165" s="28">
        <v>2700</v>
      </c>
      <c r="H165" s="28">
        <v>0</v>
      </c>
      <c r="I165" s="27">
        <f t="shared" si="2"/>
        <v>368261208.19999993</v>
      </c>
    </row>
    <row r="166" spans="1:9" s="2" customFormat="1" ht="21.95" customHeight="1" x14ac:dyDescent="0.25">
      <c r="A166" s="19">
        <v>153</v>
      </c>
      <c r="B166" s="20"/>
      <c r="C166" s="29">
        <v>44641</v>
      </c>
      <c r="D166" s="25" t="s">
        <v>6</v>
      </c>
      <c r="E166" s="30" t="s">
        <v>411</v>
      </c>
      <c r="F166" s="24" t="s">
        <v>412</v>
      </c>
      <c r="G166" s="28">
        <v>460</v>
      </c>
      <c r="H166" s="28">
        <v>0</v>
      </c>
      <c r="I166" s="27">
        <f t="shared" si="2"/>
        <v>368261668.19999993</v>
      </c>
    </row>
    <row r="167" spans="1:9" s="2" customFormat="1" ht="21.95" customHeight="1" x14ac:dyDescent="0.25">
      <c r="A167" s="19">
        <v>154</v>
      </c>
      <c r="B167" s="20"/>
      <c r="C167" s="29">
        <v>44641</v>
      </c>
      <c r="D167" s="25" t="s">
        <v>6</v>
      </c>
      <c r="E167" s="30" t="s">
        <v>413</v>
      </c>
      <c r="F167" s="24" t="s">
        <v>412</v>
      </c>
      <c r="G167" s="28">
        <v>800</v>
      </c>
      <c r="H167" s="28">
        <v>0</v>
      </c>
      <c r="I167" s="27">
        <f t="shared" si="2"/>
        <v>368262468.19999993</v>
      </c>
    </row>
    <row r="168" spans="1:9" s="2" customFormat="1" ht="21.95" customHeight="1" x14ac:dyDescent="0.25">
      <c r="A168" s="19">
        <v>155</v>
      </c>
      <c r="B168" s="20"/>
      <c r="C168" s="29">
        <v>44641</v>
      </c>
      <c r="D168" s="25" t="s">
        <v>6</v>
      </c>
      <c r="E168" s="30" t="s">
        <v>414</v>
      </c>
      <c r="F168" s="24" t="s">
        <v>415</v>
      </c>
      <c r="G168" s="28">
        <v>0</v>
      </c>
      <c r="H168" s="28">
        <v>100</v>
      </c>
      <c r="I168" s="27">
        <f t="shared" si="2"/>
        <v>368262368.19999993</v>
      </c>
    </row>
    <row r="169" spans="1:9" s="2" customFormat="1" ht="21.95" customHeight="1" x14ac:dyDescent="0.25">
      <c r="A169" s="19">
        <v>156</v>
      </c>
      <c r="B169" s="20"/>
      <c r="C169" s="29">
        <v>44641</v>
      </c>
      <c r="D169" s="25" t="s">
        <v>6</v>
      </c>
      <c r="E169" s="30" t="s">
        <v>416</v>
      </c>
      <c r="F169" s="24" t="s">
        <v>415</v>
      </c>
      <c r="G169" s="28">
        <v>0</v>
      </c>
      <c r="H169" s="28">
        <v>100</v>
      </c>
      <c r="I169" s="27">
        <f t="shared" si="2"/>
        <v>368262268.19999993</v>
      </c>
    </row>
    <row r="170" spans="1:9" s="2" customFormat="1" ht="21.95" customHeight="1" x14ac:dyDescent="0.25">
      <c r="A170" s="19">
        <v>157</v>
      </c>
      <c r="B170" s="20"/>
      <c r="C170" s="29">
        <v>44641</v>
      </c>
      <c r="D170" s="25" t="s">
        <v>6</v>
      </c>
      <c r="E170" s="30" t="s">
        <v>417</v>
      </c>
      <c r="F170" s="24" t="s">
        <v>418</v>
      </c>
      <c r="G170" s="28">
        <v>0</v>
      </c>
      <c r="H170" s="28">
        <v>250</v>
      </c>
      <c r="I170" s="27">
        <f t="shared" si="2"/>
        <v>368262018.19999993</v>
      </c>
    </row>
    <row r="171" spans="1:9" s="2" customFormat="1" ht="21.95" customHeight="1" x14ac:dyDescent="0.25">
      <c r="A171" s="19">
        <v>158</v>
      </c>
      <c r="B171" s="20"/>
      <c r="C171" s="29">
        <v>44641</v>
      </c>
      <c r="D171" s="25" t="s">
        <v>6</v>
      </c>
      <c r="E171" s="30" t="s">
        <v>419</v>
      </c>
      <c r="F171" s="24" t="s">
        <v>420</v>
      </c>
      <c r="G171" s="28">
        <v>0</v>
      </c>
      <c r="H171" s="28">
        <v>3435</v>
      </c>
      <c r="I171" s="27">
        <f t="shared" si="2"/>
        <v>368258583.19999993</v>
      </c>
    </row>
    <row r="172" spans="1:9" s="2" customFormat="1" ht="21.95" customHeight="1" x14ac:dyDescent="0.25">
      <c r="A172" s="19">
        <v>159</v>
      </c>
      <c r="B172" s="20"/>
      <c r="C172" s="29">
        <v>44641</v>
      </c>
      <c r="D172" s="25" t="s">
        <v>6</v>
      </c>
      <c r="E172" s="30" t="s">
        <v>421</v>
      </c>
      <c r="F172" s="24" t="s">
        <v>422</v>
      </c>
      <c r="G172" s="28">
        <v>0</v>
      </c>
      <c r="H172" s="28">
        <v>100</v>
      </c>
      <c r="I172" s="27">
        <f t="shared" si="2"/>
        <v>368258483.19999993</v>
      </c>
    </row>
    <row r="173" spans="1:9" s="2" customFormat="1" ht="21.95" customHeight="1" x14ac:dyDescent="0.25">
      <c r="A173" s="19">
        <v>160</v>
      </c>
      <c r="B173" s="20"/>
      <c r="C173" s="29">
        <v>44641</v>
      </c>
      <c r="D173" s="25" t="s">
        <v>423</v>
      </c>
      <c r="E173" s="30" t="s">
        <v>424</v>
      </c>
      <c r="F173" s="24" t="s">
        <v>425</v>
      </c>
      <c r="G173" s="28">
        <v>0</v>
      </c>
      <c r="H173" s="28">
        <v>8843.85</v>
      </c>
      <c r="I173" s="27">
        <f t="shared" si="2"/>
        <v>368249639.3499999</v>
      </c>
    </row>
    <row r="174" spans="1:9" s="2" customFormat="1" ht="21.95" customHeight="1" x14ac:dyDescent="0.25">
      <c r="A174" s="19">
        <v>161</v>
      </c>
      <c r="B174" s="20"/>
      <c r="C174" s="29">
        <v>44641</v>
      </c>
      <c r="D174" s="25" t="s">
        <v>426</v>
      </c>
      <c r="E174" s="30" t="s">
        <v>427</v>
      </c>
      <c r="F174" s="24" t="s">
        <v>428</v>
      </c>
      <c r="G174" s="28">
        <v>0</v>
      </c>
      <c r="H174" s="28">
        <v>56334.15</v>
      </c>
      <c r="I174" s="27">
        <f t="shared" si="2"/>
        <v>368193305.19999993</v>
      </c>
    </row>
    <row r="175" spans="1:9" s="2" customFormat="1" ht="21.95" customHeight="1" x14ac:dyDescent="0.25">
      <c r="A175" s="19">
        <v>162</v>
      </c>
      <c r="B175" s="20"/>
      <c r="C175" s="29">
        <v>44641</v>
      </c>
      <c r="D175" s="25" t="s">
        <v>429</v>
      </c>
      <c r="E175" s="30" t="s">
        <v>430</v>
      </c>
      <c r="F175" s="24" t="s">
        <v>353</v>
      </c>
      <c r="G175" s="28">
        <v>0</v>
      </c>
      <c r="H175" s="28">
        <v>52998.23</v>
      </c>
      <c r="I175" s="27">
        <f t="shared" si="2"/>
        <v>368140306.96999991</v>
      </c>
    </row>
    <row r="176" spans="1:9" s="2" customFormat="1" ht="21.95" customHeight="1" x14ac:dyDescent="0.25">
      <c r="A176" s="19">
        <v>163</v>
      </c>
      <c r="B176" s="20"/>
      <c r="C176" s="29">
        <v>44641</v>
      </c>
      <c r="D176" s="25" t="s">
        <v>431</v>
      </c>
      <c r="E176" s="30" t="s">
        <v>432</v>
      </c>
      <c r="F176" s="24" t="s">
        <v>433</v>
      </c>
      <c r="G176" s="28">
        <v>0</v>
      </c>
      <c r="H176" s="28">
        <v>3439.2</v>
      </c>
      <c r="I176" s="27">
        <f t="shared" si="2"/>
        <v>368136867.76999992</v>
      </c>
    </row>
    <row r="177" spans="1:9" s="2" customFormat="1" ht="21.95" customHeight="1" x14ac:dyDescent="0.25">
      <c r="A177" s="19">
        <v>164</v>
      </c>
      <c r="B177" s="20"/>
      <c r="C177" s="29">
        <v>44643</v>
      </c>
      <c r="D177" s="25" t="s">
        <v>6</v>
      </c>
      <c r="E177" s="30" t="s">
        <v>434</v>
      </c>
      <c r="F177" s="24" t="s">
        <v>435</v>
      </c>
      <c r="G177" s="28">
        <v>67776.45</v>
      </c>
      <c r="H177" s="28">
        <v>0</v>
      </c>
      <c r="I177" s="27">
        <f t="shared" si="2"/>
        <v>368204644.21999991</v>
      </c>
    </row>
    <row r="178" spans="1:9" s="2" customFormat="1" ht="21.95" customHeight="1" x14ac:dyDescent="0.25">
      <c r="A178" s="19">
        <v>165</v>
      </c>
      <c r="B178" s="20"/>
      <c r="C178" s="29">
        <v>44643</v>
      </c>
      <c r="D178" s="25" t="s">
        <v>6</v>
      </c>
      <c r="E178" s="30" t="s">
        <v>436</v>
      </c>
      <c r="F178" s="24" t="s">
        <v>437</v>
      </c>
      <c r="G178" s="28">
        <v>14217707.18</v>
      </c>
      <c r="H178" s="28">
        <v>0</v>
      </c>
      <c r="I178" s="27">
        <f t="shared" si="2"/>
        <v>382422351.39999992</v>
      </c>
    </row>
    <row r="179" spans="1:9" s="2" customFormat="1" ht="21.95" customHeight="1" x14ac:dyDescent="0.25">
      <c r="A179" s="19">
        <v>166</v>
      </c>
      <c r="B179" s="20"/>
      <c r="C179" s="29">
        <v>44643</v>
      </c>
      <c r="D179" s="25" t="s">
        <v>6</v>
      </c>
      <c r="E179" s="30" t="s">
        <v>438</v>
      </c>
      <c r="F179" s="24" t="s">
        <v>439</v>
      </c>
      <c r="G179" s="28">
        <v>144901.82</v>
      </c>
      <c r="H179" s="28">
        <v>0</v>
      </c>
      <c r="I179" s="27">
        <f t="shared" si="2"/>
        <v>382567253.21999991</v>
      </c>
    </row>
    <row r="180" spans="1:9" s="2" customFormat="1" ht="21.95" customHeight="1" x14ac:dyDescent="0.25">
      <c r="A180" s="19">
        <v>167</v>
      </c>
      <c r="B180" s="20"/>
      <c r="C180" s="29">
        <v>44643</v>
      </c>
      <c r="D180" s="25" t="s">
        <v>6</v>
      </c>
      <c r="E180" s="30" t="s">
        <v>440</v>
      </c>
      <c r="F180" s="24" t="s">
        <v>441</v>
      </c>
      <c r="G180" s="28">
        <v>4100</v>
      </c>
      <c r="H180" s="28">
        <v>0</v>
      </c>
      <c r="I180" s="27">
        <f t="shared" si="2"/>
        <v>382571353.21999991</v>
      </c>
    </row>
    <row r="181" spans="1:9" s="2" customFormat="1" ht="21.95" customHeight="1" x14ac:dyDescent="0.25">
      <c r="A181" s="19">
        <v>168</v>
      </c>
      <c r="B181" s="20"/>
      <c r="C181" s="29">
        <v>44643</v>
      </c>
      <c r="D181" s="25" t="s">
        <v>442</v>
      </c>
      <c r="E181" s="30" t="s">
        <v>443</v>
      </c>
      <c r="F181" s="24" t="s">
        <v>444</v>
      </c>
      <c r="G181" s="28">
        <v>15600</v>
      </c>
      <c r="H181" s="28">
        <v>0</v>
      </c>
      <c r="I181" s="27">
        <f t="shared" si="2"/>
        <v>382586953.21999991</v>
      </c>
    </row>
    <row r="182" spans="1:9" s="2" customFormat="1" ht="21.95" customHeight="1" x14ac:dyDescent="0.25">
      <c r="A182" s="19">
        <v>169</v>
      </c>
      <c r="B182" s="20"/>
      <c r="C182" s="29">
        <v>44643</v>
      </c>
      <c r="D182" s="25" t="s">
        <v>6</v>
      </c>
      <c r="E182" s="30" t="s">
        <v>445</v>
      </c>
      <c r="F182" s="24" t="s">
        <v>446</v>
      </c>
      <c r="G182" s="28">
        <v>15600</v>
      </c>
      <c r="H182" s="28">
        <v>0</v>
      </c>
      <c r="I182" s="27">
        <f t="shared" si="2"/>
        <v>382602553.21999991</v>
      </c>
    </row>
    <row r="183" spans="1:9" s="2" customFormat="1" ht="21.95" customHeight="1" x14ac:dyDescent="0.25">
      <c r="A183" s="19">
        <v>170</v>
      </c>
      <c r="B183" s="20"/>
      <c r="C183" s="29">
        <v>44643</v>
      </c>
      <c r="D183" s="25" t="s">
        <v>6</v>
      </c>
      <c r="E183" s="30" t="s">
        <v>447</v>
      </c>
      <c r="F183" s="24" t="s">
        <v>448</v>
      </c>
      <c r="G183" s="28">
        <v>0</v>
      </c>
      <c r="H183" s="28">
        <v>12192694.140000001</v>
      </c>
      <c r="I183" s="27">
        <f t="shared" si="2"/>
        <v>370409859.07999992</v>
      </c>
    </row>
    <row r="184" spans="1:9" s="2" customFormat="1" ht="21.95" customHeight="1" x14ac:dyDescent="0.25">
      <c r="A184" s="19">
        <v>171</v>
      </c>
      <c r="B184" s="20"/>
      <c r="C184" s="29">
        <v>44643</v>
      </c>
      <c r="D184" s="25" t="s">
        <v>6</v>
      </c>
      <c r="E184" s="30" t="s">
        <v>449</v>
      </c>
      <c r="F184" s="24" t="s">
        <v>450</v>
      </c>
      <c r="G184" s="28">
        <v>12192694.140000001</v>
      </c>
      <c r="H184" s="28">
        <v>0</v>
      </c>
      <c r="I184" s="27">
        <f t="shared" si="2"/>
        <v>382602553.21999991</v>
      </c>
    </row>
    <row r="185" spans="1:9" s="2" customFormat="1" ht="21.95" customHeight="1" x14ac:dyDescent="0.25">
      <c r="A185" s="19">
        <v>172</v>
      </c>
      <c r="B185" s="20"/>
      <c r="C185" s="29">
        <v>44643</v>
      </c>
      <c r="D185" s="25" t="s">
        <v>451</v>
      </c>
      <c r="E185" s="30" t="s">
        <v>452</v>
      </c>
      <c r="F185" s="24" t="s">
        <v>453</v>
      </c>
      <c r="G185" s="28">
        <v>0</v>
      </c>
      <c r="H185" s="28">
        <v>71945.33</v>
      </c>
      <c r="I185" s="27">
        <f t="shared" si="2"/>
        <v>382530607.88999993</v>
      </c>
    </row>
    <row r="186" spans="1:9" s="2" customFormat="1" ht="21.95" customHeight="1" x14ac:dyDescent="0.25">
      <c r="A186" s="19">
        <v>173</v>
      </c>
      <c r="B186" s="20"/>
      <c r="C186" s="29">
        <v>44643</v>
      </c>
      <c r="D186" s="25" t="s">
        <v>454</v>
      </c>
      <c r="E186" s="30" t="s">
        <v>455</v>
      </c>
      <c r="F186" s="24" t="s">
        <v>456</v>
      </c>
      <c r="G186" s="28">
        <v>0</v>
      </c>
      <c r="H186" s="28">
        <v>102309.96</v>
      </c>
      <c r="I186" s="27">
        <f t="shared" si="2"/>
        <v>382428297.92999995</v>
      </c>
    </row>
    <row r="187" spans="1:9" s="2" customFormat="1" ht="21.95" customHeight="1" x14ac:dyDescent="0.25">
      <c r="A187" s="19">
        <v>174</v>
      </c>
      <c r="B187" s="20"/>
      <c r="C187" s="29">
        <v>44643</v>
      </c>
      <c r="D187" s="25" t="s">
        <v>457</v>
      </c>
      <c r="E187" s="30" t="s">
        <v>458</v>
      </c>
      <c r="F187" s="24" t="s">
        <v>459</v>
      </c>
      <c r="G187" s="28">
        <v>0</v>
      </c>
      <c r="H187" s="28">
        <v>478239.54</v>
      </c>
      <c r="I187" s="27">
        <f t="shared" si="2"/>
        <v>381950058.38999993</v>
      </c>
    </row>
    <row r="188" spans="1:9" s="2" customFormat="1" ht="21.95" customHeight="1" x14ac:dyDescent="0.25">
      <c r="A188" s="19">
        <v>175</v>
      </c>
      <c r="B188" s="20"/>
      <c r="C188" s="29">
        <v>44643</v>
      </c>
      <c r="D188" s="25" t="s">
        <v>460</v>
      </c>
      <c r="E188" s="30" t="s">
        <v>461</v>
      </c>
      <c r="F188" s="24" t="s">
        <v>462</v>
      </c>
      <c r="G188" s="28">
        <v>0</v>
      </c>
      <c r="H188" s="28">
        <v>3224.55</v>
      </c>
      <c r="I188" s="27">
        <f t="shared" si="2"/>
        <v>381946833.83999991</v>
      </c>
    </row>
    <row r="189" spans="1:9" s="2" customFormat="1" ht="21.95" customHeight="1" x14ac:dyDescent="0.25">
      <c r="A189" s="19">
        <v>176</v>
      </c>
      <c r="B189" s="20"/>
      <c r="C189" s="29">
        <v>44643</v>
      </c>
      <c r="D189" s="25" t="s">
        <v>463</v>
      </c>
      <c r="E189" s="30" t="s">
        <v>464</v>
      </c>
      <c r="F189" s="24" t="s">
        <v>465</v>
      </c>
      <c r="G189" s="28">
        <v>0</v>
      </c>
      <c r="H189" s="28">
        <v>397244.87</v>
      </c>
      <c r="I189" s="27">
        <f t="shared" si="2"/>
        <v>381549588.96999991</v>
      </c>
    </row>
    <row r="190" spans="1:9" s="2" customFormat="1" ht="21.95" customHeight="1" x14ac:dyDescent="0.25">
      <c r="A190" s="19">
        <v>177</v>
      </c>
      <c r="B190" s="20"/>
      <c r="C190" s="29">
        <v>44643</v>
      </c>
      <c r="D190" s="25" t="s">
        <v>466</v>
      </c>
      <c r="E190" s="30" t="s">
        <v>467</v>
      </c>
      <c r="F190" s="24" t="s">
        <v>468</v>
      </c>
      <c r="G190" s="28">
        <v>0</v>
      </c>
      <c r="H190" s="28">
        <v>167207.46</v>
      </c>
      <c r="I190" s="27">
        <f t="shared" si="2"/>
        <v>381382381.50999993</v>
      </c>
    </row>
    <row r="191" spans="1:9" s="2" customFormat="1" ht="21.95" customHeight="1" x14ac:dyDescent="0.25">
      <c r="A191" s="19">
        <v>178</v>
      </c>
      <c r="B191" s="20"/>
      <c r="C191" s="29">
        <v>44643</v>
      </c>
      <c r="D191" s="25" t="s">
        <v>469</v>
      </c>
      <c r="E191" s="30" t="s">
        <v>470</v>
      </c>
      <c r="F191" s="24" t="s">
        <v>471</v>
      </c>
      <c r="G191" s="28">
        <v>0</v>
      </c>
      <c r="H191" s="28">
        <v>26362.5</v>
      </c>
      <c r="I191" s="27">
        <f t="shared" si="2"/>
        <v>381356019.00999993</v>
      </c>
    </row>
    <row r="192" spans="1:9" s="2" customFormat="1" ht="21.95" customHeight="1" x14ac:dyDescent="0.25">
      <c r="A192" s="19">
        <v>179</v>
      </c>
      <c r="B192" s="20"/>
      <c r="C192" s="29">
        <v>44644</v>
      </c>
      <c r="D192" s="25" t="s">
        <v>6</v>
      </c>
      <c r="E192" s="30" t="s">
        <v>472</v>
      </c>
      <c r="F192" s="24" t="s">
        <v>473</v>
      </c>
      <c r="G192" s="28">
        <v>212400.02</v>
      </c>
      <c r="H192" s="28">
        <v>0</v>
      </c>
      <c r="I192" s="27">
        <f t="shared" si="2"/>
        <v>381568419.02999991</v>
      </c>
    </row>
    <row r="193" spans="1:9" s="2" customFormat="1" ht="21.95" customHeight="1" x14ac:dyDescent="0.25">
      <c r="A193" s="19">
        <v>180</v>
      </c>
      <c r="B193" s="20"/>
      <c r="C193" s="29">
        <v>44644</v>
      </c>
      <c r="D193" s="25" t="s">
        <v>6</v>
      </c>
      <c r="E193" s="30" t="s">
        <v>474</v>
      </c>
      <c r="F193" s="24" t="s">
        <v>475</v>
      </c>
      <c r="G193" s="28">
        <v>955713.85</v>
      </c>
      <c r="H193" s="28">
        <v>0</v>
      </c>
      <c r="I193" s="27">
        <f t="shared" si="2"/>
        <v>382524132.87999994</v>
      </c>
    </row>
    <row r="194" spans="1:9" s="2" customFormat="1" ht="21.95" customHeight="1" x14ac:dyDescent="0.25">
      <c r="A194" s="19">
        <v>181</v>
      </c>
      <c r="B194" s="20"/>
      <c r="C194" s="29">
        <v>44644</v>
      </c>
      <c r="D194" s="25" t="s">
        <v>6</v>
      </c>
      <c r="E194" s="30" t="s">
        <v>476</v>
      </c>
      <c r="F194" s="24" t="s">
        <v>477</v>
      </c>
      <c r="G194" s="28">
        <v>112288.1</v>
      </c>
      <c r="H194" s="28">
        <v>0</v>
      </c>
      <c r="I194" s="27">
        <f t="shared" si="2"/>
        <v>382636420.97999996</v>
      </c>
    </row>
    <row r="195" spans="1:9" s="2" customFormat="1" ht="21.95" customHeight="1" x14ac:dyDescent="0.25">
      <c r="A195" s="19">
        <v>182</v>
      </c>
      <c r="B195" s="20"/>
      <c r="C195" s="29">
        <v>44644</v>
      </c>
      <c r="D195" s="25" t="s">
        <v>6</v>
      </c>
      <c r="E195" s="30" t="s">
        <v>478</v>
      </c>
      <c r="F195" s="24" t="s">
        <v>479</v>
      </c>
      <c r="G195" s="28">
        <v>50</v>
      </c>
      <c r="H195" s="28">
        <v>0</v>
      </c>
      <c r="I195" s="27">
        <f t="shared" si="2"/>
        <v>382636470.97999996</v>
      </c>
    </row>
    <row r="196" spans="1:9" s="2" customFormat="1" ht="21.95" customHeight="1" x14ac:dyDescent="0.25">
      <c r="A196" s="19">
        <v>183</v>
      </c>
      <c r="B196" s="20"/>
      <c r="C196" s="29">
        <v>44644</v>
      </c>
      <c r="D196" s="25" t="s">
        <v>6</v>
      </c>
      <c r="E196" s="30" t="s">
        <v>480</v>
      </c>
      <c r="F196" s="24" t="s">
        <v>481</v>
      </c>
      <c r="G196" s="28">
        <v>10000</v>
      </c>
      <c r="H196" s="28">
        <v>0</v>
      </c>
      <c r="I196" s="27">
        <f t="shared" si="2"/>
        <v>382646470.97999996</v>
      </c>
    </row>
    <row r="197" spans="1:9" s="2" customFormat="1" ht="21.95" customHeight="1" x14ac:dyDescent="0.25">
      <c r="A197" s="19">
        <v>184</v>
      </c>
      <c r="B197" s="20"/>
      <c r="C197" s="29">
        <v>44644</v>
      </c>
      <c r="D197" s="25" t="s">
        <v>482</v>
      </c>
      <c r="E197" s="30" t="s">
        <v>483</v>
      </c>
      <c r="F197" s="24" t="s">
        <v>484</v>
      </c>
      <c r="G197" s="28">
        <v>0</v>
      </c>
      <c r="H197" s="28">
        <v>8474.57</v>
      </c>
      <c r="I197" s="27">
        <f t="shared" si="2"/>
        <v>382637996.40999997</v>
      </c>
    </row>
    <row r="198" spans="1:9" s="2" customFormat="1" ht="21.95" customHeight="1" x14ac:dyDescent="0.25">
      <c r="A198" s="19">
        <v>185</v>
      </c>
      <c r="B198" s="20"/>
      <c r="C198" s="29">
        <v>44644</v>
      </c>
      <c r="D198" s="25" t="s">
        <v>485</v>
      </c>
      <c r="E198" s="30" t="s">
        <v>486</v>
      </c>
      <c r="F198" s="24" t="s">
        <v>487</v>
      </c>
      <c r="G198" s="28">
        <v>0</v>
      </c>
      <c r="H198" s="28">
        <v>25000.16</v>
      </c>
      <c r="I198" s="27">
        <f t="shared" si="2"/>
        <v>382612996.24999994</v>
      </c>
    </row>
    <row r="199" spans="1:9" s="2" customFormat="1" ht="21.95" customHeight="1" x14ac:dyDescent="0.25">
      <c r="A199" s="19">
        <v>186</v>
      </c>
      <c r="B199" s="20"/>
      <c r="C199" s="29">
        <v>44644</v>
      </c>
      <c r="D199" s="25" t="s">
        <v>488</v>
      </c>
      <c r="E199" s="30" t="s">
        <v>489</v>
      </c>
      <c r="F199" s="24" t="s">
        <v>490</v>
      </c>
      <c r="G199" s="28">
        <v>0</v>
      </c>
      <c r="H199" s="28">
        <v>11300.86</v>
      </c>
      <c r="I199" s="27">
        <f t="shared" si="2"/>
        <v>382601695.38999993</v>
      </c>
    </row>
    <row r="200" spans="1:9" s="2" customFormat="1" ht="21.95" customHeight="1" x14ac:dyDescent="0.25">
      <c r="A200" s="19">
        <v>187</v>
      </c>
      <c r="B200" s="20"/>
      <c r="C200" s="29">
        <v>44644</v>
      </c>
      <c r="D200" s="25" t="s">
        <v>491</v>
      </c>
      <c r="E200" s="30" t="s">
        <v>492</v>
      </c>
      <c r="F200" s="24" t="s">
        <v>493</v>
      </c>
      <c r="G200" s="28">
        <v>0</v>
      </c>
      <c r="H200" s="28">
        <v>64727.49</v>
      </c>
      <c r="I200" s="27">
        <f t="shared" si="2"/>
        <v>382536967.89999992</v>
      </c>
    </row>
    <row r="201" spans="1:9" s="2" customFormat="1" ht="21.95" customHeight="1" x14ac:dyDescent="0.25">
      <c r="A201" s="19">
        <v>188</v>
      </c>
      <c r="B201" s="20"/>
      <c r="C201" s="29">
        <v>44644</v>
      </c>
      <c r="D201" s="25" t="s">
        <v>494</v>
      </c>
      <c r="E201" s="30" t="s">
        <v>495</v>
      </c>
      <c r="F201" s="24" t="s">
        <v>496</v>
      </c>
      <c r="G201" s="28">
        <v>0</v>
      </c>
      <c r="H201" s="28">
        <v>41780.910000000003</v>
      </c>
      <c r="I201" s="27">
        <f t="shared" si="2"/>
        <v>382495186.98999989</v>
      </c>
    </row>
    <row r="202" spans="1:9" s="2" customFormat="1" ht="21.95" customHeight="1" x14ac:dyDescent="0.25">
      <c r="A202" s="19">
        <v>189</v>
      </c>
      <c r="B202" s="20"/>
      <c r="C202" s="29">
        <v>44644</v>
      </c>
      <c r="D202" s="25" t="s">
        <v>497</v>
      </c>
      <c r="E202" s="30" t="s">
        <v>498</v>
      </c>
      <c r="F202" s="24" t="s">
        <v>499</v>
      </c>
      <c r="G202" s="28">
        <v>0</v>
      </c>
      <c r="H202" s="28">
        <v>35125.730000000003</v>
      </c>
      <c r="I202" s="27">
        <f t="shared" si="2"/>
        <v>382460061.25999987</v>
      </c>
    </row>
    <row r="203" spans="1:9" s="2" customFormat="1" ht="21.95" customHeight="1" x14ac:dyDescent="0.25">
      <c r="A203" s="19">
        <v>190</v>
      </c>
      <c r="B203" s="20"/>
      <c r="C203" s="29">
        <v>44644</v>
      </c>
      <c r="D203" s="25" t="s">
        <v>500</v>
      </c>
      <c r="E203" s="30" t="s">
        <v>501</v>
      </c>
      <c r="F203" s="24" t="s">
        <v>502</v>
      </c>
      <c r="G203" s="28">
        <v>0</v>
      </c>
      <c r="H203" s="28">
        <v>68920.350000000006</v>
      </c>
      <c r="I203" s="27">
        <f t="shared" si="2"/>
        <v>382391140.90999985</v>
      </c>
    </row>
    <row r="204" spans="1:9" s="2" customFormat="1" ht="21.95" customHeight="1" x14ac:dyDescent="0.25">
      <c r="A204" s="19">
        <v>191</v>
      </c>
      <c r="B204" s="20"/>
      <c r="C204" s="29">
        <v>44644</v>
      </c>
      <c r="D204" s="25" t="s">
        <v>503</v>
      </c>
      <c r="E204" s="30" t="s">
        <v>504</v>
      </c>
      <c r="F204" s="24" t="s">
        <v>505</v>
      </c>
      <c r="G204" s="28">
        <v>0</v>
      </c>
      <c r="H204" s="28">
        <v>27378.62</v>
      </c>
      <c r="I204" s="27">
        <f t="shared" si="2"/>
        <v>382363762.28999984</v>
      </c>
    </row>
    <row r="205" spans="1:9" s="2" customFormat="1" ht="21.95" customHeight="1" x14ac:dyDescent="0.25">
      <c r="A205" s="19">
        <v>192</v>
      </c>
      <c r="B205" s="20"/>
      <c r="C205" s="29">
        <v>44644</v>
      </c>
      <c r="D205" s="25" t="s">
        <v>506</v>
      </c>
      <c r="E205" s="30" t="s">
        <v>507</v>
      </c>
      <c r="F205" s="24" t="s">
        <v>508</v>
      </c>
      <c r="G205" s="28">
        <v>0</v>
      </c>
      <c r="H205" s="28">
        <v>43971.69</v>
      </c>
      <c r="I205" s="27">
        <f t="shared" si="2"/>
        <v>382319790.59999985</v>
      </c>
    </row>
    <row r="206" spans="1:9" s="2" customFormat="1" ht="21.95" customHeight="1" x14ac:dyDescent="0.25">
      <c r="A206" s="19">
        <v>193</v>
      </c>
      <c r="B206" s="20"/>
      <c r="C206" s="29">
        <v>44644</v>
      </c>
      <c r="D206" s="25" t="s">
        <v>509</v>
      </c>
      <c r="E206" s="30" t="s">
        <v>510</v>
      </c>
      <c r="F206" s="24" t="s">
        <v>511</v>
      </c>
      <c r="G206" s="28">
        <v>0</v>
      </c>
      <c r="H206" s="28">
        <v>132283.73000000001</v>
      </c>
      <c r="I206" s="27">
        <f t="shared" si="2"/>
        <v>382187506.86999983</v>
      </c>
    </row>
    <row r="207" spans="1:9" s="2" customFormat="1" ht="21.95" customHeight="1" x14ac:dyDescent="0.25">
      <c r="A207" s="19">
        <v>194</v>
      </c>
      <c r="B207" s="20"/>
      <c r="C207" s="29">
        <v>44644</v>
      </c>
      <c r="D207" s="25" t="s">
        <v>512</v>
      </c>
      <c r="E207" s="30" t="s">
        <v>513</v>
      </c>
      <c r="F207" s="24" t="s">
        <v>514</v>
      </c>
      <c r="G207" s="28">
        <v>0</v>
      </c>
      <c r="H207" s="28">
        <v>34247.14</v>
      </c>
      <c r="I207" s="27">
        <f t="shared" si="2"/>
        <v>382153259.72999984</v>
      </c>
    </row>
    <row r="208" spans="1:9" s="2" customFormat="1" ht="21.95" customHeight="1" x14ac:dyDescent="0.25">
      <c r="A208" s="19">
        <v>195</v>
      </c>
      <c r="B208" s="20"/>
      <c r="C208" s="29">
        <v>44644</v>
      </c>
      <c r="D208" s="25" t="s">
        <v>515</v>
      </c>
      <c r="E208" s="30" t="s">
        <v>516</v>
      </c>
      <c r="F208" s="24" t="s">
        <v>517</v>
      </c>
      <c r="G208" s="28">
        <v>0</v>
      </c>
      <c r="H208" s="28">
        <v>502449.76</v>
      </c>
      <c r="I208" s="27">
        <f t="shared" ref="I208:I271" si="3">+I207+G208-H208</f>
        <v>381650809.96999985</v>
      </c>
    </row>
    <row r="209" spans="1:9" s="2" customFormat="1" ht="21.95" customHeight="1" x14ac:dyDescent="0.25">
      <c r="A209" s="19">
        <v>196</v>
      </c>
      <c r="B209" s="20"/>
      <c r="C209" s="29">
        <v>44644</v>
      </c>
      <c r="D209" s="25" t="s">
        <v>518</v>
      </c>
      <c r="E209" s="30" t="s">
        <v>519</v>
      </c>
      <c r="F209" s="24" t="s">
        <v>520</v>
      </c>
      <c r="G209" s="28">
        <v>0</v>
      </c>
      <c r="H209" s="28">
        <v>8661.4599999999991</v>
      </c>
      <c r="I209" s="27">
        <f t="shared" si="3"/>
        <v>381642148.50999987</v>
      </c>
    </row>
    <row r="210" spans="1:9" s="2" customFormat="1" ht="21.95" customHeight="1" x14ac:dyDescent="0.25">
      <c r="A210" s="19">
        <v>197</v>
      </c>
      <c r="B210" s="20"/>
      <c r="C210" s="29">
        <v>44644</v>
      </c>
      <c r="D210" s="25" t="s">
        <v>521</v>
      </c>
      <c r="E210" s="30" t="s">
        <v>522</v>
      </c>
      <c r="F210" s="24" t="s">
        <v>523</v>
      </c>
      <c r="G210" s="28">
        <v>0</v>
      </c>
      <c r="H210" s="28">
        <v>2152</v>
      </c>
      <c r="I210" s="27">
        <f t="shared" si="3"/>
        <v>381639996.50999987</v>
      </c>
    </row>
    <row r="211" spans="1:9" s="2" customFormat="1" ht="21.95" customHeight="1" x14ac:dyDescent="0.25">
      <c r="A211" s="19">
        <v>198</v>
      </c>
      <c r="B211" s="20"/>
      <c r="C211" s="29">
        <v>44644</v>
      </c>
      <c r="D211" s="25" t="s">
        <v>524</v>
      </c>
      <c r="E211" s="30" t="s">
        <v>525</v>
      </c>
      <c r="F211" s="24" t="s">
        <v>526</v>
      </c>
      <c r="G211" s="28">
        <v>0</v>
      </c>
      <c r="H211" s="28">
        <v>398932.77</v>
      </c>
      <c r="I211" s="27">
        <f t="shared" si="3"/>
        <v>381241063.73999989</v>
      </c>
    </row>
    <row r="212" spans="1:9" s="2" customFormat="1" ht="21.95" customHeight="1" x14ac:dyDescent="0.25">
      <c r="A212" s="19">
        <v>199</v>
      </c>
      <c r="B212" s="20"/>
      <c r="C212" s="29">
        <v>44644</v>
      </c>
      <c r="D212" s="25" t="s">
        <v>527</v>
      </c>
      <c r="E212" s="30" t="s">
        <v>528</v>
      </c>
      <c r="F212" s="24" t="s">
        <v>529</v>
      </c>
      <c r="G212" s="28">
        <v>0</v>
      </c>
      <c r="H212" s="28">
        <v>599590.51</v>
      </c>
      <c r="I212" s="27">
        <f t="shared" si="3"/>
        <v>380641473.2299999</v>
      </c>
    </row>
    <row r="213" spans="1:9" s="2" customFormat="1" ht="21.95" customHeight="1" x14ac:dyDescent="0.25">
      <c r="A213" s="19">
        <v>200</v>
      </c>
      <c r="B213" s="20"/>
      <c r="C213" s="29">
        <v>44644</v>
      </c>
      <c r="D213" s="25" t="s">
        <v>530</v>
      </c>
      <c r="E213" s="30" t="s">
        <v>531</v>
      </c>
      <c r="F213" s="24" t="s">
        <v>532</v>
      </c>
      <c r="G213" s="28">
        <v>0</v>
      </c>
      <c r="H213" s="28">
        <v>104840.02</v>
      </c>
      <c r="I213" s="27">
        <f t="shared" si="3"/>
        <v>380536633.20999992</v>
      </c>
    </row>
    <row r="214" spans="1:9" s="2" customFormat="1" ht="21.95" customHeight="1" x14ac:dyDescent="0.25">
      <c r="A214" s="19">
        <v>201</v>
      </c>
      <c r="B214" s="20"/>
      <c r="C214" s="29">
        <v>44644</v>
      </c>
      <c r="D214" s="25" t="s">
        <v>533</v>
      </c>
      <c r="E214" s="30" t="s">
        <v>534</v>
      </c>
      <c r="F214" s="24" t="s">
        <v>535</v>
      </c>
      <c r="G214" s="28">
        <v>0</v>
      </c>
      <c r="H214" s="28">
        <v>600</v>
      </c>
      <c r="I214" s="27">
        <f t="shared" si="3"/>
        <v>380536033.20999992</v>
      </c>
    </row>
    <row r="215" spans="1:9" s="2" customFormat="1" ht="21.95" customHeight="1" x14ac:dyDescent="0.25">
      <c r="A215" s="19">
        <v>202</v>
      </c>
      <c r="B215" s="20"/>
      <c r="C215" s="29">
        <v>44644</v>
      </c>
      <c r="D215" s="25" t="s">
        <v>536</v>
      </c>
      <c r="E215" s="30" t="s">
        <v>537</v>
      </c>
      <c r="F215" s="24" t="s">
        <v>538</v>
      </c>
      <c r="G215" s="28">
        <v>0</v>
      </c>
      <c r="H215" s="28">
        <v>1350</v>
      </c>
      <c r="I215" s="27">
        <f t="shared" si="3"/>
        <v>380534683.20999992</v>
      </c>
    </row>
    <row r="216" spans="1:9" s="2" customFormat="1" ht="21.95" customHeight="1" x14ac:dyDescent="0.25">
      <c r="A216" s="19">
        <v>203</v>
      </c>
      <c r="B216" s="20"/>
      <c r="C216" s="29">
        <v>44644</v>
      </c>
      <c r="D216" s="25" t="s">
        <v>539</v>
      </c>
      <c r="E216" s="30" t="s">
        <v>540</v>
      </c>
      <c r="F216" s="24" t="s">
        <v>541</v>
      </c>
      <c r="G216" s="28">
        <v>0</v>
      </c>
      <c r="H216" s="28">
        <v>248483.16</v>
      </c>
      <c r="I216" s="27">
        <f t="shared" si="3"/>
        <v>380286200.04999989</v>
      </c>
    </row>
    <row r="217" spans="1:9" s="2" customFormat="1" ht="21.95" customHeight="1" x14ac:dyDescent="0.25">
      <c r="A217" s="19">
        <v>204</v>
      </c>
      <c r="B217" s="20"/>
      <c r="C217" s="29">
        <v>44644</v>
      </c>
      <c r="D217" s="25" t="s">
        <v>542</v>
      </c>
      <c r="E217" s="30" t="s">
        <v>543</v>
      </c>
      <c r="F217" s="24" t="s">
        <v>544</v>
      </c>
      <c r="G217" s="28">
        <v>0</v>
      </c>
      <c r="H217" s="28">
        <v>67867.8</v>
      </c>
      <c r="I217" s="27">
        <f t="shared" si="3"/>
        <v>380218332.24999988</v>
      </c>
    </row>
    <row r="218" spans="1:9" s="2" customFormat="1" ht="21.95" customHeight="1" x14ac:dyDescent="0.25">
      <c r="A218" s="19">
        <v>205</v>
      </c>
      <c r="B218" s="20"/>
      <c r="C218" s="29">
        <v>44644</v>
      </c>
      <c r="D218" s="25" t="s">
        <v>545</v>
      </c>
      <c r="E218" s="30" t="s">
        <v>546</v>
      </c>
      <c r="F218" s="24" t="s">
        <v>547</v>
      </c>
      <c r="G218" s="28">
        <v>0</v>
      </c>
      <c r="H218" s="28">
        <v>173953.33</v>
      </c>
      <c r="I218" s="27">
        <f t="shared" si="3"/>
        <v>380044378.9199999</v>
      </c>
    </row>
    <row r="219" spans="1:9" s="2" customFormat="1" ht="21.95" customHeight="1" x14ac:dyDescent="0.25">
      <c r="A219" s="19">
        <v>206</v>
      </c>
      <c r="B219" s="20"/>
      <c r="C219" s="29">
        <v>44644</v>
      </c>
      <c r="D219" s="25" t="s">
        <v>548</v>
      </c>
      <c r="E219" s="30" t="s">
        <v>549</v>
      </c>
      <c r="F219" s="24" t="s">
        <v>550</v>
      </c>
      <c r="G219" s="28">
        <v>0</v>
      </c>
      <c r="H219" s="28">
        <v>31915.26</v>
      </c>
      <c r="I219" s="27">
        <f t="shared" si="3"/>
        <v>380012463.65999991</v>
      </c>
    </row>
    <row r="220" spans="1:9" s="2" customFormat="1" ht="21.95" customHeight="1" x14ac:dyDescent="0.25">
      <c r="A220" s="19">
        <v>207</v>
      </c>
      <c r="B220" s="20"/>
      <c r="C220" s="29">
        <v>44644</v>
      </c>
      <c r="D220" s="25" t="s">
        <v>6</v>
      </c>
      <c r="E220" s="30" t="s">
        <v>551</v>
      </c>
      <c r="F220" s="24" t="s">
        <v>552</v>
      </c>
      <c r="G220" s="28">
        <v>599590.51</v>
      </c>
      <c r="H220" s="28">
        <v>0</v>
      </c>
      <c r="I220" s="27">
        <f t="shared" si="3"/>
        <v>380612054.1699999</v>
      </c>
    </row>
    <row r="221" spans="1:9" s="2" customFormat="1" ht="21.95" customHeight="1" x14ac:dyDescent="0.25">
      <c r="A221" s="19">
        <v>208</v>
      </c>
      <c r="B221" s="20"/>
      <c r="C221" s="29">
        <v>44644</v>
      </c>
      <c r="D221" s="25" t="s">
        <v>6</v>
      </c>
      <c r="E221" s="30" t="s">
        <v>553</v>
      </c>
      <c r="F221" s="24" t="s">
        <v>554</v>
      </c>
      <c r="G221" s="28">
        <v>8661.4599999999991</v>
      </c>
      <c r="H221" s="28">
        <v>0</v>
      </c>
      <c r="I221" s="27">
        <f t="shared" si="3"/>
        <v>380620715.62999988</v>
      </c>
    </row>
    <row r="222" spans="1:9" s="2" customFormat="1" ht="21.95" customHeight="1" x14ac:dyDescent="0.25">
      <c r="A222" s="19">
        <v>209</v>
      </c>
      <c r="B222" s="20"/>
      <c r="C222" s="29">
        <v>44644</v>
      </c>
      <c r="D222" s="25" t="s">
        <v>6</v>
      </c>
      <c r="E222" s="30" t="s">
        <v>555</v>
      </c>
      <c r="F222" s="24" t="s">
        <v>556</v>
      </c>
      <c r="G222" s="28">
        <v>2152</v>
      </c>
      <c r="H222" s="28">
        <v>0</v>
      </c>
      <c r="I222" s="27">
        <f t="shared" si="3"/>
        <v>380622867.62999988</v>
      </c>
    </row>
    <row r="223" spans="1:9" s="2" customFormat="1" ht="21.95" customHeight="1" x14ac:dyDescent="0.25">
      <c r="A223" s="19">
        <v>210</v>
      </c>
      <c r="B223" s="20"/>
      <c r="C223" s="29">
        <v>44644</v>
      </c>
      <c r="D223" s="25" t="s">
        <v>6</v>
      </c>
      <c r="E223" s="30" t="s">
        <v>557</v>
      </c>
      <c r="F223" s="24" t="s">
        <v>558</v>
      </c>
      <c r="G223" s="28">
        <v>132283.73000000001</v>
      </c>
      <c r="H223" s="28">
        <v>0</v>
      </c>
      <c r="I223" s="27">
        <f t="shared" si="3"/>
        <v>380755151.3599999</v>
      </c>
    </row>
    <row r="224" spans="1:9" s="2" customFormat="1" ht="21.95" customHeight="1" x14ac:dyDescent="0.25">
      <c r="A224" s="19">
        <v>211</v>
      </c>
      <c r="B224" s="20"/>
      <c r="C224" s="29">
        <v>44644</v>
      </c>
      <c r="D224" s="25" t="s">
        <v>6</v>
      </c>
      <c r="E224" s="30" t="s">
        <v>559</v>
      </c>
      <c r="F224" s="24" t="s">
        <v>560</v>
      </c>
      <c r="G224" s="28">
        <v>502449.76</v>
      </c>
      <c r="H224" s="28">
        <v>0</v>
      </c>
      <c r="I224" s="27">
        <f t="shared" si="3"/>
        <v>381257601.11999989</v>
      </c>
    </row>
    <row r="225" spans="1:9" s="2" customFormat="1" ht="21.95" customHeight="1" x14ac:dyDescent="0.25">
      <c r="A225" s="19">
        <v>212</v>
      </c>
      <c r="B225" s="20"/>
      <c r="C225" s="29">
        <v>44645</v>
      </c>
      <c r="D225" s="25" t="s">
        <v>6</v>
      </c>
      <c r="E225" s="30" t="s">
        <v>561</v>
      </c>
      <c r="F225" s="24" t="s">
        <v>562</v>
      </c>
      <c r="G225" s="28">
        <v>3000</v>
      </c>
      <c r="H225" s="28">
        <v>0</v>
      </c>
      <c r="I225" s="27">
        <f t="shared" si="3"/>
        <v>381260601.11999989</v>
      </c>
    </row>
    <row r="226" spans="1:9" s="2" customFormat="1" ht="21.95" customHeight="1" x14ac:dyDescent="0.25">
      <c r="A226" s="19">
        <v>213</v>
      </c>
      <c r="B226" s="20"/>
      <c r="C226" s="29">
        <v>44645</v>
      </c>
      <c r="D226" s="25" t="s">
        <v>6</v>
      </c>
      <c r="E226" s="30" t="s">
        <v>563</v>
      </c>
      <c r="F226" s="24" t="s">
        <v>564</v>
      </c>
      <c r="G226" s="28">
        <v>31175.25</v>
      </c>
      <c r="H226" s="28">
        <v>0</v>
      </c>
      <c r="I226" s="27">
        <f t="shared" si="3"/>
        <v>381291776.36999989</v>
      </c>
    </row>
    <row r="227" spans="1:9" s="2" customFormat="1" ht="21.95" customHeight="1" x14ac:dyDescent="0.25">
      <c r="A227" s="19">
        <v>214</v>
      </c>
      <c r="B227" s="20"/>
      <c r="C227" s="29">
        <v>44645</v>
      </c>
      <c r="D227" s="25" t="s">
        <v>6</v>
      </c>
      <c r="E227" s="30" t="s">
        <v>565</v>
      </c>
      <c r="F227" s="24" t="s">
        <v>566</v>
      </c>
      <c r="G227" s="28">
        <v>99355.24</v>
      </c>
      <c r="H227" s="28">
        <v>0</v>
      </c>
      <c r="I227" s="27">
        <f t="shared" si="3"/>
        <v>381391131.6099999</v>
      </c>
    </row>
    <row r="228" spans="1:9" s="2" customFormat="1" ht="21.95" customHeight="1" x14ac:dyDescent="0.25">
      <c r="A228" s="19">
        <v>215</v>
      </c>
      <c r="B228" s="20"/>
      <c r="C228" s="29">
        <v>44645</v>
      </c>
      <c r="D228" s="25" t="s">
        <v>6</v>
      </c>
      <c r="E228" s="30" t="s">
        <v>567</v>
      </c>
      <c r="F228" s="24" t="s">
        <v>568</v>
      </c>
      <c r="G228" s="28">
        <v>410109.54</v>
      </c>
      <c r="H228" s="28">
        <v>0</v>
      </c>
      <c r="I228" s="27">
        <f t="shared" si="3"/>
        <v>381801241.14999992</v>
      </c>
    </row>
    <row r="229" spans="1:9" s="2" customFormat="1" ht="21.95" customHeight="1" x14ac:dyDescent="0.25">
      <c r="A229" s="19">
        <v>216</v>
      </c>
      <c r="B229" s="20"/>
      <c r="C229" s="29">
        <v>44645</v>
      </c>
      <c r="D229" s="25" t="s">
        <v>6</v>
      </c>
      <c r="E229" s="30" t="s">
        <v>569</v>
      </c>
      <c r="F229" s="24" t="s">
        <v>570</v>
      </c>
      <c r="G229" s="28">
        <v>0</v>
      </c>
      <c r="H229" s="28">
        <v>1244972.33</v>
      </c>
      <c r="I229" s="27">
        <f t="shared" si="3"/>
        <v>380556268.81999993</v>
      </c>
    </row>
    <row r="230" spans="1:9" s="2" customFormat="1" ht="21.95" customHeight="1" x14ac:dyDescent="0.25">
      <c r="A230" s="19">
        <v>217</v>
      </c>
      <c r="B230" s="20"/>
      <c r="C230" s="29">
        <v>44645</v>
      </c>
      <c r="D230" s="25" t="s">
        <v>6</v>
      </c>
      <c r="E230" s="30" t="s">
        <v>571</v>
      </c>
      <c r="F230" s="24" t="s">
        <v>572</v>
      </c>
      <c r="G230" s="28">
        <v>0</v>
      </c>
      <c r="H230" s="28">
        <v>166100</v>
      </c>
      <c r="I230" s="27">
        <f t="shared" si="3"/>
        <v>380390168.81999993</v>
      </c>
    </row>
    <row r="231" spans="1:9" s="2" customFormat="1" ht="21.95" customHeight="1" x14ac:dyDescent="0.25">
      <c r="A231" s="19">
        <v>218</v>
      </c>
      <c r="B231" s="20"/>
      <c r="C231" s="29">
        <v>44648</v>
      </c>
      <c r="D231" s="25" t="s">
        <v>573</v>
      </c>
      <c r="E231" s="30" t="s">
        <v>574</v>
      </c>
      <c r="F231" s="24" t="s">
        <v>575</v>
      </c>
      <c r="G231" s="28">
        <v>0</v>
      </c>
      <c r="H231" s="28">
        <v>47196</v>
      </c>
      <c r="I231" s="27">
        <f t="shared" si="3"/>
        <v>380342972.81999993</v>
      </c>
    </row>
    <row r="232" spans="1:9" s="2" customFormat="1" ht="21.95" customHeight="1" x14ac:dyDescent="0.25">
      <c r="A232" s="19">
        <v>219</v>
      </c>
      <c r="B232" s="20"/>
      <c r="C232" s="29">
        <v>44648</v>
      </c>
      <c r="D232" s="25" t="s">
        <v>576</v>
      </c>
      <c r="E232" s="30" t="s">
        <v>577</v>
      </c>
      <c r="F232" s="24" t="s">
        <v>578</v>
      </c>
      <c r="G232" s="28">
        <v>0</v>
      </c>
      <c r="H232" s="28">
        <v>71001.31</v>
      </c>
      <c r="I232" s="27">
        <f t="shared" si="3"/>
        <v>380271971.50999993</v>
      </c>
    </row>
    <row r="233" spans="1:9" s="2" customFormat="1" ht="21.95" customHeight="1" x14ac:dyDescent="0.25">
      <c r="A233" s="19">
        <v>220</v>
      </c>
      <c r="B233" s="20"/>
      <c r="C233" s="29">
        <v>44648</v>
      </c>
      <c r="D233" s="25" t="s">
        <v>579</v>
      </c>
      <c r="E233" s="30" t="s">
        <v>580</v>
      </c>
      <c r="F233" s="24" t="s">
        <v>578</v>
      </c>
      <c r="G233" s="28">
        <v>0</v>
      </c>
      <c r="H233" s="28">
        <v>64267.62</v>
      </c>
      <c r="I233" s="27">
        <f t="shared" si="3"/>
        <v>380207703.88999993</v>
      </c>
    </row>
    <row r="234" spans="1:9" s="2" customFormat="1" ht="21.95" customHeight="1" x14ac:dyDescent="0.25">
      <c r="A234" s="19">
        <v>221</v>
      </c>
      <c r="B234" s="20"/>
      <c r="C234" s="29">
        <v>44648</v>
      </c>
      <c r="D234" s="25" t="s">
        <v>581</v>
      </c>
      <c r="E234" s="30" t="s">
        <v>582</v>
      </c>
      <c r="F234" s="24" t="s">
        <v>583</v>
      </c>
      <c r="G234" s="28">
        <v>0</v>
      </c>
      <c r="H234" s="28">
        <v>205826.49</v>
      </c>
      <c r="I234" s="27">
        <f t="shared" si="3"/>
        <v>380001877.39999992</v>
      </c>
    </row>
    <row r="235" spans="1:9" s="2" customFormat="1" ht="21.95" customHeight="1" x14ac:dyDescent="0.25">
      <c r="A235" s="19">
        <v>222</v>
      </c>
      <c r="B235" s="20"/>
      <c r="C235" s="29">
        <v>44648</v>
      </c>
      <c r="D235" s="25" t="s">
        <v>584</v>
      </c>
      <c r="E235" s="30" t="s">
        <v>585</v>
      </c>
      <c r="F235" s="24" t="s">
        <v>586</v>
      </c>
      <c r="G235" s="28">
        <v>0</v>
      </c>
      <c r="H235" s="28">
        <v>170552</v>
      </c>
      <c r="I235" s="27">
        <f t="shared" si="3"/>
        <v>379831325.39999992</v>
      </c>
    </row>
    <row r="236" spans="1:9" s="2" customFormat="1" ht="21.95" customHeight="1" x14ac:dyDescent="0.25">
      <c r="A236" s="19">
        <v>223</v>
      </c>
      <c r="B236" s="20"/>
      <c r="C236" s="29">
        <v>44649</v>
      </c>
      <c r="D236" s="25" t="s">
        <v>6</v>
      </c>
      <c r="E236" s="30" t="s">
        <v>587</v>
      </c>
      <c r="F236" s="24" t="s">
        <v>588</v>
      </c>
      <c r="G236" s="28">
        <v>22120.58</v>
      </c>
      <c r="H236" s="28">
        <v>0</v>
      </c>
      <c r="I236" s="27">
        <f t="shared" si="3"/>
        <v>379853445.9799999</v>
      </c>
    </row>
    <row r="237" spans="1:9" s="2" customFormat="1" ht="21.95" customHeight="1" x14ac:dyDescent="0.25">
      <c r="A237" s="19">
        <v>224</v>
      </c>
      <c r="B237" s="20"/>
      <c r="C237" s="29">
        <v>44649</v>
      </c>
      <c r="D237" s="25" t="s">
        <v>6</v>
      </c>
      <c r="E237" s="30" t="s">
        <v>589</v>
      </c>
      <c r="F237" s="24" t="s">
        <v>590</v>
      </c>
      <c r="G237" s="28">
        <v>125063.64</v>
      </c>
      <c r="H237" s="28">
        <v>0</v>
      </c>
      <c r="I237" s="27">
        <f t="shared" si="3"/>
        <v>379978509.61999989</v>
      </c>
    </row>
    <row r="238" spans="1:9" s="2" customFormat="1" ht="21.95" customHeight="1" x14ac:dyDescent="0.25">
      <c r="A238" s="19">
        <v>225</v>
      </c>
      <c r="B238" s="20"/>
      <c r="C238" s="29">
        <v>44649</v>
      </c>
      <c r="D238" s="25" t="s">
        <v>6</v>
      </c>
      <c r="E238" s="30" t="s">
        <v>591</v>
      </c>
      <c r="F238" s="24" t="s">
        <v>592</v>
      </c>
      <c r="G238" s="28">
        <v>91359.54</v>
      </c>
      <c r="H238" s="28">
        <v>0</v>
      </c>
      <c r="I238" s="27">
        <f t="shared" si="3"/>
        <v>380069869.15999991</v>
      </c>
    </row>
    <row r="239" spans="1:9" s="2" customFormat="1" ht="21.95" customHeight="1" x14ac:dyDescent="0.25">
      <c r="A239" s="19">
        <v>226</v>
      </c>
      <c r="B239" s="20"/>
      <c r="C239" s="29">
        <v>44649</v>
      </c>
      <c r="D239" s="25" t="s">
        <v>593</v>
      </c>
      <c r="E239" s="30" t="s">
        <v>594</v>
      </c>
      <c r="F239" s="24" t="s">
        <v>595</v>
      </c>
      <c r="G239" s="28">
        <v>0</v>
      </c>
      <c r="H239" s="28">
        <v>6357.09</v>
      </c>
      <c r="I239" s="27">
        <f t="shared" si="3"/>
        <v>380063512.06999993</v>
      </c>
    </row>
    <row r="240" spans="1:9" s="2" customFormat="1" ht="21.95" customHeight="1" x14ac:dyDescent="0.25">
      <c r="A240" s="19">
        <v>227</v>
      </c>
      <c r="B240" s="20"/>
      <c r="C240" s="29">
        <v>44649</v>
      </c>
      <c r="D240" s="25" t="s">
        <v>596</v>
      </c>
      <c r="E240" s="30" t="s">
        <v>597</v>
      </c>
      <c r="F240" s="24" t="s">
        <v>598</v>
      </c>
      <c r="G240" s="28">
        <v>0</v>
      </c>
      <c r="H240" s="28">
        <v>18977.07</v>
      </c>
      <c r="I240" s="27">
        <f t="shared" si="3"/>
        <v>380044534.99999994</v>
      </c>
    </row>
    <row r="241" spans="1:9" s="2" customFormat="1" ht="21.95" customHeight="1" x14ac:dyDescent="0.25">
      <c r="A241" s="19">
        <v>228</v>
      </c>
      <c r="B241" s="20"/>
      <c r="C241" s="29">
        <v>44649</v>
      </c>
      <c r="D241" s="25" t="s">
        <v>599</v>
      </c>
      <c r="E241" s="30" t="s">
        <v>600</v>
      </c>
      <c r="F241" s="24" t="s">
        <v>601</v>
      </c>
      <c r="G241" s="28">
        <v>0</v>
      </c>
      <c r="H241" s="28">
        <v>6254.91</v>
      </c>
      <c r="I241" s="27">
        <f t="shared" si="3"/>
        <v>380038280.08999991</v>
      </c>
    </row>
    <row r="242" spans="1:9" s="2" customFormat="1" ht="21.95" customHeight="1" x14ac:dyDescent="0.25">
      <c r="A242" s="19">
        <v>229</v>
      </c>
      <c r="B242" s="20"/>
      <c r="C242" s="29">
        <v>44649</v>
      </c>
      <c r="D242" s="25" t="s">
        <v>602</v>
      </c>
      <c r="E242" s="30" t="s">
        <v>603</v>
      </c>
      <c r="F242" s="24" t="s">
        <v>604</v>
      </c>
      <c r="G242" s="28">
        <v>0</v>
      </c>
      <c r="H242" s="28">
        <v>8000</v>
      </c>
      <c r="I242" s="27">
        <f t="shared" si="3"/>
        <v>380030280.08999991</v>
      </c>
    </row>
    <row r="243" spans="1:9" s="2" customFormat="1" ht="21.95" customHeight="1" x14ac:dyDescent="0.25">
      <c r="A243" s="19">
        <v>230</v>
      </c>
      <c r="B243" s="20"/>
      <c r="C243" s="29">
        <v>44649</v>
      </c>
      <c r="D243" s="25" t="s">
        <v>605</v>
      </c>
      <c r="E243" s="30" t="s">
        <v>606</v>
      </c>
      <c r="F243" s="24" t="s">
        <v>607</v>
      </c>
      <c r="G243" s="28">
        <v>0</v>
      </c>
      <c r="H243" s="28">
        <v>28305</v>
      </c>
      <c r="I243" s="27">
        <f t="shared" si="3"/>
        <v>380001975.08999991</v>
      </c>
    </row>
    <row r="244" spans="1:9" s="2" customFormat="1" ht="21.95" customHeight="1" x14ac:dyDescent="0.25">
      <c r="A244" s="19">
        <v>231</v>
      </c>
      <c r="B244" s="20"/>
      <c r="C244" s="29">
        <v>44650</v>
      </c>
      <c r="D244" s="25" t="s">
        <v>608</v>
      </c>
      <c r="E244" s="30" t="s">
        <v>609</v>
      </c>
      <c r="F244" s="24" t="s">
        <v>610</v>
      </c>
      <c r="G244" s="28">
        <v>527000</v>
      </c>
      <c r="H244" s="28">
        <v>0</v>
      </c>
      <c r="I244" s="27">
        <f t="shared" si="3"/>
        <v>380528975.08999991</v>
      </c>
    </row>
    <row r="245" spans="1:9" s="2" customFormat="1" ht="21.95" customHeight="1" x14ac:dyDescent="0.25">
      <c r="A245" s="19">
        <v>232</v>
      </c>
      <c r="B245" s="20"/>
      <c r="C245" s="29">
        <v>44650</v>
      </c>
      <c r="D245" s="25" t="s">
        <v>6</v>
      </c>
      <c r="E245" s="30" t="s">
        <v>611</v>
      </c>
      <c r="F245" s="24" t="s">
        <v>612</v>
      </c>
      <c r="G245" s="28">
        <v>281107.51</v>
      </c>
      <c r="H245" s="28">
        <v>0</v>
      </c>
      <c r="I245" s="27">
        <f t="shared" si="3"/>
        <v>380810082.5999999</v>
      </c>
    </row>
    <row r="246" spans="1:9" s="2" customFormat="1" ht="21.95" customHeight="1" x14ac:dyDescent="0.25">
      <c r="A246" s="19">
        <v>233</v>
      </c>
      <c r="B246" s="20"/>
      <c r="C246" s="29">
        <v>44650</v>
      </c>
      <c r="D246" s="25" t="s">
        <v>6</v>
      </c>
      <c r="E246" s="30" t="s">
        <v>613</v>
      </c>
      <c r="F246" s="24" t="s">
        <v>614</v>
      </c>
      <c r="G246" s="28">
        <v>871417.06</v>
      </c>
      <c r="H246" s="28">
        <v>0</v>
      </c>
      <c r="I246" s="27">
        <f t="shared" si="3"/>
        <v>381681499.65999991</v>
      </c>
    </row>
    <row r="247" spans="1:9" s="2" customFormat="1" ht="21.95" customHeight="1" x14ac:dyDescent="0.25">
      <c r="A247" s="19">
        <v>234</v>
      </c>
      <c r="B247" s="20"/>
      <c r="C247" s="29">
        <v>44650</v>
      </c>
      <c r="D247" s="25" t="s">
        <v>615</v>
      </c>
      <c r="E247" s="30" t="s">
        <v>616</v>
      </c>
      <c r="F247" s="24" t="s">
        <v>617</v>
      </c>
      <c r="G247" s="28">
        <v>0</v>
      </c>
      <c r="H247" s="28">
        <v>27091.919999999998</v>
      </c>
      <c r="I247" s="27">
        <f t="shared" si="3"/>
        <v>381654407.73999989</v>
      </c>
    </row>
    <row r="248" spans="1:9" s="2" customFormat="1" ht="21.95" customHeight="1" x14ac:dyDescent="0.25">
      <c r="A248" s="19">
        <v>235</v>
      </c>
      <c r="B248" s="20"/>
      <c r="C248" s="29">
        <v>44650</v>
      </c>
      <c r="D248" s="25" t="s">
        <v>618</v>
      </c>
      <c r="E248" s="30" t="s">
        <v>619</v>
      </c>
      <c r="F248" s="24" t="s">
        <v>620</v>
      </c>
      <c r="G248" s="28">
        <v>0</v>
      </c>
      <c r="H248" s="28">
        <v>559735.51</v>
      </c>
      <c r="I248" s="27">
        <f t="shared" si="3"/>
        <v>381094672.2299999</v>
      </c>
    </row>
    <row r="249" spans="1:9" s="2" customFormat="1" ht="21.95" customHeight="1" x14ac:dyDescent="0.25">
      <c r="A249" s="19">
        <v>236</v>
      </c>
      <c r="B249" s="20"/>
      <c r="C249" s="29">
        <v>44650</v>
      </c>
      <c r="D249" s="25" t="s">
        <v>621</v>
      </c>
      <c r="E249" s="30" t="s">
        <v>622</v>
      </c>
      <c r="F249" s="24" t="s">
        <v>623</v>
      </c>
      <c r="G249" s="28">
        <v>0</v>
      </c>
      <c r="H249" s="28">
        <v>8758.5499999999993</v>
      </c>
      <c r="I249" s="27">
        <f t="shared" si="3"/>
        <v>381085913.67999989</v>
      </c>
    </row>
    <row r="250" spans="1:9" s="2" customFormat="1" ht="21.95" customHeight="1" x14ac:dyDescent="0.25">
      <c r="A250" s="19">
        <v>237</v>
      </c>
      <c r="B250" s="20"/>
      <c r="C250" s="29">
        <v>44650</v>
      </c>
      <c r="D250" s="25" t="s">
        <v>624</v>
      </c>
      <c r="E250" s="30" t="s">
        <v>625</v>
      </c>
      <c r="F250" s="24" t="s">
        <v>626</v>
      </c>
      <c r="G250" s="28">
        <v>0</v>
      </c>
      <c r="H250" s="28">
        <v>14316.07</v>
      </c>
      <c r="I250" s="27">
        <f t="shared" si="3"/>
        <v>381071597.6099999</v>
      </c>
    </row>
    <row r="251" spans="1:9" s="2" customFormat="1" ht="21.95" customHeight="1" x14ac:dyDescent="0.25">
      <c r="A251" s="19">
        <v>238</v>
      </c>
      <c r="B251" s="20"/>
      <c r="C251" s="29">
        <v>44651</v>
      </c>
      <c r="D251" s="25" t="s">
        <v>627</v>
      </c>
      <c r="E251" s="30" t="s">
        <v>628</v>
      </c>
      <c r="F251" s="24" t="s">
        <v>629</v>
      </c>
      <c r="G251" s="28">
        <v>4663287.09</v>
      </c>
      <c r="H251" s="28">
        <v>0</v>
      </c>
      <c r="I251" s="27">
        <f t="shared" si="3"/>
        <v>385734884.69999987</v>
      </c>
    </row>
    <row r="252" spans="1:9" s="2" customFormat="1" ht="21.95" customHeight="1" x14ac:dyDescent="0.25">
      <c r="A252" s="19">
        <v>239</v>
      </c>
      <c r="B252" s="20"/>
      <c r="C252" s="29">
        <v>44651</v>
      </c>
      <c r="D252" s="25" t="s">
        <v>6</v>
      </c>
      <c r="E252" s="30" t="s">
        <v>630</v>
      </c>
      <c r="F252" s="24" t="s">
        <v>631</v>
      </c>
      <c r="G252" s="28">
        <v>766265.76</v>
      </c>
      <c r="H252" s="28">
        <v>0</v>
      </c>
      <c r="I252" s="27">
        <f t="shared" si="3"/>
        <v>386501150.45999986</v>
      </c>
    </row>
    <row r="253" spans="1:9" s="2" customFormat="1" ht="21.95" customHeight="1" x14ac:dyDescent="0.25">
      <c r="A253" s="19">
        <v>240</v>
      </c>
      <c r="B253" s="20"/>
      <c r="C253" s="29">
        <v>44651</v>
      </c>
      <c r="D253" s="25" t="s">
        <v>6</v>
      </c>
      <c r="E253" s="30" t="s">
        <v>632</v>
      </c>
      <c r="F253" s="24" t="s">
        <v>633</v>
      </c>
      <c r="G253" s="28">
        <v>4339485.95</v>
      </c>
      <c r="H253" s="28">
        <v>0</v>
      </c>
      <c r="I253" s="27">
        <f t="shared" si="3"/>
        <v>390840636.40999985</v>
      </c>
    </row>
    <row r="254" spans="1:9" s="2" customFormat="1" ht="21.95" customHeight="1" x14ac:dyDescent="0.25">
      <c r="A254" s="19">
        <v>241</v>
      </c>
      <c r="B254" s="20"/>
      <c r="C254" s="29">
        <v>44651</v>
      </c>
      <c r="D254" s="25" t="s">
        <v>6</v>
      </c>
      <c r="E254" s="30" t="s">
        <v>634</v>
      </c>
      <c r="F254" s="24" t="s">
        <v>635</v>
      </c>
      <c r="G254" s="28">
        <v>11929491.17</v>
      </c>
      <c r="H254" s="28">
        <v>0</v>
      </c>
      <c r="I254" s="27">
        <f t="shared" si="3"/>
        <v>402770127.57999986</v>
      </c>
    </row>
    <row r="255" spans="1:9" s="2" customFormat="1" ht="21.95" customHeight="1" x14ac:dyDescent="0.25">
      <c r="A255" s="19">
        <v>242</v>
      </c>
      <c r="B255" s="20"/>
      <c r="C255" s="29">
        <v>44651</v>
      </c>
      <c r="D255" s="25" t="s">
        <v>6</v>
      </c>
      <c r="E255" s="30" t="s">
        <v>636</v>
      </c>
      <c r="F255" s="24" t="s">
        <v>637</v>
      </c>
      <c r="G255" s="28">
        <v>10998348.93</v>
      </c>
      <c r="H255" s="28">
        <v>0</v>
      </c>
      <c r="I255" s="27">
        <f t="shared" si="3"/>
        <v>413768476.50999987</v>
      </c>
    </row>
    <row r="256" spans="1:9" s="2" customFormat="1" ht="21.95" customHeight="1" x14ac:dyDescent="0.25">
      <c r="A256" s="19">
        <v>243</v>
      </c>
      <c r="B256" s="20"/>
      <c r="C256" s="29">
        <v>44651</v>
      </c>
      <c r="D256" s="25" t="s">
        <v>6</v>
      </c>
      <c r="E256" s="30" t="s">
        <v>638</v>
      </c>
      <c r="F256" s="24" t="s">
        <v>639</v>
      </c>
      <c r="G256" s="28">
        <v>119155.91</v>
      </c>
      <c r="H256" s="28">
        <v>0</v>
      </c>
      <c r="I256" s="27">
        <f t="shared" si="3"/>
        <v>413887632.4199999</v>
      </c>
    </row>
    <row r="257" spans="1:9" s="2" customFormat="1" ht="21.95" customHeight="1" x14ac:dyDescent="0.25">
      <c r="A257" s="19">
        <v>244</v>
      </c>
      <c r="B257" s="20"/>
      <c r="C257" s="29">
        <v>44651</v>
      </c>
      <c r="D257" s="25" t="s">
        <v>6</v>
      </c>
      <c r="E257" s="30" t="s">
        <v>640</v>
      </c>
      <c r="F257" s="24" t="s">
        <v>641</v>
      </c>
      <c r="G257" s="28">
        <v>0</v>
      </c>
      <c r="H257" s="28">
        <v>34450.230000000003</v>
      </c>
      <c r="I257" s="27">
        <f t="shared" si="3"/>
        <v>413853182.18999988</v>
      </c>
    </row>
    <row r="258" spans="1:9" s="2" customFormat="1" ht="21.95" customHeight="1" x14ac:dyDescent="0.25">
      <c r="A258" s="19">
        <v>245</v>
      </c>
      <c r="B258" s="20"/>
      <c r="C258" s="29">
        <v>44651</v>
      </c>
      <c r="D258" s="25" t="s">
        <v>6</v>
      </c>
      <c r="E258" s="30" t="s">
        <v>642</v>
      </c>
      <c r="F258" s="24" t="s">
        <v>643</v>
      </c>
      <c r="G258" s="28">
        <v>0</v>
      </c>
      <c r="H258" s="28">
        <v>100</v>
      </c>
      <c r="I258" s="27">
        <f t="shared" si="3"/>
        <v>413853082.18999988</v>
      </c>
    </row>
    <row r="259" spans="1:9" s="2" customFormat="1" ht="21.95" customHeight="1" x14ac:dyDescent="0.25">
      <c r="A259" s="19">
        <v>246</v>
      </c>
      <c r="B259" s="20"/>
      <c r="C259" s="29">
        <v>44651</v>
      </c>
      <c r="D259" s="25" t="s">
        <v>6</v>
      </c>
      <c r="E259" s="30" t="s">
        <v>644</v>
      </c>
      <c r="F259" s="24" t="s">
        <v>645</v>
      </c>
      <c r="G259" s="28">
        <v>0</v>
      </c>
      <c r="H259" s="28">
        <v>51000</v>
      </c>
      <c r="I259" s="27">
        <f t="shared" si="3"/>
        <v>413802082.18999988</v>
      </c>
    </row>
    <row r="260" spans="1:9" s="2" customFormat="1" ht="21.95" customHeight="1" x14ac:dyDescent="0.25">
      <c r="A260" s="19">
        <v>247</v>
      </c>
      <c r="B260" s="20"/>
      <c r="C260" s="29">
        <v>44651</v>
      </c>
      <c r="D260" s="25" t="s">
        <v>6</v>
      </c>
      <c r="E260" s="30" t="s">
        <v>646</v>
      </c>
      <c r="F260" s="24" t="s">
        <v>647</v>
      </c>
      <c r="G260" s="28">
        <v>0</v>
      </c>
      <c r="H260" s="28">
        <v>720</v>
      </c>
      <c r="I260" s="27">
        <f t="shared" si="3"/>
        <v>413801362.18999988</v>
      </c>
    </row>
    <row r="261" spans="1:9" s="2" customFormat="1" ht="21.95" customHeight="1" x14ac:dyDescent="0.25">
      <c r="A261" s="19">
        <v>248</v>
      </c>
      <c r="B261" s="20"/>
      <c r="C261" s="29">
        <v>44651</v>
      </c>
      <c r="D261" s="25" t="s">
        <v>6</v>
      </c>
      <c r="E261" s="30" t="s">
        <v>648</v>
      </c>
      <c r="F261" s="24" t="s">
        <v>649</v>
      </c>
      <c r="G261" s="28">
        <v>0</v>
      </c>
      <c r="H261" s="28">
        <v>3330</v>
      </c>
      <c r="I261" s="27">
        <f t="shared" si="3"/>
        <v>413798032.18999988</v>
      </c>
    </row>
    <row r="262" spans="1:9" s="2" customFormat="1" ht="21.95" customHeight="1" x14ac:dyDescent="0.25">
      <c r="A262" s="19">
        <v>249</v>
      </c>
      <c r="B262" s="20"/>
      <c r="C262" s="29">
        <v>44651</v>
      </c>
      <c r="D262" s="25" t="s">
        <v>6</v>
      </c>
      <c r="E262" s="30" t="s">
        <v>650</v>
      </c>
      <c r="F262" s="24" t="s">
        <v>651</v>
      </c>
      <c r="G262" s="28">
        <v>0</v>
      </c>
      <c r="H262" s="28">
        <v>100</v>
      </c>
      <c r="I262" s="27">
        <f t="shared" si="3"/>
        <v>413797932.18999988</v>
      </c>
    </row>
    <row r="263" spans="1:9" s="2" customFormat="1" ht="21.95" customHeight="1" x14ac:dyDescent="0.25">
      <c r="A263" s="19">
        <v>250</v>
      </c>
      <c r="B263" s="20"/>
      <c r="C263" s="29">
        <v>44651</v>
      </c>
      <c r="D263" s="25" t="s">
        <v>6</v>
      </c>
      <c r="E263" s="30" t="s">
        <v>652</v>
      </c>
      <c r="F263" s="24" t="s">
        <v>653</v>
      </c>
      <c r="G263" s="28">
        <v>720</v>
      </c>
      <c r="H263" s="28">
        <v>0</v>
      </c>
      <c r="I263" s="27">
        <f t="shared" si="3"/>
        <v>413798652.18999988</v>
      </c>
    </row>
    <row r="264" spans="1:9" s="2" customFormat="1" ht="21.95" customHeight="1" x14ac:dyDescent="0.25">
      <c r="A264" s="19">
        <v>251</v>
      </c>
      <c r="B264" s="20"/>
      <c r="C264" s="29">
        <v>44651</v>
      </c>
      <c r="D264" s="25" t="s">
        <v>6</v>
      </c>
      <c r="E264" s="30" t="s">
        <v>654</v>
      </c>
      <c r="F264" s="24" t="s">
        <v>655</v>
      </c>
      <c r="G264" s="28">
        <v>720</v>
      </c>
      <c r="H264" s="28">
        <v>0</v>
      </c>
      <c r="I264" s="27">
        <f t="shared" si="3"/>
        <v>413799372.18999988</v>
      </c>
    </row>
    <row r="265" spans="1:9" s="2" customFormat="1" ht="21.95" customHeight="1" x14ac:dyDescent="0.25">
      <c r="A265" s="19">
        <v>252</v>
      </c>
      <c r="B265" s="20"/>
      <c r="C265" s="29">
        <v>44651</v>
      </c>
      <c r="D265" s="25" t="s">
        <v>6</v>
      </c>
      <c r="E265" s="30" t="s">
        <v>656</v>
      </c>
      <c r="F265" s="24" t="s">
        <v>657</v>
      </c>
      <c r="G265" s="28">
        <v>0</v>
      </c>
      <c r="H265" s="28">
        <v>3330</v>
      </c>
      <c r="I265" s="27">
        <f t="shared" si="3"/>
        <v>413796042.18999988</v>
      </c>
    </row>
    <row r="266" spans="1:9" s="2" customFormat="1" ht="21.95" customHeight="1" x14ac:dyDescent="0.25">
      <c r="A266" s="19">
        <v>253</v>
      </c>
      <c r="B266" s="20"/>
      <c r="C266" s="29">
        <v>44651</v>
      </c>
      <c r="D266" s="25" t="s">
        <v>6</v>
      </c>
      <c r="E266" s="30" t="s">
        <v>658</v>
      </c>
      <c r="F266" s="24" t="s">
        <v>659</v>
      </c>
      <c r="G266" s="28">
        <v>579000</v>
      </c>
      <c r="H266" s="28">
        <v>0</v>
      </c>
      <c r="I266" s="27">
        <f t="shared" si="3"/>
        <v>414375042.18999988</v>
      </c>
    </row>
    <row r="267" spans="1:9" s="2" customFormat="1" ht="21.95" customHeight="1" x14ac:dyDescent="0.25">
      <c r="A267" s="19">
        <v>254</v>
      </c>
      <c r="B267" s="20"/>
      <c r="C267" s="29">
        <v>44651</v>
      </c>
      <c r="D267" s="25" t="s">
        <v>6</v>
      </c>
      <c r="E267" s="30" t="s">
        <v>660</v>
      </c>
      <c r="F267" s="24" t="s">
        <v>661</v>
      </c>
      <c r="G267" s="28">
        <v>2004768.85</v>
      </c>
      <c r="H267" s="28">
        <v>0</v>
      </c>
      <c r="I267" s="27">
        <f t="shared" si="3"/>
        <v>416379811.0399999</v>
      </c>
    </row>
    <row r="268" spans="1:9" s="2" customFormat="1" ht="21.95" customHeight="1" x14ac:dyDescent="0.25">
      <c r="A268" s="19">
        <v>255</v>
      </c>
      <c r="B268" s="20"/>
      <c r="C268" s="29">
        <v>44651</v>
      </c>
      <c r="D268" s="25" t="s">
        <v>6</v>
      </c>
      <c r="E268" s="30" t="s">
        <v>662</v>
      </c>
      <c r="F268" s="24" t="s">
        <v>663</v>
      </c>
      <c r="G268" s="28">
        <v>3162846.96</v>
      </c>
      <c r="H268" s="28">
        <v>0</v>
      </c>
      <c r="I268" s="27">
        <f t="shared" si="3"/>
        <v>419542657.99999988</v>
      </c>
    </row>
    <row r="269" spans="1:9" s="2" customFormat="1" ht="21.95" customHeight="1" x14ac:dyDescent="0.25">
      <c r="A269" s="19">
        <v>256</v>
      </c>
      <c r="B269" s="20"/>
      <c r="C269" s="29">
        <v>44651</v>
      </c>
      <c r="D269" s="25" t="s">
        <v>6</v>
      </c>
      <c r="E269" s="30" t="s">
        <v>664</v>
      </c>
      <c r="F269" s="24" t="s">
        <v>665</v>
      </c>
      <c r="G269" s="28">
        <v>1</v>
      </c>
      <c r="H269" s="28">
        <v>0</v>
      </c>
      <c r="I269" s="27">
        <f t="shared" si="3"/>
        <v>419542658.99999988</v>
      </c>
    </row>
    <row r="270" spans="1:9" s="2" customFormat="1" ht="21.95" customHeight="1" x14ac:dyDescent="0.25">
      <c r="A270" s="19">
        <v>257</v>
      </c>
      <c r="B270" s="20"/>
      <c r="C270" s="29">
        <v>44651</v>
      </c>
      <c r="D270" s="25" t="s">
        <v>6</v>
      </c>
      <c r="E270" s="30" t="s">
        <v>666</v>
      </c>
      <c r="F270" s="24" t="s">
        <v>667</v>
      </c>
      <c r="G270" s="28">
        <v>0</v>
      </c>
      <c r="H270" s="28">
        <v>0.01</v>
      </c>
      <c r="I270" s="27">
        <f t="shared" si="3"/>
        <v>419542658.98999989</v>
      </c>
    </row>
    <row r="271" spans="1:9" s="2" customFormat="1" ht="21.95" customHeight="1" x14ac:dyDescent="0.25">
      <c r="A271" s="19">
        <v>258</v>
      </c>
      <c r="B271" s="20"/>
      <c r="C271" s="29">
        <v>44651</v>
      </c>
      <c r="D271" s="25" t="s">
        <v>6</v>
      </c>
      <c r="E271" s="30" t="s">
        <v>668</v>
      </c>
      <c r="F271" s="24" t="s">
        <v>669</v>
      </c>
      <c r="G271" s="28">
        <v>0.01</v>
      </c>
      <c r="H271" s="28">
        <v>0</v>
      </c>
      <c r="I271" s="27">
        <f t="shared" si="3"/>
        <v>419542658.99999988</v>
      </c>
    </row>
    <row r="272" spans="1:9" s="2" customFormat="1" ht="21.95" customHeight="1" x14ac:dyDescent="0.25">
      <c r="A272" s="19">
        <v>259</v>
      </c>
      <c r="B272" s="20"/>
      <c r="C272" s="29">
        <v>44651</v>
      </c>
      <c r="D272" s="25" t="s">
        <v>6</v>
      </c>
      <c r="E272" s="30" t="s">
        <v>670</v>
      </c>
      <c r="F272" s="24" t="s">
        <v>667</v>
      </c>
      <c r="G272" s="28">
        <v>0.01</v>
      </c>
      <c r="H272" s="28">
        <v>0</v>
      </c>
      <c r="I272" s="27">
        <f t="shared" ref="I272" si="4">+I271+G272-H272</f>
        <v>419542659.00999987</v>
      </c>
    </row>
    <row r="273" spans="1:9" ht="15.95" customHeight="1" x14ac:dyDescent="0.35">
      <c r="A273" s="9"/>
      <c r="B273" s="9"/>
      <c r="C273" s="9"/>
      <c r="D273" s="9"/>
      <c r="E273" s="9"/>
      <c r="F273" s="9"/>
      <c r="G273" s="10"/>
      <c r="H273" s="10"/>
      <c r="I273" s="9"/>
    </row>
    <row r="274" spans="1:9" ht="15.9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s="2" customFormat="1" ht="15.95" customHeight="1" x14ac:dyDescent="0.25">
      <c r="A275" s="6"/>
      <c r="B275" s="6"/>
      <c r="C275" s="6"/>
      <c r="D275" s="6"/>
      <c r="E275" s="6"/>
      <c r="F275" s="6"/>
      <c r="G275" s="7"/>
      <c r="H275" s="6"/>
      <c r="I275" s="6"/>
    </row>
    <row r="276" spans="1:9" s="2" customFormat="1" ht="15.9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s="2" customFormat="1" ht="15.95" customHeight="1" x14ac:dyDescent="0.25">
      <c r="A277" s="6"/>
      <c r="B277" s="6"/>
      <c r="C277" s="6"/>
      <c r="D277" s="6"/>
      <c r="E277" s="6"/>
      <c r="F277" s="8"/>
      <c r="G277" s="6"/>
      <c r="H277" s="6"/>
      <c r="I277" s="6"/>
    </row>
    <row r="278" spans="1:9" ht="15.95" customHeight="1" x14ac:dyDescent="0.25">
      <c r="A278" s="31" t="s">
        <v>8</v>
      </c>
      <c r="B278" s="31"/>
      <c r="C278" s="31"/>
      <c r="D278" s="31"/>
      <c r="E278" s="31"/>
      <c r="F278" s="31"/>
      <c r="G278" s="31"/>
      <c r="H278" s="31"/>
      <c r="I278" s="31"/>
    </row>
    <row r="279" spans="1:9" ht="15.95" customHeight="1" x14ac:dyDescent="0.25">
      <c r="A279" s="32" t="s">
        <v>9</v>
      </c>
      <c r="B279" s="32"/>
      <c r="C279" s="32"/>
      <c r="D279" s="32"/>
      <c r="E279" s="32"/>
      <c r="F279" s="32"/>
      <c r="G279" s="32"/>
      <c r="H279" s="32"/>
      <c r="I279" s="32"/>
    </row>
    <row r="280" spans="1:9" ht="24.9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24.9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24.9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24.9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24.9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24.9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24.9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24.9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24.9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24.9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24.9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24.9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24.9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24.9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24.9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24.9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24.9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24.9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24.9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24.9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24.9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24.9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24.9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24.9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24.9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24.9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24.9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24.9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24.9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24.9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24.9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24.9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24.9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24.9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24.9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24.9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24.9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24.9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24.9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24.9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24.9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24.9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24.9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24.9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24.9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24.9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24.9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24.9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24.9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24.9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24.9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24.9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</row>
  </sheetData>
  <autoFilter ref="A13:I272" xr:uid="{00000000-0001-0000-0000-000000000000}"/>
  <sortState xmlns:xlrd2="http://schemas.microsoft.com/office/spreadsheetml/2017/richdata2" ref="A14:H272">
    <sortCondition ref="E14:E272"/>
  </sortState>
  <mergeCells count="7">
    <mergeCell ref="A278:I278"/>
    <mergeCell ref="A279:I279"/>
    <mergeCell ref="A7:I7"/>
    <mergeCell ref="A8:I8"/>
    <mergeCell ref="A1:I6"/>
    <mergeCell ref="A11:I11"/>
    <mergeCell ref="A9:I9"/>
  </mergeCells>
  <hyperlinks>
    <hyperlink ref="E15" r:id="rId1" display="menuitemdisplay://ledgertransvoucher/+3123+%5B65534:5637533325%5D" xr:uid="{C3791388-1761-4732-A7C3-BED85ADD0CF7}"/>
    <hyperlink ref="E16" r:id="rId2" display="menuitemdisplay://ledgertransvoucher/+3123+%5B65534:5637533326%5D" xr:uid="{B43E6C6F-0C70-41C5-B95B-ECFFF9DAEB5C}"/>
    <hyperlink ref="E17" r:id="rId3" display="menuitemdisplay://ledgertransvoucher/+3123+%5B65534:5637533327%5D" xr:uid="{0C88400A-2C5E-417B-919E-6477438B4608}"/>
    <hyperlink ref="E18" r:id="rId4" display="menuitemdisplay://ledgertransvoucher/+3123+%5B65534:5637533328%5D" xr:uid="{38A5FAB1-7554-420A-907C-243CD6C0F9B8}"/>
    <hyperlink ref="E19" r:id="rId5" display="menuitemdisplay://ledgertransvoucher/+3123+%5B65534:5637533329%5D" xr:uid="{37CCC7D7-2A7E-42B3-A339-0230F881A549}"/>
    <hyperlink ref="E20" r:id="rId6" display="menuitemdisplay://ledgertransvoucher/+3123+%5B65534:5637533330%5D" xr:uid="{C38A257D-2D48-4855-84BA-26D085B9E9CB}"/>
    <hyperlink ref="E21" r:id="rId7" display="menuitemdisplay://ledgertransvoucher/+3123+%5B65534:5637533331%5D" xr:uid="{AB5C7600-8B0F-40AE-8C0E-37FEBBFA3C6D}"/>
    <hyperlink ref="E22" r:id="rId8" display="menuitemdisplay://ledgertransvoucher/+3123+%5B65534:5637533332%5D" xr:uid="{E1E27944-C688-4F5E-8519-121A6F6D2636}"/>
    <hyperlink ref="E23" r:id="rId9" display="menuitemdisplay://ledgertransvoucher/+3123+%5B65534:5637533388%5D" xr:uid="{AEE9BB77-6A3B-42B8-9ABD-516700F46CEF}"/>
    <hyperlink ref="E24" r:id="rId10" display="menuitemdisplay://ledgertransvoucher/+3123+%5B65534:5637533391%5D" xr:uid="{3237BDDE-111C-450D-B77E-79AE6F501F18}"/>
    <hyperlink ref="E25" r:id="rId11" display="menuitemdisplay://ledgertransvoucher/+3123+%5B65534:5637533392%5D" xr:uid="{B7EC2BF9-D1FA-447C-AEAF-D64B907D8DB1}"/>
    <hyperlink ref="E26" r:id="rId12" display="menuitemdisplay://ledgertransvoucher/+3123+%5B65534:5637533393%5D" xr:uid="{CD435D30-B2C9-4B4E-8192-E71F3AFDBEB8}"/>
    <hyperlink ref="E27" r:id="rId13" display="menuitemdisplay://ledgertransvoucher/+3123+%5B65534:5637533337%5D" xr:uid="{D11ABBFC-B1D6-4582-8F59-6955F944FD44}"/>
    <hyperlink ref="E28" r:id="rId14" display="menuitemdisplay://ledgertransvoucher/+3123+%5B65534:5637536256%5D" xr:uid="{1FA56BA8-AEA2-43B1-993C-996702518C70}"/>
    <hyperlink ref="E29" r:id="rId15" display="menuitemdisplay://ledgertransvoucher/+3123+%5B65534:5637533359%5D" xr:uid="{F5FD05D4-4ABF-401E-B1E6-B41259DBE37E}"/>
    <hyperlink ref="E30" r:id="rId16" display="menuitemdisplay://ledgertransvoucher/+3123+%5B65534:5637533360%5D" xr:uid="{399D2BFB-EFEA-4C5B-B1E8-07D2BA4B89B8}"/>
    <hyperlink ref="E31" r:id="rId17" display="menuitemdisplay://ledgertransvoucher/+3123+%5B65534:5637533361%5D" xr:uid="{F0B1CF06-C737-47E5-893F-00FC42D24AF6}"/>
    <hyperlink ref="E32" r:id="rId18" display="menuitemdisplay://ledgertransvoucher/+3123+%5B65534:5637533362%5D" xr:uid="{E839D9B0-FE32-425D-9F4A-096B873A18FF}"/>
    <hyperlink ref="E33" r:id="rId19" display="menuitemdisplay://ledgertransvoucher/+3123+%5B65534:5637533363%5D" xr:uid="{3B0ADD8E-B22A-4764-BF4E-D3D7F0694EDA}"/>
    <hyperlink ref="E34" r:id="rId20" display="menuitemdisplay://ledgertransvoucher/+3123+%5B65534:5637533364%5D" xr:uid="{50FAD477-25E5-437B-829F-328553CDE871}"/>
    <hyperlink ref="E35" r:id="rId21" display="menuitemdisplay://ledgertransvoucher/+3123+%5B65534:5637533365%5D" xr:uid="{813C6254-5C34-4D8C-A6E2-97E25BC53AB4}"/>
    <hyperlink ref="E36" r:id="rId22" display="menuitemdisplay://ledgertransvoucher/+3123+%5B65534:5637533366%5D" xr:uid="{D3B9726C-34BC-41C4-812A-27E487501D05}"/>
    <hyperlink ref="E37" r:id="rId23" display="menuitemdisplay://ledgertransvoucher/+3123+%5B65534:5637533367%5D" xr:uid="{B0FDABB2-9F8A-43EE-8BB0-45B5DB4524E8}"/>
    <hyperlink ref="E38" r:id="rId24" display="menuitemdisplay://ledgertransvoucher/+3123+%5B65534:5637533368%5D" xr:uid="{4E3B6ACA-2C19-4BAE-AF28-FEAD05F79702}"/>
    <hyperlink ref="E39" r:id="rId25" display="menuitemdisplay://ledgertransvoucher/+3123+%5B65534:5637533369%5D" xr:uid="{A67CD61F-ED06-4A6C-BEB6-59F4E4638375}"/>
    <hyperlink ref="E40" r:id="rId26" display="menuitemdisplay://ledgertransvoucher/+3123+%5B65534:5637533370%5D" xr:uid="{AD2D66BB-FF40-4CC6-9C69-CA94BF0A4509}"/>
    <hyperlink ref="E41" r:id="rId27" display="menuitemdisplay://ledgertransvoucher/+3123+%5B65534:5637533371%5D" xr:uid="{96663292-2586-467C-957D-A9AC808D7078}"/>
    <hyperlink ref="E42" r:id="rId28" display="menuitemdisplay://ledgertransvoucher/+3123+%5B65534:5637533372%5D" xr:uid="{43A8DFB2-ED11-4CAC-8FEA-A363855A7FCE}"/>
    <hyperlink ref="E43" r:id="rId29" display="menuitemdisplay://ledgertransvoucher/+3123+%5B65534:5637533373%5D" xr:uid="{C189556F-8189-423F-BEA4-993F477AA766}"/>
    <hyperlink ref="E44" r:id="rId30" display="menuitemdisplay://ledgertransvoucher/+3123+%5B65534:5637533374%5D" xr:uid="{A184CAE3-0380-446E-89A6-B391ED8CDB37}"/>
    <hyperlink ref="E45" r:id="rId31" display="menuitemdisplay://ledgertransvoucher/+3123+%5B65534:5637533375%5D" xr:uid="{3450B181-7F76-4007-B9C9-3154C66B114D}"/>
    <hyperlink ref="E46" r:id="rId32" display="menuitemdisplay://ledgertransvoucher/+3123+%5B65534:5637533376%5D" xr:uid="{BAEF6786-101D-4F6D-8115-A1A0DA1A9BBA}"/>
    <hyperlink ref="E47" r:id="rId33" display="menuitemdisplay://ledgertransvoucher/+3123+%5B65534:5637533433%5D" xr:uid="{8A8E5562-D72B-4445-85CF-DED7DCB459F4}"/>
    <hyperlink ref="E48" r:id="rId34" display="menuitemdisplay://ledgertransvoucher/+3123+%5B65534:5637533394%5D" xr:uid="{4B7D0776-5190-48BD-9CAA-E5E19E8C6827}"/>
    <hyperlink ref="E49" r:id="rId35" display="menuitemdisplay://ledgertransvoucher/+3123+%5B65534:5637533426%5D" xr:uid="{C5FA8AEC-98D3-49AF-9C49-34DD01661E5C}"/>
    <hyperlink ref="E50" r:id="rId36" display="menuitemdisplay://ledgertransvoucher/+3123+%5B65534:5637537729%5D" xr:uid="{425384AA-67EB-4B36-8815-497FEF0CA0A1}"/>
    <hyperlink ref="E51" r:id="rId37" display="menuitemdisplay://ledgertransvoucher/+3123+%5B65534:5637533389%5D" xr:uid="{B5CD35E2-6E5A-4C72-8D1B-07E007D3A049}"/>
    <hyperlink ref="E52" r:id="rId38" display="menuitemdisplay://ledgertransvoucher/+3123+%5B65534:5637533390%5D" xr:uid="{B085BAA0-0A95-4DEC-A941-D757D6D9B4D6}"/>
    <hyperlink ref="E53" r:id="rId39" display="menuitemdisplay://ledgertransvoucher/+3123+%5B65534:5637533397%5D" xr:uid="{B53C396A-2B74-4C38-8F0B-89B53F0F0A80}"/>
    <hyperlink ref="E54" r:id="rId40" display="menuitemdisplay://ledgertransvoucher/+3123+%5B65534:5637533410%5D" xr:uid="{A309D7FC-78E0-43DE-96AA-DD55E5C46E79}"/>
    <hyperlink ref="E55" r:id="rId41" display="menuitemdisplay://ledgertransvoucher/+3123+%5B65534:5637533378%5D" xr:uid="{5FB8A161-C6C4-49F8-9D84-F88741DC5FE9}"/>
    <hyperlink ref="E56" r:id="rId42" display="menuitemdisplay://ledgertransvoucher/+3123+%5B65534:5637533379%5D" xr:uid="{B4D1CE18-ECCE-4ABD-A68C-2D0C7074DD05}"/>
    <hyperlink ref="E57" r:id="rId43" display="menuitemdisplay://ledgertransvoucher/+3123+%5B65534:5637533380%5D" xr:uid="{87037B20-9052-4196-8CA1-37A2A0FE7053}"/>
    <hyperlink ref="E58" r:id="rId44" display="menuitemdisplay://ledgertransvoucher/+3123+%5B65534:5637533420%5D" xr:uid="{FF6E421C-E1D0-4562-AE94-72DBE0BFA6B9}"/>
    <hyperlink ref="E59" r:id="rId45" display="menuitemdisplay://ledgertransvoucher/+3123+%5B65534:5637533421%5D" xr:uid="{02D314AD-0542-4994-880A-1C7C85E80933}"/>
    <hyperlink ref="E60" r:id="rId46" display="menuitemdisplay://ledgertransvoucher/+3123+%5B65534:5637533422%5D" xr:uid="{C6530753-D2B5-4E0F-A492-6D8A3C1B4A5E}"/>
    <hyperlink ref="E61" r:id="rId47" display="menuitemdisplay://ledgertransvoucher/+3123+%5B65534:5637533423%5D" xr:uid="{581C24EE-FE0A-48BA-B20D-7DCB1820DC61}"/>
    <hyperlink ref="E62" r:id="rId48" display="menuitemdisplay://ledgertransvoucher/+3123+%5B65534:5637533424%5D" xr:uid="{F6CCD5CB-5716-4AAD-A5FA-4116424D2ED1}"/>
    <hyperlink ref="E63" r:id="rId49" display="menuitemdisplay://ledgertransvoucher/+3123+%5B65534:5637533425%5D" xr:uid="{07B6B7C9-0E7C-4378-BA3A-B27B84F9B5F7}"/>
    <hyperlink ref="E64" r:id="rId50" display="menuitemdisplay://ledgertransvoucher/+3123+%5B65534:5637533399%5D" xr:uid="{76AAA8F3-0B99-472E-B7F4-B0F62653144C}"/>
    <hyperlink ref="E65" r:id="rId51" display="menuitemdisplay://ledgertransvoucher/+3123+%5B65534:5637533400%5D" xr:uid="{55374FB1-0BF6-4947-A609-F1A8563EB7C9}"/>
    <hyperlink ref="E66" r:id="rId52" display="menuitemdisplay://ledgertransvoucher/+3123+%5B65534:5637533401%5D" xr:uid="{F97FA2D6-0A3E-4D95-B33C-655BF7426D8F}"/>
    <hyperlink ref="E67" r:id="rId53" display="menuitemdisplay://ledgertransvoucher/+3123+%5B65534:5637533402%5D" xr:uid="{8E111D9F-82A0-457D-B569-A40C4423D24C}"/>
    <hyperlink ref="E68" r:id="rId54" display="menuitemdisplay://ledgertransvoucher/+3123+%5B65534:5637533403%5D" xr:uid="{69D757B4-146C-4F63-8E98-C20D95D5BF54}"/>
    <hyperlink ref="E69" r:id="rId55" display="menuitemdisplay://ledgertransvoucher/+3123+%5B65534:5637533404%5D" xr:uid="{C8FB3C47-8473-4701-A9DE-13B00694752E}"/>
    <hyperlink ref="E70" r:id="rId56" display="menuitemdisplay://ledgertransvoucher/+3123+%5B65534:5637533405%5D" xr:uid="{09F2373C-39CA-4C26-B1DB-AB1116FC7C45}"/>
    <hyperlink ref="E71" r:id="rId57" display="menuitemdisplay://ledgertransvoucher/+3123+%5B65534:5637533406%5D" xr:uid="{D096EA1D-AC2B-4A69-A1BD-4D407EEF6B0D}"/>
    <hyperlink ref="E72" r:id="rId58" display="menuitemdisplay://ledgertransvoucher/+3123+%5B65534:5637533407%5D" xr:uid="{1541BFF0-E65A-4917-ADFE-6728C9779AD6}"/>
    <hyperlink ref="E73" r:id="rId59" display="menuitemdisplay://ledgertransvoucher/+3123+%5B65534:5637533408%5D" xr:uid="{04CE5C25-F2E5-4BCE-A39C-61C512EA8AF5}"/>
    <hyperlink ref="E74" r:id="rId60" display="menuitemdisplay://ledgertransvoucher/+3123+%5B65534:5637533595%5D" xr:uid="{0AD78EDA-ABB2-4C7F-9D98-459DE05395A4}"/>
    <hyperlink ref="E75" r:id="rId61" display="menuitemdisplay://ledgertransvoucher/+3123+%5B65534:5637533428%5D" xr:uid="{5354F277-BE75-45DE-9C95-6E02B4BA89F5}"/>
    <hyperlink ref="E76" r:id="rId62" display="menuitemdisplay://ledgertransvoucher/+3123+%5B65534:5637533469%5D" xr:uid="{2AEA93EF-0701-481E-8045-A069A349BAA2}"/>
    <hyperlink ref="E77" r:id="rId63" display="menuitemdisplay://ledgertransvoucher/+3123+%5B65534:5637533470%5D" xr:uid="{40D96B98-A5A0-4DD5-88CE-9C0B28B499D4}"/>
    <hyperlink ref="E78" r:id="rId64" display="menuitemdisplay://ledgertransvoucher/+3123+%5B65534:5637533471%5D" xr:uid="{05FFAD5A-5B03-4CA2-83BE-BBEBEDD69012}"/>
    <hyperlink ref="E79" r:id="rId65" display="menuitemdisplay://ledgertransvoucher/+3123+%5B65534:5637533472%5D" xr:uid="{AF3E67AC-F268-4463-A858-C1FBE0F7B3B0}"/>
    <hyperlink ref="E80" r:id="rId66" display="menuitemdisplay://ledgertransvoucher/+3123+%5B65534:5637533473%5D" xr:uid="{1B1232E1-BF5F-4146-8349-FA21E7C5296B}"/>
    <hyperlink ref="E81" r:id="rId67" display="menuitemdisplay://ledgertransvoucher/+3123+%5B65534:5637533474%5D" xr:uid="{CF9AEB07-133D-4928-96C6-3649E19237ED}"/>
    <hyperlink ref="E82" r:id="rId68" display="menuitemdisplay://ledgertransvoucher/+3123+%5B65534:5637533475%5D" xr:uid="{D9506A68-45A1-4717-B16D-2E34A22B4DBD}"/>
    <hyperlink ref="E83" r:id="rId69" display="menuitemdisplay://ledgertransvoucher/+3123+%5B65534:5637533442%5D" xr:uid="{70C7A79B-4FAF-4F7F-993E-B6F2C301A2AE}"/>
    <hyperlink ref="E84" r:id="rId70" display="menuitemdisplay://ledgertransvoucher/+3123+%5B65534:5637533432%5D" xr:uid="{CA61A14A-BD4F-427C-8F24-CEFF164942DF}"/>
    <hyperlink ref="E85" r:id="rId71" display="menuitemdisplay://ledgertransvoucher/+3123+%5B65534:5637533593%5D" xr:uid="{D2922A81-8ADA-4933-85F4-5836B1230549}"/>
    <hyperlink ref="E86" r:id="rId72" display="menuitemdisplay://ledgertransvoucher/+3123+%5B65534:5637533477%5D" xr:uid="{8CA25CB2-9527-47B5-9D03-60EEB49EDC0A}"/>
    <hyperlink ref="E87" r:id="rId73" display="menuitemdisplay://ledgertransvoucher/+3123+%5B65534:5637533476%5D" xr:uid="{EF3234A2-30EC-4F41-8BF6-FA1F0D0B779D}"/>
    <hyperlink ref="E88" r:id="rId74" display="menuitemdisplay://ledgertransvoucher/+3123+%5B65534:5637533478%5D" xr:uid="{43328082-E773-4949-A33D-64A3C8943C92}"/>
    <hyperlink ref="E89" r:id="rId75" display="menuitemdisplay://ledgertransvoucher/+3123+%5B65534:5637533479%5D" xr:uid="{26939C54-A355-400C-B9ED-E353DF775C29}"/>
    <hyperlink ref="E90" r:id="rId76" display="menuitemdisplay://ledgertransvoucher/+3123+%5B65534:5637533487%5D" xr:uid="{E6494722-C08D-4861-8DF3-9E0D1DAE2283}"/>
    <hyperlink ref="E91" r:id="rId77" display="menuitemdisplay://ledgertransvoucher/+3123+%5B65534:5637533488%5D" xr:uid="{D9AEC235-043E-4BDB-9C2B-20725FEA482E}"/>
    <hyperlink ref="E92" r:id="rId78" display="menuitemdisplay://ledgertransvoucher/+3123+%5B65534:5637533489%5D" xr:uid="{33F0AC36-D131-4B4B-82E6-5E89627B2A57}"/>
    <hyperlink ref="E93" r:id="rId79" display="menuitemdisplay://ledgertransvoucher/+3123+%5B65534:5637533490%5D" xr:uid="{E13B8FBF-3F69-4787-9B82-C00E539156EA}"/>
    <hyperlink ref="E94" r:id="rId80" display="menuitemdisplay://ledgertransvoucher/+3123+%5B65534:5637533491%5D" xr:uid="{0950C11F-5EDE-481F-8C16-3B99C1C933DC}"/>
    <hyperlink ref="E95" r:id="rId81" display="menuitemdisplay://ledgertransvoucher/+3123+%5B65534:5637533492%5D" xr:uid="{52215C50-D993-41D0-8FB5-D3EB45E13BC0}"/>
    <hyperlink ref="E96" r:id="rId82" display="menuitemdisplay://ledgertransvoucher/+3123+%5B65534:5637533493%5D" xr:uid="{43DF4D21-AB97-472A-9E13-42941DF72FD8}"/>
    <hyperlink ref="E97" r:id="rId83" display="menuitemdisplay://ledgertransvoucher/+3123+%5B65534:5637533494%5D" xr:uid="{4A1CD241-D1CA-4D0F-BF75-34E4AD45E061}"/>
    <hyperlink ref="E98" r:id="rId84" display="menuitemdisplay://ledgertransvoucher/+3123+%5B65534:5637533495%5D" xr:uid="{31FF063F-F3E8-40A6-964E-A4EE0BD23F54}"/>
    <hyperlink ref="E99" r:id="rId85" display="menuitemdisplay://ledgertransvoucher/+3123+%5B65534:5637533496%5D" xr:uid="{C02654C3-4E49-4834-AA75-16457E3998D5}"/>
    <hyperlink ref="E100" r:id="rId86" display="menuitemdisplay://ledgertransvoucher/+3123+%5B65534:5637533497%5D" xr:uid="{B2D1C06D-F9C0-4ED0-A4FD-25030C7B4B47}"/>
    <hyperlink ref="E101" r:id="rId87" display="menuitemdisplay://ledgertransvoucher/+3123+%5B65534:5637533498%5D" xr:uid="{7F726CA4-28A8-426E-B418-09BD09C004FC}"/>
    <hyperlink ref="E102" r:id="rId88" display="menuitemdisplay://ledgertransvoucher/+3123+%5B65534:5637533499%5D" xr:uid="{A943501E-B28F-492C-9F65-8EDAA0E3CDBE}"/>
    <hyperlink ref="E103" r:id="rId89" display="menuitemdisplay://ledgertransvoucher/+3123+%5B65534:5637533500%5D" xr:uid="{611D2F4C-2AEA-43BA-B59F-A2E401331C8D}"/>
    <hyperlink ref="E104" r:id="rId90" display="menuitemdisplay://ledgertransvoucher/+3123+%5B65534:5637533501%5D" xr:uid="{7CDD52F0-25D9-4B98-AAAC-CACAE41FA801}"/>
    <hyperlink ref="E105" r:id="rId91" display="menuitemdisplay://ledgertransvoucher/+3123+%5B65534:5637533502%5D" xr:uid="{4BA33D13-F813-4DBB-AD0E-49AB916BFF10}"/>
    <hyperlink ref="E106" r:id="rId92" display="menuitemdisplay://ledgertransvoucher/+3123+%5B65534:5637533529%5D" xr:uid="{9F223D60-A4EF-485E-A928-C869E4EE3676}"/>
    <hyperlink ref="E107" r:id="rId93" display="menuitemdisplay://ledgertransvoucher/+3123+%5B65534:5637533596%5D" xr:uid="{4FFC0254-1A82-4460-9357-6D7C8291570D}"/>
    <hyperlink ref="E108" r:id="rId94" display="menuitemdisplay://ledgertransvoucher/+3123+%5B65534:5637533523%5D" xr:uid="{7F7E6D55-F956-453B-8B63-D2FAB8F3A849}"/>
    <hyperlink ref="E109" r:id="rId95" display="menuitemdisplay://ledgertransvoucher/+3123+%5B65534:5637533524%5D" xr:uid="{8AFEEE54-B7FF-4334-A1DD-F5A37F587B8F}"/>
    <hyperlink ref="E110" r:id="rId96" display="menuitemdisplay://ledgertransvoucher/+3123+%5B65534:5637533573%5D" xr:uid="{45F2F8D4-5EED-4F74-A5AF-35F79488706D}"/>
    <hyperlink ref="E111" r:id="rId97" display="menuitemdisplay://ledgertransvoucher/+3123+%5B65534:5637533574%5D" xr:uid="{4EA04558-A84E-4108-807A-652B787B7F3C}"/>
    <hyperlink ref="E112" r:id="rId98" display="menuitemdisplay://ledgertransvoucher/+3123+%5B65534:5637533554%5D" xr:uid="{85AAB0BC-F748-48EE-8EA4-E52BBFA1FAFB}"/>
    <hyperlink ref="E113" r:id="rId99" display="menuitemdisplay://ledgertransvoucher/+3123+%5B65534:5637533555%5D" xr:uid="{30B561AD-EFEF-49FC-9E14-BE986713D0DC}"/>
    <hyperlink ref="E114" r:id="rId100" display="menuitemdisplay://ledgertransvoucher/+3123+%5B65534:5637533556%5D" xr:uid="{B202F16B-D2D2-4DCB-BE40-D006EC6054DF}"/>
    <hyperlink ref="E115" r:id="rId101" display="menuitemdisplay://ledgertransvoucher/+3123+%5B65534:5637533557%5D" xr:uid="{2DB587E6-00B6-4B5B-A1A9-D72B3825AE18}"/>
    <hyperlink ref="E116" r:id="rId102" display="menuitemdisplay://ledgertransvoucher/+3123+%5B65534:5637533560%5D" xr:uid="{33D0221F-37A0-40FB-9225-3607591F1EC5}"/>
    <hyperlink ref="E117" r:id="rId103" display="menuitemdisplay://ledgertransvoucher/+3123+%5B65534:5637533572%5D" xr:uid="{8A6B863A-3034-4D1F-82F6-E184DF708650}"/>
    <hyperlink ref="E118" r:id="rId104" display="menuitemdisplay://ledgertransvoucher/+3123+%5B65534:5637533579%5D" xr:uid="{F0F4275F-376C-44AC-98AD-D6D990148E73}"/>
    <hyperlink ref="E119" r:id="rId105" display="menuitemdisplay://ledgertransvoucher/+3123+%5B65534:5637533578%5D" xr:uid="{E977C6FC-0BC1-4BB4-9F3E-D860C7B82B12}"/>
    <hyperlink ref="E120" r:id="rId106" display="menuitemdisplay://ledgertransvoucher/+3123+%5B65534:5637533581%5D" xr:uid="{D9800531-1E7B-42F1-92F4-6BFD79016058}"/>
    <hyperlink ref="E121" r:id="rId107" display="menuitemdisplay://ledgertransvoucher/+3123+%5B65534:5637533583%5D" xr:uid="{9942D3D3-B0E2-43CE-A8F4-8DD219105419}"/>
    <hyperlink ref="E122" r:id="rId108" display="menuitemdisplay://ledgertransvoucher/+3123+%5B65534:5637533584%5D" xr:uid="{CBBFA1C0-0743-4A73-8DFA-264C8F10763A}"/>
    <hyperlink ref="E123" r:id="rId109" display="menuitemdisplay://ledgertransvoucher/+3123+%5B65534:5637533585%5D" xr:uid="{C967DFE9-17DC-45D5-B252-79E35B890725}"/>
    <hyperlink ref="E124" r:id="rId110" display="menuitemdisplay://ledgertransvoucher/+3123+%5B65534:5637533586%5D" xr:uid="{3A107BC4-A9D6-43F8-B3C2-7E3BC7738A7C}"/>
    <hyperlink ref="E125" r:id="rId111" display="menuitemdisplay://ledgertransvoucher/+3123+%5B65534:5637533587%5D" xr:uid="{DA5067D4-E1DD-40D2-BFD8-4112AD5C88D0}"/>
    <hyperlink ref="E126" r:id="rId112" display="menuitemdisplay://ledgertransvoucher/+3123+%5B65534:5637533588%5D" xr:uid="{FF52FD73-DBFE-4A5E-8980-37B727F0204C}"/>
    <hyperlink ref="E127" r:id="rId113" display="menuitemdisplay://ledgertransvoucher/+3123+%5B65534:5637533589%5D" xr:uid="{8746D41A-FE06-47EE-B740-82C584E4E087}"/>
    <hyperlink ref="E128" r:id="rId114" display="menuitemdisplay://ledgertransvoucher/+3123+%5B65534:5637533590%5D" xr:uid="{64FDAB87-3F02-4B10-993C-9C105A39D062}"/>
    <hyperlink ref="E129" r:id="rId115" display="menuitemdisplay://ledgertransvoucher/+3123+%5B65534:5637533591%5D" xr:uid="{497A0AC1-8914-4921-ADE6-354E2ECC0F3F}"/>
    <hyperlink ref="E130" r:id="rId116" display="menuitemdisplay://ledgertransvoucher/+3123+%5B65534:5637533592%5D" xr:uid="{C3BE297C-C3DF-4BEC-BB18-C403B1B0F9B9}"/>
    <hyperlink ref="E131" r:id="rId117" display="menuitemdisplay://ledgertransvoucher/+3123+%5B65534:5637534011%5D" xr:uid="{082273FD-9CF5-4A26-9F7C-AA63AE7C6E56}"/>
    <hyperlink ref="E132" r:id="rId118" display="menuitemdisplay://ledgertransvoucher/+3123+%5B65534:5637534012%5D" xr:uid="{FBF8DB95-5D93-4B9E-AB12-108CCACA5972}"/>
    <hyperlink ref="E133" r:id="rId119" display="menuitemdisplay://ledgertransvoucher/+3123+%5B65534:5637534056%5D" xr:uid="{3DC416CE-2062-47E1-9FCF-6845156D5958}"/>
    <hyperlink ref="E134" r:id="rId120" display="menuitemdisplay://ledgertransvoucher/+3123+%5B65534:5637534057%5D" xr:uid="{2C7EE4A3-8B07-48C2-80A0-EA0C05E08540}"/>
    <hyperlink ref="E135" r:id="rId121" display="menuitemdisplay://ledgertransvoucher/+3123+%5B65534:5637533607%5D" xr:uid="{D74A7EA3-DFFF-433C-91AB-E3F428A76C98}"/>
    <hyperlink ref="E136" r:id="rId122" display="menuitemdisplay://ledgertransvoucher/+3123+%5B65534:5637535321%5D" xr:uid="{B399AC6F-1DD4-4241-9FA5-66349BD3D2B4}"/>
    <hyperlink ref="E137" r:id="rId123" display="menuitemdisplay://ledgertransvoucher/+3123+%5B65534:5637536236%5D" xr:uid="{5C6F4923-D234-4FFA-BF38-B276F0E61A04}"/>
    <hyperlink ref="E138" r:id="rId124" display="menuitemdisplay://ledgertransvoucher/+3123+%5B65534:5637533977%5D" xr:uid="{DE3C7E71-CBF8-4CF3-80B3-655E4A0366DA}"/>
    <hyperlink ref="E139" r:id="rId125" display="menuitemdisplay://ledgertransvoucher/+3123+%5B65534:5637533978%5D" xr:uid="{FB715173-D226-4CDD-AA58-D0047D7E26F0}"/>
    <hyperlink ref="E140" r:id="rId126" display="menuitemdisplay://ledgertransvoucher/+3123+%5B65534:5637533979%5D" xr:uid="{40EAE2B1-DD6C-4309-AA7F-AC529B8DE612}"/>
    <hyperlink ref="E141" r:id="rId127" display="menuitemdisplay://ledgertransvoucher/+3123+%5B65534:5637534003%5D" xr:uid="{3A5778F1-DE29-4AD9-8100-91F96599BF8B}"/>
    <hyperlink ref="E142" r:id="rId128" display="menuitemdisplay://ledgertransvoucher/+3123+%5B65534:5637534022%5D" xr:uid="{808474DF-78D9-49B4-84BB-1A4B40F9519A}"/>
    <hyperlink ref="E143" r:id="rId129" display="menuitemdisplay://ledgertransvoucher/+3123+%5B65534:5637534023%5D" xr:uid="{19346817-C889-4956-8E77-AF1749A04224}"/>
    <hyperlink ref="E144" r:id="rId130" display="menuitemdisplay://ledgertransvoucher/+3123+%5B65534:5637534024%5D" xr:uid="{B9A377EF-C595-4103-9269-0FF69CA0578E}"/>
    <hyperlink ref="E145" r:id="rId131" display="menuitemdisplay://ledgertransvoucher/+3123+%5B65534:5637534025%5D" xr:uid="{DC0E8A8E-B545-4B18-B948-38C87474A4C0}"/>
    <hyperlink ref="E146" r:id="rId132" display="menuitemdisplay://ledgertransvoucher/+3123+%5B65534:5637534026%5D" xr:uid="{7E7F0FCE-A7E5-4A59-ABF0-52593B9E881D}"/>
    <hyperlink ref="E147" r:id="rId133" display="menuitemdisplay://ledgertransvoucher/+3123+%5B65534:5637534027%5D" xr:uid="{BCBB8A82-8D8E-40BB-B7F1-EABC86A534C7}"/>
    <hyperlink ref="E148" r:id="rId134" display="menuitemdisplay://ledgertransvoucher/+3123+%5B65534:5637534028%5D" xr:uid="{77A87B92-58A6-4622-95F4-A4B665C46B2B}"/>
    <hyperlink ref="E149" r:id="rId135" display="menuitemdisplay://ledgertransvoucher/+3123+%5B65534:5637534029%5D" xr:uid="{28A7002F-2002-4870-AA0D-CF612A709C03}"/>
    <hyperlink ref="E150" r:id="rId136" display="menuitemdisplay://ledgertransvoucher/+3123+%5B65534:5637534030%5D" xr:uid="{68B4AC09-D7B8-472C-A04C-ACCBD26E8334}"/>
    <hyperlink ref="E151" r:id="rId137" display="menuitemdisplay://ledgertransvoucher/+3123+%5B65534:5637534031%5D" xr:uid="{81A63E41-7E28-4884-8499-88E705E5939C}"/>
    <hyperlink ref="E152" r:id="rId138" display="menuitemdisplay://ledgertransvoucher/+3123+%5B65534:5637534032%5D" xr:uid="{2FA56A5B-FC0E-4A19-8B94-EC5FD5D6F3EB}"/>
    <hyperlink ref="E153" r:id="rId139" display="menuitemdisplay://ledgertransvoucher/+3123+%5B65534:5637534033%5D" xr:uid="{4FF21EA5-10FE-4544-95FF-96FCCDFB0173}"/>
    <hyperlink ref="E154" r:id="rId140" display="menuitemdisplay://ledgertransvoucher/+3123+%5B65534:5637534034%5D" xr:uid="{3C8FF967-A062-4050-A7EF-00E6FBDC4D65}"/>
    <hyperlink ref="E155" r:id="rId141" display="menuitemdisplay://ledgertransvoucher/+3123+%5B65534:5637534035%5D" xr:uid="{D0FE1BD7-96DD-4C3C-A08B-9AB25F95472E}"/>
    <hyperlink ref="E156" r:id="rId142" display="menuitemdisplay://ledgertransvoucher/+3123+%5B65534:5637534043%5D" xr:uid="{E6573515-38B7-4B0D-BD84-62735A01DEF6}"/>
    <hyperlink ref="E157" r:id="rId143" display="menuitemdisplay://ledgertransvoucher/+3123+%5B65534:5637534052%5D" xr:uid="{53E47E80-80A6-4EFB-B483-6911A4831EAB}"/>
    <hyperlink ref="E158" r:id="rId144" display="menuitemdisplay://ledgertransvoucher/+3123+%5B65534:5637534064%5D" xr:uid="{50EC6122-4738-4737-8B0F-53EA21EEA7BC}"/>
    <hyperlink ref="E159" r:id="rId145" display="menuitemdisplay://ledgertransvoucher/+3123+%5B65534:5637534054%5D" xr:uid="{A9A5C78E-616A-487D-A975-008900893899}"/>
    <hyperlink ref="E160" r:id="rId146" display="menuitemdisplay://ledgertransvoucher/+3123+%5B65534:5637534781%5D" xr:uid="{89B2F126-A013-44EA-8386-CA8D3FC1C039}"/>
    <hyperlink ref="E161" r:id="rId147" display="menuitemdisplay://ledgertransvoucher/+3123+%5B65534:5637534076%5D" xr:uid="{2BE299A3-9E22-4D1F-A8FA-FB74C586BB31}"/>
    <hyperlink ref="E162" r:id="rId148" display="menuitemdisplay://ledgertransvoucher/+3123+%5B65534:5637534077%5D" xr:uid="{7EEDAEFE-23A8-4C1A-ADE7-4A03DBF84AFF}"/>
    <hyperlink ref="E163" r:id="rId149" display="menuitemdisplay://ledgertransvoucher/+3123+%5B65534:5637534078%5D" xr:uid="{979626BE-50D7-4098-890E-1D99273AE988}"/>
    <hyperlink ref="E164" r:id="rId150" display="menuitemdisplay://ledgertransvoucher/+3123+%5B65534:5637534079%5D" xr:uid="{B289D759-935F-45CD-88E2-0B3534D21EA0}"/>
    <hyperlink ref="E165" r:id="rId151" display="menuitemdisplay://ledgertransvoucher/+3123+%5B65534:5637535257%5D" xr:uid="{1024AA2D-2D27-4AD8-B53D-3D3D7C2ED143}"/>
    <hyperlink ref="E166" r:id="rId152" display="menuitemdisplay://ledgertransvoucher/+3123+%5B65534:5637535258%5D" xr:uid="{F3BFE37C-222C-4D67-A76F-9C7149250B05}"/>
    <hyperlink ref="E167" r:id="rId153" display="menuitemdisplay://ledgertransvoucher/+3123+%5B65534:5637535259%5D" xr:uid="{AA7A45E1-FE52-4ACA-B7EC-1273B0560164}"/>
    <hyperlink ref="E168" r:id="rId154" display="menuitemdisplay://ledgertransvoucher/+3123+%5B65534:5637535260%5D" xr:uid="{6EF003F2-AD49-40CD-8681-F3E2FE895080}"/>
    <hyperlink ref="E169" r:id="rId155" display="menuitemdisplay://ledgertransvoucher/+3123+%5B65534:5637535261%5D" xr:uid="{3121A792-4D22-4414-B261-359E8E1A27E0}"/>
    <hyperlink ref="E170" r:id="rId156" display="menuitemdisplay://ledgertransvoucher/+3123+%5B65534:5637535262%5D" xr:uid="{2AC6DE98-2735-4DEB-84A9-B1AC77FA412D}"/>
    <hyperlink ref="E171" r:id="rId157" display="menuitemdisplay://ledgertransvoucher/+3123+%5B65534:5637535263%5D" xr:uid="{12F53A6E-1C68-46F2-BA65-36DAB8A5EA83}"/>
    <hyperlink ref="E172" r:id="rId158" display="menuitemdisplay://ledgertransvoucher/+3123+%5B65534:5637535264%5D" xr:uid="{7BF78732-8B61-4C18-9A3C-BC426053336F}"/>
    <hyperlink ref="E173" r:id="rId159" display="menuitemdisplay://ledgertransvoucher/+3123+%5B65534:5637534066%5D" xr:uid="{F6F5ACAA-C602-496F-BE2D-12A05B3CCED8}"/>
    <hyperlink ref="E174" r:id="rId160" display="menuitemdisplay://ledgertransvoucher/+3123+%5B65534:5637534067%5D" xr:uid="{2F097819-062C-4EF1-A6D8-5AB1B15DD29C}"/>
    <hyperlink ref="E175" r:id="rId161" display="menuitemdisplay://ledgertransvoucher/+3123+%5B65534:5637534068%5D" xr:uid="{DDAB9813-981C-4BE6-99A6-C716D85F88BD}"/>
    <hyperlink ref="E176" r:id="rId162" display="menuitemdisplay://ledgertransvoucher/+3123+%5B65534:5637534069%5D" xr:uid="{D3E40E19-0C2A-49C0-83E5-900798B474D5}"/>
    <hyperlink ref="E177" r:id="rId163" display="menuitemdisplay://ledgertransvoucher/+3123+%5B65534:5637535274%5D" xr:uid="{2F7B7FF2-18BA-46FA-825E-66BC5351BB75}"/>
    <hyperlink ref="E178" r:id="rId164" display="menuitemdisplay://ledgertransvoucher/+3123+%5B65534:5637535275%5D" xr:uid="{7221AF53-CF37-4139-A25D-52E610009E30}"/>
    <hyperlink ref="E179" r:id="rId165" display="menuitemdisplay://ledgertransvoucher/+3123+%5B65534:5637535276%5D" xr:uid="{46F202D5-0268-40DB-8532-7AB291BC7966}"/>
    <hyperlink ref="E180" r:id="rId166" display="menuitemdisplay://ledgertransvoucher/+3123+%5B65534:5637535282%5D" xr:uid="{AC226973-F86E-483D-8C6A-7B820DDD56A8}"/>
    <hyperlink ref="E181" r:id="rId167" display="menuitemdisplay://ledgertransvoucher/+3123+%5B65534:5637535281%5D" xr:uid="{697CDB86-AB84-4731-9B06-AEE2A22AC55E}"/>
    <hyperlink ref="E182" r:id="rId168" display="menuitemdisplay://ledgertransvoucher/+3123+%5B65534:5637535280%5D" xr:uid="{241D3109-23BE-459C-8CBF-9399DFCF8B5F}"/>
    <hyperlink ref="E183" r:id="rId169" display="menuitemdisplay://ledgertransvoucher/+3123+%5B65534:5637535255%5D" xr:uid="{B9234DEE-F550-4810-816D-EA73A4ACABBA}"/>
    <hyperlink ref="E184" r:id="rId170" display="menuitemdisplay://ledgertransvoucher/+3123+%5B65534:5637535256%5D" xr:uid="{0E322E75-BA51-4DFA-982D-972B16DB0848}"/>
    <hyperlink ref="E185" r:id="rId171" display="menuitemdisplay://ledgertransvoucher/+3123+%5B65534:5637535269%5D" xr:uid="{AC365FA9-C868-44AB-863A-502B14E88435}"/>
    <hyperlink ref="E186" r:id="rId172" display="menuitemdisplay://ledgertransvoucher/+3123+%5B65534:5637535270%5D" xr:uid="{3D1231A9-87AA-4994-9390-996048A2D0ED}"/>
    <hyperlink ref="E187" r:id="rId173" display="menuitemdisplay://ledgertransvoucher/+3123+%5B65534:5637535271%5D" xr:uid="{61F04409-2E4E-4868-890B-1037F57B8A43}"/>
    <hyperlink ref="E188" r:id="rId174" display="menuitemdisplay://ledgertransvoucher/+3123+%5B65534:5637535272%5D" xr:uid="{86E780FA-4311-425F-9D0F-7391D3719349}"/>
    <hyperlink ref="E189" r:id="rId175" display="menuitemdisplay://ledgertransvoucher/+3123+%5B65534:5637535273%5D" xr:uid="{29EB9896-9325-4604-83C0-4B5899B72AC7}"/>
    <hyperlink ref="E190" r:id="rId176" display="menuitemdisplay://ledgertransvoucher/+3123+%5B65534:5637536244%5D" xr:uid="{66BBAD7A-C761-447C-96C5-CD9887BA23B6}"/>
    <hyperlink ref="E191" r:id="rId177" display="menuitemdisplay://ledgertransvoucher/+3123+%5B65534:5637537736%5D" xr:uid="{CFB7C6A6-2D89-417B-B10E-4A0B1E1D887E}"/>
    <hyperlink ref="E192" r:id="rId178" display="menuitemdisplay://ledgertransvoucher/+3123+%5B65534:5637535300%5D" xr:uid="{FE80D3AD-698F-4655-87C1-108757B1ACBB}"/>
    <hyperlink ref="E193" r:id="rId179" display="menuitemdisplay://ledgertransvoucher/+3123+%5B65534:5637535301%5D" xr:uid="{9BA65EB0-BE83-4A2B-AA09-EEDC0361C4EA}"/>
    <hyperlink ref="E194" r:id="rId180" display="menuitemdisplay://ledgertransvoucher/+3123+%5B65534:5637535302%5D" xr:uid="{E67506FC-FA91-4BC3-A508-6E1E16B9E7D2}"/>
    <hyperlink ref="E195" r:id="rId181" display="menuitemdisplay://ledgertransvoucher/+3123+%5B65534:5637535294%5D" xr:uid="{89E36AEF-9A21-4299-BFC6-1E3FE9E0768D}"/>
    <hyperlink ref="E196" r:id="rId182" display="menuitemdisplay://ledgertransvoucher/+3123+%5B65534:5637535303%5D" xr:uid="{220494F0-2196-47CF-8F99-0D450B72C8F3}"/>
    <hyperlink ref="E197" r:id="rId183" display="menuitemdisplay://ledgertransvoucher/+3123+%5B65534:5637535283%5D" xr:uid="{0814C8D7-1C08-4352-A747-6739F6F126CB}"/>
    <hyperlink ref="E198" r:id="rId184" display="menuitemdisplay://ledgertransvoucher/+3123+%5B65534:5637535284%5D" xr:uid="{C751086E-8028-4F5B-B957-39A7EF9FEAAD}"/>
    <hyperlink ref="E199" r:id="rId185" display="menuitemdisplay://ledgertransvoucher/+3123+%5B65534:5637535285%5D" xr:uid="{AA6A5041-0177-43E2-B1B5-25C3BD0C03C9}"/>
    <hyperlink ref="E200" r:id="rId186" display="menuitemdisplay://ledgertransvoucher/+3123+%5B65534:5637535286%5D" xr:uid="{73EB8D1C-FA8F-4177-A0E7-EB7A3810F491}"/>
    <hyperlink ref="E201" r:id="rId187" display="menuitemdisplay://ledgertransvoucher/+3123+%5B65534:5637535287%5D" xr:uid="{E5DF75D5-DE1E-49DC-812F-67BA3B0E39AE}"/>
    <hyperlink ref="E202" r:id="rId188" display="menuitemdisplay://ledgertransvoucher/+3123+%5B65534:5637535288%5D" xr:uid="{1830FF18-3F2F-44D6-A6FC-1820A377A9A5}"/>
    <hyperlink ref="E203" r:id="rId189" display="menuitemdisplay://ledgertransvoucher/+3123+%5B65534:5637535289%5D" xr:uid="{F43C2478-8BF0-4A88-8F9A-4CA349A697ED}"/>
    <hyperlink ref="E204" r:id="rId190" display="menuitemdisplay://ledgertransvoucher/+3123+%5B65534:5637535290%5D" xr:uid="{D7B093CF-C896-4E45-91FD-D98B53BFE3E9}"/>
    <hyperlink ref="E205" r:id="rId191" display="menuitemdisplay://ledgertransvoucher/+3123+%5B65534:5637535306%5D" xr:uid="{247F55E6-AAD6-42BD-815C-8BD488BC3AAB}"/>
    <hyperlink ref="E206" r:id="rId192" display="menuitemdisplay://ledgertransvoucher/+3123+%5B65534:5637535307%5D" xr:uid="{DDD6ED10-7B51-44BC-9C84-72957E62265B}"/>
    <hyperlink ref="E207" r:id="rId193" display="menuitemdisplay://ledgertransvoucher/+3123+%5B65534:5637535308%5D" xr:uid="{56CD7CBA-A75F-42C7-81F7-ECB2F917EBAD}"/>
    <hyperlink ref="E208" r:id="rId194" display="menuitemdisplay://ledgertransvoucher/+3123+%5B65534:5637535309%5D" xr:uid="{F1D34C58-91B3-48DA-A408-AF1A60669666}"/>
    <hyperlink ref="E209" r:id="rId195" display="menuitemdisplay://ledgertransvoucher/+3123+%5B65534:5637535310%5D" xr:uid="{D633702F-91AB-4DEA-9A96-F4EE014D6D00}"/>
    <hyperlink ref="E210" r:id="rId196" display="menuitemdisplay://ledgertransvoucher/+3123+%5B65534:5637535311%5D" xr:uid="{F51D9B7A-6169-421B-A63E-0EFAD443D69C}"/>
    <hyperlink ref="E211" r:id="rId197" display="menuitemdisplay://ledgertransvoucher/+3123+%5B65534:5637535312%5D" xr:uid="{85F6B4B8-738D-41AE-8D2A-0687226D0105}"/>
    <hyperlink ref="E212" r:id="rId198" display="menuitemdisplay://ledgertransvoucher/+3123+%5B65534:5637535313%5D" xr:uid="{DE3066AB-6C21-4A03-8AB5-E2C7DE407524}"/>
    <hyperlink ref="E213" r:id="rId199" display="menuitemdisplay://ledgertransvoucher/+3123+%5B65534:5637535314%5D" xr:uid="{5DBBD8D0-4CD5-420B-A57A-3F2F3CD4B79E}"/>
    <hyperlink ref="E214" r:id="rId200" display="menuitemdisplay://ledgertransvoucher/+3123+%5B65534:5637535315%5D" xr:uid="{3AF5B50F-CB00-420F-BB84-1A6F645C04B0}"/>
    <hyperlink ref="E215" r:id="rId201" display="menuitemdisplay://ledgertransvoucher/+3123+%5B65534:5637535316%5D" xr:uid="{12C59BA9-617C-44BB-AFD8-44A3B138E549}"/>
    <hyperlink ref="E216" r:id="rId202" display="menuitemdisplay://ledgertransvoucher/+3123+%5B65534:5637535317%5D" xr:uid="{2033F77F-BE6E-40C8-90DF-A610A816CACD}"/>
    <hyperlink ref="E217" r:id="rId203" display="menuitemdisplay://ledgertransvoucher/+3123+%5B65534:5637535318%5D" xr:uid="{8E02395B-C334-436D-B1DE-CC8F8E80D764}"/>
    <hyperlink ref="E218" r:id="rId204" display="menuitemdisplay://ledgertransvoucher/+3123+%5B65534:5637535319%5D" xr:uid="{0FB9BDB6-FE21-469A-B0C6-930C93AD6C7F}"/>
    <hyperlink ref="E219" r:id="rId205" display="menuitemdisplay://ledgertransvoucher/+3123+%5B65534:5637535320%5D" xr:uid="{A6ABBD82-06B6-4EA0-A1A0-15031E649CBE}"/>
    <hyperlink ref="E220" r:id="rId206" display="menuitemdisplay://ledgertransvoucher/+3123+%5B65534:5637535365%5D" xr:uid="{0125132C-6643-446D-8E16-7036ABE539A5}"/>
    <hyperlink ref="E221" r:id="rId207" display="menuitemdisplay://ledgertransvoucher/+3123+%5B65534:5637535402%5D" xr:uid="{324D9187-64D7-4A46-B9E9-BF7843EDF1EC}"/>
    <hyperlink ref="E222" r:id="rId208" display="menuitemdisplay://ledgertransvoucher/+3123+%5B65534:5637535430%5D" xr:uid="{C2427DB8-3D93-42F6-AAA6-83DBB4D70C5B}"/>
    <hyperlink ref="E223" r:id="rId209" display="menuitemdisplay://ledgertransvoucher/+3123+%5B65534:5637536245%5D" xr:uid="{7F3F9090-E026-431B-A31F-78357B4B328D}"/>
    <hyperlink ref="E224" r:id="rId210" display="menuitemdisplay://ledgertransvoucher/+3123+%5B65534:5637537783%5D" xr:uid="{4D852B46-4FBC-4D8D-A999-5B22B296E475}"/>
    <hyperlink ref="E225" r:id="rId211" display="menuitemdisplay://ledgertransvoucher/+3123+%5B65534:5637535394%5D" xr:uid="{29F44493-B76D-4370-956E-D60A48E50AD7}"/>
    <hyperlink ref="E226" r:id="rId212" display="menuitemdisplay://ledgertransvoucher/+3123+%5B65534:5637535396%5D" xr:uid="{E347986A-77F7-490F-A791-AD448DBBE0E3}"/>
    <hyperlink ref="E227" r:id="rId213" display="menuitemdisplay://ledgertransvoucher/+3123+%5B65534:5637535397%5D" xr:uid="{AD9AE45B-79E0-49C1-8C01-E91818DD2F1F}"/>
    <hyperlink ref="E228" r:id="rId214" display="menuitemdisplay://ledgertransvoucher/+3123+%5B65534:5637535398%5D" xr:uid="{0B963F64-9A80-4774-A947-D28F9FDC1D72}"/>
    <hyperlink ref="E229" r:id="rId215" display="menuitemdisplay://ledgertransvoucher/+3123+%5B65534:5637535292%5D" xr:uid="{D3888697-B23B-4E3C-B1F6-A7E4C0431FF9}"/>
    <hyperlink ref="E230" r:id="rId216" display="menuitemdisplay://ledgertransvoucher/+3123+%5B65534:5637535298%5D" xr:uid="{653C8E1A-0958-431A-ADB9-594055D8B882}"/>
    <hyperlink ref="E231" r:id="rId217" display="menuitemdisplay://ledgertransvoucher/+3123+%5B65534:5637535353%5D" xr:uid="{38FB040D-B49D-409A-A6EF-96E425A509F9}"/>
    <hyperlink ref="E232" r:id="rId218" display="menuitemdisplay://ledgertransvoucher/+3123+%5B65534:5637535354%5D" xr:uid="{BC8D7FBB-D59F-4A1F-8398-86BF4D06CDCA}"/>
    <hyperlink ref="E233" r:id="rId219" display="menuitemdisplay://ledgertransvoucher/+3123+%5B65534:5637535355%5D" xr:uid="{5599C770-BB3A-4DEE-B530-2A7416150B57}"/>
    <hyperlink ref="E234" r:id="rId220" display="menuitemdisplay://ledgertransvoucher/+3123+%5B65534:5637535356%5D" xr:uid="{72D8888C-D297-47D0-8245-FCAD544D8053}"/>
    <hyperlink ref="E235" r:id="rId221" display="menuitemdisplay://ledgertransvoucher/+3123+%5B65534:5637535357%5D" xr:uid="{12DA45E8-39AB-4506-A695-638D99DB7FC3}"/>
    <hyperlink ref="E236" r:id="rId222" display="menuitemdisplay://ledgertransvoucher/+3123+%5B65534:5637535399%5D" xr:uid="{AD85FC5C-9C7B-4D9E-860C-A23C8BCE3485}"/>
    <hyperlink ref="E237" r:id="rId223" display="menuitemdisplay://ledgertransvoucher/+3123+%5B65534:5637535400%5D" xr:uid="{481AC1EE-6A05-4238-A41F-A440348375F9}"/>
    <hyperlink ref="E238" r:id="rId224" display="menuitemdisplay://ledgertransvoucher/+3123+%5B65534:5637535401%5D" xr:uid="{62603A01-0C85-4CA4-B5E0-0621EBD700BD}"/>
    <hyperlink ref="E239" r:id="rId225" display="menuitemdisplay://ledgertransvoucher/+3123+%5B65534:5637535386%5D" xr:uid="{3BD85D50-1F47-4B5A-84FF-45E49C006CDA}"/>
    <hyperlink ref="E240" r:id="rId226" display="menuitemdisplay://ledgertransvoucher/+3123+%5B65534:5637535387%5D" xr:uid="{381C2D82-F91B-4886-8C59-D1CB8C62A637}"/>
    <hyperlink ref="E241" r:id="rId227" display="menuitemdisplay://ledgertransvoucher/+3123+%5B65534:5637535388%5D" xr:uid="{1216772F-DD79-4838-8DA5-971B1FD75D07}"/>
    <hyperlink ref="E242" r:id="rId228" display="menuitemdisplay://ledgertransvoucher/+3123+%5B65534:5637535389%5D" xr:uid="{9C6A1791-14DD-4C1E-AE6F-A2D5DD6598CF}"/>
    <hyperlink ref="E243" r:id="rId229" display="menuitemdisplay://ledgertransvoucher/+3123+%5B65534:5637537733%5D" xr:uid="{C02AA0BC-B75E-47F5-8223-CC9256394326}"/>
    <hyperlink ref="E244" r:id="rId230" display="menuitemdisplay://ledgertransvoucher/+3123+%5B65534:5637535395%5D" xr:uid="{29EFBD62-23DF-438C-B98C-93510745BC12}"/>
    <hyperlink ref="E245" r:id="rId231" display="menuitemdisplay://ledgertransvoucher/+3123+%5B65534:5637535405%5D" xr:uid="{42A7EFF3-F9F2-4C5C-900A-E2FCCFB63CCC}"/>
    <hyperlink ref="E246" r:id="rId232" display="menuitemdisplay://ledgertransvoucher/+3123+%5B65534:5637535406%5D" xr:uid="{56369421-4CD5-460B-BA3D-29423F0EA388}"/>
    <hyperlink ref="E247" r:id="rId233" display="menuitemdisplay://ledgertransvoucher/+3123+%5B65534:5637535417%5D" xr:uid="{11213E59-A09A-4F0C-8B04-C71ADEAB409A}"/>
    <hyperlink ref="E248" r:id="rId234" display="menuitemdisplay://ledgertransvoucher/+3123+%5B65534:5637535418%5D" xr:uid="{3EDA88F7-7910-432A-851D-A3AF23CB77C2}"/>
    <hyperlink ref="E249" r:id="rId235" display="menuitemdisplay://ledgertransvoucher/+3123+%5B65534:5637535419%5D" xr:uid="{525B7259-3B21-490B-8893-A9A5ECF4EC3E}"/>
    <hyperlink ref="E250" r:id="rId236" display="menuitemdisplay://ledgertransvoucher/+3123+%5B65534:5637535420%5D" xr:uid="{92CA4318-C363-4698-AE90-3419482B49A0}"/>
    <hyperlink ref="E251" r:id="rId237" display="menuitemdisplay://ledgertransvoucher/+3123+%5B65534:5637536211%5D" xr:uid="{8A6DCED9-F9D9-4589-9B89-35BF228C5790}"/>
    <hyperlink ref="E252" r:id="rId238" display="menuitemdisplay://ledgertransvoucher/+3123+%5B65534:5637536212%5D" xr:uid="{EFECF99C-814A-437D-B162-F997E9FF96E4}"/>
    <hyperlink ref="E253" r:id="rId239" display="menuitemdisplay://ledgertransvoucher/+3123+%5B65534:5637536213%5D" xr:uid="{371E80C1-3469-4CA4-9684-06A961231F15}"/>
    <hyperlink ref="E254" r:id="rId240" display="menuitemdisplay://ledgertransvoucher/+3123+%5B65534:5637536214%5D" xr:uid="{91D6519C-124E-4A02-8F03-1010B130A138}"/>
    <hyperlink ref="E255" r:id="rId241" display="menuitemdisplay://ledgertransvoucher/+3123+%5B65534:5637536215%5D" xr:uid="{BF1577B2-97E7-40C9-AEDA-7108A207FC66}"/>
    <hyperlink ref="E256" r:id="rId242" display="menuitemdisplay://ledgertransvoucher/+3123+%5B65534:5637536216%5D" xr:uid="{4B989B56-909D-4E80-A243-2D248F77CA98}"/>
    <hyperlink ref="E257" r:id="rId243" display="menuitemdisplay://ledgertransvoucher/+3123+%5B65534:5637536234%5D" xr:uid="{1B037A28-1106-4AC9-BC30-074BA0101736}"/>
    <hyperlink ref="E258" r:id="rId244" display="menuitemdisplay://ledgertransvoucher/+3123+%5B65534:5637536237%5D" xr:uid="{F80AE77E-F40E-42CB-B107-8D351C812E2C}"/>
    <hyperlink ref="E259" r:id="rId245" display="menuitemdisplay://ledgertransvoucher/+3123+%5B65534:5637536238%5D" xr:uid="{FF025FC9-B4B6-4E31-9167-B77B4EAB43A4}"/>
    <hyperlink ref="E260" r:id="rId246" display="menuitemdisplay://ledgertransvoucher/+3123+%5B65534:5637536239%5D" xr:uid="{9776532F-E0DC-4E7E-B070-DCB5B5F91F6A}"/>
    <hyperlink ref="E261" r:id="rId247" display="menuitemdisplay://ledgertransvoucher/+3123+%5B65534:5637536240%5D" xr:uid="{234CDB05-1D35-43D6-9754-CEBB88A3B339}"/>
    <hyperlink ref="E262" r:id="rId248" display="menuitemdisplay://ledgertransvoucher/+3123+%5B65534:5637536241%5D" xr:uid="{E3B3959F-2CA9-48C6-BDC5-B263DB65A86B}"/>
    <hyperlink ref="E263" r:id="rId249" display="menuitemdisplay://ledgertransvoucher/+3123+%5B65534:5637536242%5D" xr:uid="{4146D9E8-1342-408F-82F8-F69BD1378CE3}"/>
    <hyperlink ref="E264" r:id="rId250" display="menuitemdisplay://ledgertransvoucher/+3123+%5B65534:5637536243%5D" xr:uid="{71B6C51A-4AA3-4AD6-AE90-35E6B839DFC9}"/>
    <hyperlink ref="E265" r:id="rId251" display="menuitemdisplay://ledgertransvoucher/+3123+%5B65534:5637536247%5D" xr:uid="{DD66B651-9565-4D42-8CA8-4484C07A94B2}"/>
    <hyperlink ref="E266" r:id="rId252" display="menuitemdisplay://ledgertransvoucher/+3123+%5B65534:5637536252%5D" xr:uid="{4310427A-E694-435A-BE29-A38D5071532E}"/>
    <hyperlink ref="E267" r:id="rId253" display="menuitemdisplay://ledgertransvoucher/+3123+%5B65534:5637536254%5D" xr:uid="{90A2F6CC-4890-4094-A56F-8E30A6612764}"/>
    <hyperlink ref="E268" r:id="rId254" display="menuitemdisplay://ledgertransvoucher/+3123+%5B65534:5637536255%5D" xr:uid="{4DA854BA-A3C6-4C69-8E67-00E1FD38B677}"/>
    <hyperlink ref="E269" r:id="rId255" display="menuitemdisplay://ledgertransvoucher/+3123+%5B65534:5637536257%5D" xr:uid="{8329CC3D-CD02-43C6-9B1E-2F0FC14D0CAF}"/>
    <hyperlink ref="E270" r:id="rId256" display="menuitemdisplay://ledgertransvoucher/+3123+%5B65534:5637537784%5D" xr:uid="{7C900650-56D3-40D4-BD14-56203332855F}"/>
    <hyperlink ref="E271" r:id="rId257" display="menuitemdisplay://ledgertransvoucher/+3123+%5B65534:5637537785%5D" xr:uid="{0B40C247-21A0-48E2-AFAD-100625155B7F}"/>
    <hyperlink ref="E272" r:id="rId258" display="menuitemdisplay://ledgertransvoucher/+3123+%5B65534:5637537788%5D" xr:uid="{E1EF8343-99C3-429B-BC75-F4A632450568}"/>
  </hyperlinks>
  <printOptions horizontalCentered="1"/>
  <pageMargins left="3.937007874015748E-2" right="3.937007874015748E-2" top="0.23" bottom="0.41" header="0.24" footer="0.17"/>
  <pageSetup scale="76" fitToHeight="0" orientation="portrait" r:id="rId259"/>
  <headerFooter>
    <oddFooter>Página &amp;P</oddFooter>
  </headerFooter>
  <drawing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Joaquin Alberto Pena Perez</cp:lastModifiedBy>
  <cp:lastPrinted>2022-04-08T18:43:57Z</cp:lastPrinted>
  <dcterms:created xsi:type="dcterms:W3CDTF">2017-10-23T15:16:52Z</dcterms:created>
  <dcterms:modified xsi:type="dcterms:W3CDTF">2022-05-19T13:25:05Z</dcterms:modified>
</cp:coreProperties>
</file>