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apena\Desktop\TRANSPARENCIA\"/>
    </mc:Choice>
  </mc:AlternateContent>
  <xr:revisionPtr revIDLastSave="0" documentId="8_{50A1D76B-8E8E-49D1-B23B-C358D2EF45FD}" xr6:coauthVersionLast="47" xr6:coauthVersionMax="47" xr10:uidLastSave="{00000000-0000-0000-0000-000000000000}"/>
  <bookViews>
    <workbookView xWindow="23880" yWindow="-168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Hoja1!$A$14:$I$228</definedName>
    <definedName name="_xlnm.Print_Area" localSheetId="0">Hoja1!$A$1:$I$277</definedName>
    <definedName name="_xlnm.Print_Titles" localSheetId="0">Hoja1!$A:$I,Hoja1!$1:$14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 l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l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</calcChain>
</file>

<file path=xl/sharedStrings.xml><?xml version="1.0" encoding="utf-8"?>
<sst xmlns="http://schemas.openxmlformats.org/spreadsheetml/2006/main" count="1015" uniqueCount="448">
  <si>
    <t>LIBRO BANCO</t>
  </si>
  <si>
    <t xml:space="preserve">Balance Inicial: </t>
  </si>
  <si>
    <t>Asiento</t>
  </si>
  <si>
    <t>Fecha</t>
  </si>
  <si>
    <t>Descripción</t>
  </si>
  <si>
    <t>Débito</t>
  </si>
  <si>
    <t>Crédito</t>
  </si>
  <si>
    <t>Balance</t>
  </si>
  <si>
    <t>BALANCE FINAL</t>
  </si>
  <si>
    <t>Cheque</t>
  </si>
  <si>
    <t/>
  </si>
  <si>
    <t>Transferen</t>
  </si>
  <si>
    <t>Efectivo</t>
  </si>
  <si>
    <t>Cuenta Bancaria SIE No: 240-007769-4</t>
  </si>
  <si>
    <t>Lic. Joaquin Peña,</t>
  </si>
  <si>
    <t>Gerente de Contabilidad.</t>
  </si>
  <si>
    <t>VALORES EN RD$</t>
  </si>
  <si>
    <t>PAGCHK</t>
  </si>
  <si>
    <t>DEPTRF</t>
  </si>
  <si>
    <t>DEPCHK</t>
  </si>
  <si>
    <t>DEPEFE</t>
  </si>
  <si>
    <t>PAGTRF</t>
  </si>
  <si>
    <t>SIE-150000883</t>
  </si>
  <si>
    <t>66441</t>
  </si>
  <si>
    <t>ED-000003839</t>
  </si>
  <si>
    <t>ED-000003952</t>
  </si>
  <si>
    <t>ED-000003840</t>
  </si>
  <si>
    <t>ED-000003884</t>
  </si>
  <si>
    <t>ED-000003895</t>
  </si>
  <si>
    <t>ED-000003885</t>
  </si>
  <si>
    <t>ED-000003886</t>
  </si>
  <si>
    <t>ED-000003887</t>
  </si>
  <si>
    <t>ED-000003888</t>
  </si>
  <si>
    <t>ED-000003893</t>
  </si>
  <si>
    <t>ED-000003894</t>
  </si>
  <si>
    <t>ED-000003914</t>
  </si>
  <si>
    <t>PAG-000017682</t>
  </si>
  <si>
    <t>67171</t>
  </si>
  <si>
    <t>SIE-150000888</t>
  </si>
  <si>
    <t>ED-000003898</t>
  </si>
  <si>
    <t>ED-000003899</t>
  </si>
  <si>
    <t>ED-000003905</t>
  </si>
  <si>
    <t>ED-000003902</t>
  </si>
  <si>
    <t>ED-000003909</t>
  </si>
  <si>
    <t>ED-000003910</t>
  </si>
  <si>
    <t>ED-000003911</t>
  </si>
  <si>
    <t>ED-000003912</t>
  </si>
  <si>
    <t>ED-000003913</t>
  </si>
  <si>
    <t>ED-000003915</t>
  </si>
  <si>
    <t>ED-000003917</t>
  </si>
  <si>
    <t>ED-000003919</t>
  </si>
  <si>
    <t>ED-000003921</t>
  </si>
  <si>
    <t>ED-000003922</t>
  </si>
  <si>
    <t>ED-000003924</t>
  </si>
  <si>
    <t>ED-000003945</t>
  </si>
  <si>
    <t>ED-000003953</t>
  </si>
  <si>
    <t>COB-000002735</t>
  </si>
  <si>
    <t>POPULAR NO.5117998</t>
  </si>
  <si>
    <t>COB-000002737</t>
  </si>
  <si>
    <t>BANRESERVAS NO.89186</t>
  </si>
  <si>
    <t>COB-000002733</t>
  </si>
  <si>
    <t>COB-000002734</t>
  </si>
  <si>
    <t>COB-000002743</t>
  </si>
  <si>
    <t>COB-000002752</t>
  </si>
  <si>
    <t>COB-000002753</t>
  </si>
  <si>
    <t>COB-000002754</t>
  </si>
  <si>
    <t>COB-000002755</t>
  </si>
  <si>
    <t>COB-000002762</t>
  </si>
  <si>
    <t>COB-000002763</t>
  </si>
  <si>
    <t>COB-000002725</t>
  </si>
  <si>
    <t>COB-000002726</t>
  </si>
  <si>
    <t>COB-000002727</t>
  </si>
  <si>
    <t>COB-000002728</t>
  </si>
  <si>
    <t>COB-000002729</t>
  </si>
  <si>
    <t>COB-000002730</t>
  </si>
  <si>
    <t>COB-000002731</t>
  </si>
  <si>
    <t>COB-000002732</t>
  </si>
  <si>
    <t>COB-000002736</t>
  </si>
  <si>
    <t>COB-000002738</t>
  </si>
  <si>
    <t>COB-000002739</t>
  </si>
  <si>
    <t>COB-000002740</t>
  </si>
  <si>
    <t>COB-000002741</t>
  </si>
  <si>
    <t>COB-000002742</t>
  </si>
  <si>
    <t>COB-000002744</t>
  </si>
  <si>
    <t>COB-000002745</t>
  </si>
  <si>
    <t>COB-000002746</t>
  </si>
  <si>
    <t>COB-000002747</t>
  </si>
  <si>
    <t>COB-000002748</t>
  </si>
  <si>
    <t>COB-000002749</t>
  </si>
  <si>
    <t>COB-000002750</t>
  </si>
  <si>
    <t>COB-000002751</t>
  </si>
  <si>
    <t>COB-000002756</t>
  </si>
  <si>
    <t>COB-000002757</t>
  </si>
  <si>
    <t>COB-000002758</t>
  </si>
  <si>
    <t>COB-000002759</t>
  </si>
  <si>
    <t>COB-000002760</t>
  </si>
  <si>
    <t>COB-000002761</t>
  </si>
  <si>
    <t>COB-000002764</t>
  </si>
  <si>
    <t>COB-000002765</t>
  </si>
  <si>
    <t>COB-000002766</t>
  </si>
  <si>
    <t>COB-000002767</t>
  </si>
  <si>
    <t>COB-000002768</t>
  </si>
  <si>
    <t>COB-000002769</t>
  </si>
  <si>
    <t>COB-000002770</t>
  </si>
  <si>
    <t>PAG-000017600</t>
  </si>
  <si>
    <t>67091</t>
  </si>
  <si>
    <t>PAG-000017601</t>
  </si>
  <si>
    <t>67087</t>
  </si>
  <si>
    <t>PAG-000017602</t>
  </si>
  <si>
    <t>67088</t>
  </si>
  <si>
    <t>PAG-000017603</t>
  </si>
  <si>
    <t>67089</t>
  </si>
  <si>
    <t>PAG-000017604</t>
  </si>
  <si>
    <t>67092</t>
  </si>
  <si>
    <t>PAG-000017605</t>
  </si>
  <si>
    <t>67093</t>
  </si>
  <si>
    <t>PAG-000017606</t>
  </si>
  <si>
    <t>67094</t>
  </si>
  <si>
    <t>PAG-000017607</t>
  </si>
  <si>
    <t>67095</t>
  </si>
  <si>
    <t>PAG-000017608</t>
  </si>
  <si>
    <t>67096</t>
  </si>
  <si>
    <t>PAG-000017609</t>
  </si>
  <si>
    <t>67097</t>
  </si>
  <si>
    <t>PAG-000017611</t>
  </si>
  <si>
    <t>67100</t>
  </si>
  <si>
    <t>PAG-000017613</t>
  </si>
  <si>
    <t>67104</t>
  </si>
  <si>
    <t>PAG-000017610</t>
  </si>
  <si>
    <t>67101</t>
  </si>
  <si>
    <t>PAG-000017612</t>
  </si>
  <si>
    <t>67107</t>
  </si>
  <si>
    <t>67103</t>
  </si>
  <si>
    <t>PAG-000017614</t>
  </si>
  <si>
    <t>67105</t>
  </si>
  <si>
    <t>PAG-000017615</t>
  </si>
  <si>
    <t>67106</t>
  </si>
  <si>
    <t>PAG-000017616</t>
  </si>
  <si>
    <t>67108</t>
  </si>
  <si>
    <t>PAG-000017617</t>
  </si>
  <si>
    <t>67109</t>
  </si>
  <si>
    <t>PAG-000017618</t>
  </si>
  <si>
    <t>67110</t>
  </si>
  <si>
    <t>PAG-000017619</t>
  </si>
  <si>
    <t>67111</t>
  </si>
  <si>
    <t>PAG-000017620</t>
  </si>
  <si>
    <t>67112</t>
  </si>
  <si>
    <t>PAG-000017621</t>
  </si>
  <si>
    <t>67113</t>
  </si>
  <si>
    <t>PAG-000017622</t>
  </si>
  <si>
    <t>67114</t>
  </si>
  <si>
    <t>PAG-000017623</t>
  </si>
  <si>
    <t>67115</t>
  </si>
  <si>
    <t>PAG-000017624</t>
  </si>
  <si>
    <t>67116</t>
  </si>
  <si>
    <t>PAG-000017625</t>
  </si>
  <si>
    <t>67117</t>
  </si>
  <si>
    <t>PAG-000017629</t>
  </si>
  <si>
    <t>67118</t>
  </si>
  <si>
    <t>PAG-000017630</t>
  </si>
  <si>
    <t>67119</t>
  </si>
  <si>
    <t>PAG-000017631</t>
  </si>
  <si>
    <t>67120</t>
  </si>
  <si>
    <t>PAG-000017632</t>
  </si>
  <si>
    <t>67121</t>
  </si>
  <si>
    <t>PAG-000017633</t>
  </si>
  <si>
    <t>67122</t>
  </si>
  <si>
    <t>PAG-000017634</t>
  </si>
  <si>
    <t>67123</t>
  </si>
  <si>
    <t>PAG-000017635</t>
  </si>
  <si>
    <t>67124</t>
  </si>
  <si>
    <t>PAG-000017636</t>
  </si>
  <si>
    <t>67125</t>
  </si>
  <si>
    <t>PAG-000017637</t>
  </si>
  <si>
    <t>67126</t>
  </si>
  <si>
    <t>PAG-000017638</t>
  </si>
  <si>
    <t>67127</t>
  </si>
  <si>
    <t>67129</t>
  </si>
  <si>
    <t>PAG-000017639</t>
  </si>
  <si>
    <t>67130</t>
  </si>
  <si>
    <t>PAG-000017640</t>
  </si>
  <si>
    <t>67131</t>
  </si>
  <si>
    <t>PAG-000017641</t>
  </si>
  <si>
    <t>67132</t>
  </si>
  <si>
    <t>PAG-000017642</t>
  </si>
  <si>
    <t>67133</t>
  </si>
  <si>
    <t>PAG-000017643</t>
  </si>
  <si>
    <t>67134</t>
  </si>
  <si>
    <t>PAG-000017644</t>
  </si>
  <si>
    <t>67135</t>
  </si>
  <si>
    <t>PAG-000017645</t>
  </si>
  <si>
    <t>67136</t>
  </si>
  <si>
    <t>PAG-000017646</t>
  </si>
  <si>
    <t>67137</t>
  </si>
  <si>
    <t>PAG-000017647</t>
  </si>
  <si>
    <t>67138</t>
  </si>
  <si>
    <t>PAG-000017648</t>
  </si>
  <si>
    <t>67139</t>
  </si>
  <si>
    <t>PAG-000017649</t>
  </si>
  <si>
    <t>67140</t>
  </si>
  <si>
    <t>PAG-000017650</t>
  </si>
  <si>
    <t>67141</t>
  </si>
  <si>
    <t>PAG-000017651</t>
  </si>
  <si>
    <t>67142</t>
  </si>
  <si>
    <t>PAG-000017652</t>
  </si>
  <si>
    <t>67143</t>
  </si>
  <si>
    <t>PAG-000017653</t>
  </si>
  <si>
    <t>67144</t>
  </si>
  <si>
    <t>PAG-000017654</t>
  </si>
  <si>
    <t>67145</t>
  </si>
  <si>
    <t>PAG-000017655</t>
  </si>
  <si>
    <t>67146</t>
  </si>
  <si>
    <t>PAG-000017656</t>
  </si>
  <si>
    <t>67147</t>
  </si>
  <si>
    <t>PAG-000017657</t>
  </si>
  <si>
    <t>67148</t>
  </si>
  <si>
    <t>PAG-000017658</t>
  </si>
  <si>
    <t>67149</t>
  </si>
  <si>
    <t>PAG-000017659</t>
  </si>
  <si>
    <t>67150</t>
  </si>
  <si>
    <t>PAG-000017660</t>
  </si>
  <si>
    <t>67151</t>
  </si>
  <si>
    <t>PAG-000017661</t>
  </si>
  <si>
    <t>67152</t>
  </si>
  <si>
    <t>PAG-000017662</t>
  </si>
  <si>
    <t>67153</t>
  </si>
  <si>
    <t>PAG-000017663</t>
  </si>
  <si>
    <t>67154</t>
  </si>
  <si>
    <t>PAG-000017664</t>
  </si>
  <si>
    <t>67155</t>
  </si>
  <si>
    <t>PAG-000017665</t>
  </si>
  <si>
    <t>67156</t>
  </si>
  <si>
    <t>PAG-000017666</t>
  </si>
  <si>
    <t>67157</t>
  </si>
  <si>
    <t>PAG-000017667</t>
  </si>
  <si>
    <t>67158</t>
  </si>
  <si>
    <t>PAG-000017668</t>
  </si>
  <si>
    <t>67159</t>
  </si>
  <si>
    <t>PAG-000017669</t>
  </si>
  <si>
    <t>67160</t>
  </si>
  <si>
    <t>PAG-000017670</t>
  </si>
  <si>
    <t>67161</t>
  </si>
  <si>
    <t>PAG-000017671</t>
  </si>
  <si>
    <t>67162</t>
  </si>
  <si>
    <t>PAG-000017672</t>
  </si>
  <si>
    <t>67163</t>
  </si>
  <si>
    <t>PAG-000017673</t>
  </si>
  <si>
    <t>67164</t>
  </si>
  <si>
    <t>PAG-000017674</t>
  </si>
  <si>
    <t>67165</t>
  </si>
  <si>
    <t>PAG-000017675</t>
  </si>
  <si>
    <t>67166</t>
  </si>
  <si>
    <t>PAG-000017676</t>
  </si>
  <si>
    <t>67167</t>
  </si>
  <si>
    <t>PAG-000017677</t>
  </si>
  <si>
    <t>67168</t>
  </si>
  <si>
    <t>PAG-000017678</t>
  </si>
  <si>
    <t>67169</t>
  </si>
  <si>
    <t>PAG-000017681</t>
  </si>
  <si>
    <t>67170</t>
  </si>
  <si>
    <t>PAG-000017683</t>
  </si>
  <si>
    <t>67172</t>
  </si>
  <si>
    <t>PAG-000017686</t>
  </si>
  <si>
    <t>67173</t>
  </si>
  <si>
    <t>PAG-000017687</t>
  </si>
  <si>
    <t>67174</t>
  </si>
  <si>
    <t>PAG-000017688</t>
  </si>
  <si>
    <t>67175</t>
  </si>
  <si>
    <t>PAG-000017689</t>
  </si>
  <si>
    <t>67176</t>
  </si>
  <si>
    <t>PAG-000017690</t>
  </si>
  <si>
    <t>67177</t>
  </si>
  <si>
    <t>PAG-000017691</t>
  </si>
  <si>
    <t>67178</t>
  </si>
  <si>
    <t>PAG-000017692</t>
  </si>
  <si>
    <t>67179</t>
  </si>
  <si>
    <t>PAG-000017693</t>
  </si>
  <si>
    <t>67180</t>
  </si>
  <si>
    <t>PAG-000017694</t>
  </si>
  <si>
    <t>67181</t>
  </si>
  <si>
    <t>PAG-000017695</t>
  </si>
  <si>
    <t>67182</t>
  </si>
  <si>
    <t>PAG-000017696</t>
  </si>
  <si>
    <t>67183</t>
  </si>
  <si>
    <t>PAG-000017697</t>
  </si>
  <si>
    <t>67184</t>
  </si>
  <si>
    <t>PAG-000017698</t>
  </si>
  <si>
    <t>67185</t>
  </si>
  <si>
    <t>PAG-000017699</t>
  </si>
  <si>
    <t>67186</t>
  </si>
  <si>
    <t>PAG-000017700</t>
  </si>
  <si>
    <t>67187</t>
  </si>
  <si>
    <t>PAG-000017701</t>
  </si>
  <si>
    <t>67188</t>
  </si>
  <si>
    <t>PAG-000017702</t>
  </si>
  <si>
    <t>67189</t>
  </si>
  <si>
    <t>PAG-000017703</t>
  </si>
  <si>
    <t>67190</t>
  </si>
  <si>
    <t>PAG-000017704</t>
  </si>
  <si>
    <t>67191</t>
  </si>
  <si>
    <t>PAG-000017705</t>
  </si>
  <si>
    <t>67192</t>
  </si>
  <si>
    <t>PAG-000017706</t>
  </si>
  <si>
    <t>67193</t>
  </si>
  <si>
    <t>PAG-000017707</t>
  </si>
  <si>
    <t>67194</t>
  </si>
  <si>
    <t>PAG-000017708</t>
  </si>
  <si>
    <t>67195</t>
  </si>
  <si>
    <t>PAG-000017709</t>
  </si>
  <si>
    <t>67196</t>
  </si>
  <si>
    <t>PAG-000017710</t>
  </si>
  <si>
    <t>67197</t>
  </si>
  <si>
    <t>PAG-000017712</t>
  </si>
  <si>
    <t>67198</t>
  </si>
  <si>
    <t>PAG-000017713</t>
  </si>
  <si>
    <t>67199</t>
  </si>
  <si>
    <t>PAG-000017714</t>
  </si>
  <si>
    <t>67200</t>
  </si>
  <si>
    <t>PAG-000017715</t>
  </si>
  <si>
    <t>67201</t>
  </si>
  <si>
    <t>PAG-000017716</t>
  </si>
  <si>
    <t>67202</t>
  </si>
  <si>
    <t>PAG-000017717</t>
  </si>
  <si>
    <t>67203</t>
  </si>
  <si>
    <t>PAG-000017718</t>
  </si>
  <si>
    <t>67204</t>
  </si>
  <si>
    <t>PAG-000017720</t>
  </si>
  <si>
    <t>67205</t>
  </si>
  <si>
    <t>PAG-000017721</t>
  </si>
  <si>
    <t>67206</t>
  </si>
  <si>
    <t>PAG-000017722</t>
  </si>
  <si>
    <t>67207</t>
  </si>
  <si>
    <t>PAG-000017723</t>
  </si>
  <si>
    <t>67208</t>
  </si>
  <si>
    <t>PAG-000017724</t>
  </si>
  <si>
    <t>67209</t>
  </si>
  <si>
    <t>PAG-000017725</t>
  </si>
  <si>
    <t>67210</t>
  </si>
  <si>
    <t>PAG-000017726</t>
  </si>
  <si>
    <t>67211</t>
  </si>
  <si>
    <t>PAG-000017727</t>
  </si>
  <si>
    <t>67212</t>
  </si>
  <si>
    <t>PAG-000017728</t>
  </si>
  <si>
    <t>67213</t>
  </si>
  <si>
    <t>PAG-000017729</t>
  </si>
  <si>
    <t>67214</t>
  </si>
  <si>
    <t>PAG-000017730</t>
  </si>
  <si>
    <t>67215</t>
  </si>
  <si>
    <t>PAG-000017711</t>
  </si>
  <si>
    <t>67216</t>
  </si>
  <si>
    <t>PAG-000017731</t>
  </si>
  <si>
    <t>67217</t>
  </si>
  <si>
    <t>PAG-000017732</t>
  </si>
  <si>
    <t>67218</t>
  </si>
  <si>
    <t>PAG-000017733</t>
  </si>
  <si>
    <t>67219</t>
  </si>
  <si>
    <t>PAG-000017734</t>
  </si>
  <si>
    <t>67220</t>
  </si>
  <si>
    <t>PAG-000017735</t>
  </si>
  <si>
    <t>67221</t>
  </si>
  <si>
    <t>PAG-000017736</t>
  </si>
  <si>
    <t>67222</t>
  </si>
  <si>
    <t>PAG-000017737</t>
  </si>
  <si>
    <t>67223</t>
  </si>
  <si>
    <t>PAG-000017738</t>
  </si>
  <si>
    <t>67224</t>
  </si>
  <si>
    <t>PAG-000017739</t>
  </si>
  <si>
    <t>67225</t>
  </si>
  <si>
    <t>PAG-000017740</t>
  </si>
  <si>
    <t>67226</t>
  </si>
  <si>
    <t>PAG-000017741</t>
  </si>
  <si>
    <t>67227</t>
  </si>
  <si>
    <t>PAG-000017742</t>
  </si>
  <si>
    <t>67228</t>
  </si>
  <si>
    <t>PAG-000017743</t>
  </si>
  <si>
    <t>67229</t>
  </si>
  <si>
    <t>PAG-000017744</t>
  </si>
  <si>
    <t>67230</t>
  </si>
  <si>
    <t>PAG-000017745</t>
  </si>
  <si>
    <t>67231</t>
  </si>
  <si>
    <t>PAG-000017746</t>
  </si>
  <si>
    <t>67232</t>
  </si>
  <si>
    <t>PAG-000017747</t>
  </si>
  <si>
    <t>67233</t>
  </si>
  <si>
    <t>PAG-000017748</t>
  </si>
  <si>
    <t>67234</t>
  </si>
  <si>
    <t>PAG-000017749</t>
  </si>
  <si>
    <t>67235</t>
  </si>
  <si>
    <t>PAG-000017750</t>
  </si>
  <si>
    <t>67236</t>
  </si>
  <si>
    <t>PAG-000017751</t>
  </si>
  <si>
    <t>67237</t>
  </si>
  <si>
    <t>PAG-000017752</t>
  </si>
  <si>
    <t>67238</t>
  </si>
  <si>
    <t>PAG-000017753</t>
  </si>
  <si>
    <t>67239</t>
  </si>
  <si>
    <t>PAG-000017754</t>
  </si>
  <si>
    <t>67240</t>
  </si>
  <si>
    <t>PAG-000017755</t>
  </si>
  <si>
    <t>67241</t>
  </si>
  <si>
    <t>PAG-000017756</t>
  </si>
  <si>
    <t>67242</t>
  </si>
  <si>
    <t>PAG-000017757</t>
  </si>
  <si>
    <t>67243</t>
  </si>
  <si>
    <t>PAG-000017758</t>
  </si>
  <si>
    <t>67244</t>
  </si>
  <si>
    <t>PAG-000017759</t>
  </si>
  <si>
    <t>67245</t>
  </si>
  <si>
    <t>PAG-000017760</t>
  </si>
  <si>
    <t>67246</t>
  </si>
  <si>
    <t>PAG-000017761</t>
  </si>
  <si>
    <t>67247</t>
  </si>
  <si>
    <t>PAG-000017762</t>
  </si>
  <si>
    <t>67248</t>
  </si>
  <si>
    <t>PAG-000017763</t>
  </si>
  <si>
    <t>67249</t>
  </si>
  <si>
    <t>PAG-000017764</t>
  </si>
  <si>
    <t>67250</t>
  </si>
  <si>
    <t>PAG-000017766</t>
  </si>
  <si>
    <t>67252</t>
  </si>
  <si>
    <t>PAG-000017767</t>
  </si>
  <si>
    <t>67253</t>
  </si>
  <si>
    <t>PAG-000017768</t>
  </si>
  <si>
    <t>67254</t>
  </si>
  <si>
    <t>PAG-000017769</t>
  </si>
  <si>
    <t>67255</t>
  </si>
  <si>
    <t>PAG-000017770</t>
  </si>
  <si>
    <t>67256</t>
  </si>
  <si>
    <t>PAG-000017771</t>
  </si>
  <si>
    <t>67257</t>
  </si>
  <si>
    <t>PAG-000017684</t>
  </si>
  <si>
    <t>172210011863699</t>
  </si>
  <si>
    <t>PAG-000017685</t>
  </si>
  <si>
    <t>172210011892575</t>
  </si>
  <si>
    <t>PAG-000017679</t>
  </si>
  <si>
    <t>190210011901763</t>
  </si>
  <si>
    <t>PAG-000017680</t>
  </si>
  <si>
    <t>210804452810060060</t>
  </si>
  <si>
    <t>PAG-000017719</t>
  </si>
  <si>
    <t>172210011967752</t>
  </si>
  <si>
    <t>PAG-000017772</t>
  </si>
  <si>
    <t>102210012243463</t>
  </si>
  <si>
    <t>PAG-000017773</t>
  </si>
  <si>
    <t>172210012243453</t>
  </si>
  <si>
    <t>PAG-000017765</t>
  </si>
  <si>
    <t>19021001264062</t>
  </si>
  <si>
    <t>Del 01/08/2021 al 31/08/2021</t>
  </si>
  <si>
    <t>No. Cheque o Transaccion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</si>
</sst>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\ _$_-;\-* #,##0.00\ _$_-;_-* &quot;-&quot;??\ _$_-;_-@_-"/>
    <numFmt numFmtId="166" formatCode="[$-1080A]dd/mm/yyyy"/>
    <numFmt numFmtId="167" formatCode="[$-1080A]#,##0.00;\-#,##0.00;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name val="Courier New"/>
      <family val="3"/>
    </font>
    <font>
      <sz val="10"/>
      <color rgb="FF000000"/>
      <name val="Courier New"/>
      <family val="3"/>
    </font>
    <font>
      <sz val="10"/>
      <name val="Courier New"/>
      <family val="3"/>
    </font>
    <font>
      <b/>
      <sz val="10"/>
      <color theme="1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alibri"/>
      <family val="2"/>
      <scheme val="minor"/>
    </font>
    <font>
      <b/>
      <sz val="10"/>
      <color rgb="FF000000"/>
      <name val="Courier New"/>
      <family val="3"/>
    </font>
    <font>
      <sz val="10"/>
      <color rgb="FF0066DD"/>
      <name val="Courier New"/>
      <family val="3"/>
    </font>
    <font>
      <b/>
      <sz val="11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49D7D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3" fillId="0" borderId="0" xfId="0" applyFont="1"/>
    <xf numFmtId="164" fontId="3" fillId="0" borderId="0" xfId="3" applyFont="1"/>
    <xf numFmtId="0" fontId="3" fillId="0" borderId="0" xfId="0" applyFont="1" applyAlignment="1"/>
    <xf numFmtId="4" fontId="3" fillId="0" borderId="3" xfId="3" applyNumberFormat="1" applyFont="1" applyFill="1" applyBorder="1" applyAlignment="1">
      <alignment horizontal="right" vertical="center"/>
    </xf>
    <xf numFmtId="4" fontId="8" fillId="0" borderId="3" xfId="3" applyNumberFormat="1" applyFont="1" applyFill="1" applyBorder="1" applyAlignment="1" applyProtection="1">
      <alignment horizontal="right" vertical="center"/>
    </xf>
    <xf numFmtId="0" fontId="9" fillId="0" borderId="0" xfId="0" applyFont="1"/>
    <xf numFmtId="4" fontId="0" fillId="0" borderId="0" xfId="0" applyNumberForma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7" fontId="5" fillId="0" borderId="3" xfId="0" applyNumberFormat="1" applyFont="1" applyFill="1" applyBorder="1" applyAlignment="1">
      <alignment horizontal="right" vertical="top" wrapText="1" readingOrder="1"/>
    </xf>
    <xf numFmtId="0" fontId="4" fillId="2" borderId="9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right" vertical="center" wrapText="1"/>
    </xf>
    <xf numFmtId="165" fontId="4" fillId="2" borderId="7" xfId="2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 readingOrder="1"/>
    </xf>
    <xf numFmtId="0" fontId="5" fillId="0" borderId="3" xfId="0" applyFont="1" applyBorder="1" applyAlignment="1">
      <alignment horizontal="center" vertical="top" wrapText="1" readingOrder="1"/>
    </xf>
    <xf numFmtId="166" fontId="5" fillId="0" borderId="3" xfId="0" applyNumberFormat="1" applyFont="1" applyBorder="1" applyAlignment="1">
      <alignment horizontal="center" vertical="top" wrapText="1" readingOrder="1"/>
    </xf>
    <xf numFmtId="0" fontId="5" fillId="0" borderId="3" xfId="0" applyFont="1" applyBorder="1" applyAlignment="1">
      <alignment horizontal="left" vertical="top" wrapText="1" readingOrder="1"/>
    </xf>
    <xf numFmtId="167" fontId="5" fillId="0" borderId="3" xfId="0" applyNumberFormat="1" applyFont="1" applyBorder="1" applyAlignment="1">
      <alignment horizontal="right" vertical="top" wrapText="1" readingOrder="1"/>
    </xf>
    <xf numFmtId="0" fontId="4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">
    <cellStyle name="Comma 2" xfId="2" xr:uid="{00000000-0005-0000-0000-000000000000}"/>
    <cellStyle name="Millares" xfId="3" builtinId="3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colors>
    <mruColors>
      <color rgb="FF49D7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260121</xdr:colOff>
      <xdr:row>0</xdr:row>
      <xdr:rowOff>135844</xdr:rowOff>
    </xdr:from>
    <xdr:to>
      <xdr:col>6</xdr:col>
      <xdr:colOff>1239486</xdr:colOff>
      <xdr:row>5</xdr:row>
      <xdr:rowOff>112712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739065-22CB-4B94-A5B0-C6FA71BF6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521" y="135844"/>
          <a:ext cx="3560640" cy="976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enuitemdisplay://banktranstype/+12+%5B1:PAGCHK%5D" TargetMode="External"/><Relationship Id="rId21" Type="http://schemas.openxmlformats.org/officeDocument/2006/relationships/hyperlink" Target="menuitemdisplay://banktranstype/+12+%5B1:DEPTRF%5D" TargetMode="External"/><Relationship Id="rId42" Type="http://schemas.openxmlformats.org/officeDocument/2006/relationships/hyperlink" Target="menuitemdisplay://banktranstype/+12+%5B1:DEPTRF%5D" TargetMode="External"/><Relationship Id="rId63" Type="http://schemas.openxmlformats.org/officeDocument/2006/relationships/hyperlink" Target="menuitemdisplay://banktranstype/+12+%5B1:PAGCHK%5D" TargetMode="External"/><Relationship Id="rId84" Type="http://schemas.openxmlformats.org/officeDocument/2006/relationships/hyperlink" Target="menuitemdisplay://banktranstype/+12+%5B1:PAGCHK%5D" TargetMode="External"/><Relationship Id="rId138" Type="http://schemas.openxmlformats.org/officeDocument/2006/relationships/hyperlink" Target="menuitemdisplay://banktranstype/+12+%5B1:PAGCHK%5D" TargetMode="External"/><Relationship Id="rId159" Type="http://schemas.openxmlformats.org/officeDocument/2006/relationships/hyperlink" Target="menuitemdisplay://banktranstype/+12+%5B1:PAGCHK%5D" TargetMode="External"/><Relationship Id="rId170" Type="http://schemas.openxmlformats.org/officeDocument/2006/relationships/hyperlink" Target="menuitemdisplay://banktranstype/+12+%5B1:PAGCHK%5D" TargetMode="External"/><Relationship Id="rId191" Type="http://schemas.openxmlformats.org/officeDocument/2006/relationships/hyperlink" Target="menuitemdisplay://banktranstype/+12+%5B1:PAGCHK%5D" TargetMode="External"/><Relationship Id="rId205" Type="http://schemas.openxmlformats.org/officeDocument/2006/relationships/hyperlink" Target="menuitemdisplay://banktranstype/+12+%5B1:PAGCHK%5D" TargetMode="External"/><Relationship Id="rId107" Type="http://schemas.openxmlformats.org/officeDocument/2006/relationships/hyperlink" Target="menuitemdisplay://banktranstype/+12+%5B1:PAGCHK%5D" TargetMode="External"/><Relationship Id="rId11" Type="http://schemas.openxmlformats.org/officeDocument/2006/relationships/hyperlink" Target="menuitemdisplay://banktranstype/+12+%5B1:DEPEFE%5D" TargetMode="External"/><Relationship Id="rId32" Type="http://schemas.openxmlformats.org/officeDocument/2006/relationships/hyperlink" Target="menuitemdisplay://banktranstype/+12+%5B1:DEPTRF%5D" TargetMode="External"/><Relationship Id="rId53" Type="http://schemas.openxmlformats.org/officeDocument/2006/relationships/hyperlink" Target="menuitemdisplay://banktranstype/+12+%5B1:PAGCHK%5D" TargetMode="External"/><Relationship Id="rId74" Type="http://schemas.openxmlformats.org/officeDocument/2006/relationships/hyperlink" Target="menuitemdisplay://banktranstype/+12+%5B1:PAGCHK%5D" TargetMode="External"/><Relationship Id="rId128" Type="http://schemas.openxmlformats.org/officeDocument/2006/relationships/hyperlink" Target="menuitemdisplay://banktranstype/+12+%5B1:PAGCHK%5D" TargetMode="External"/><Relationship Id="rId149" Type="http://schemas.openxmlformats.org/officeDocument/2006/relationships/hyperlink" Target="menuitemdisplay://banktranstype/+12+%5B1:PAGCHK%5D" TargetMode="External"/><Relationship Id="rId5" Type="http://schemas.openxmlformats.org/officeDocument/2006/relationships/hyperlink" Target="menuitemdisplay://banktranstype/+12+%5B1:DEPEFE%5D" TargetMode="External"/><Relationship Id="rId95" Type="http://schemas.openxmlformats.org/officeDocument/2006/relationships/hyperlink" Target="menuitemdisplay://banktranstype/+12+%5B1:PAGCHK%5D" TargetMode="External"/><Relationship Id="rId160" Type="http://schemas.openxmlformats.org/officeDocument/2006/relationships/hyperlink" Target="menuitemdisplay://banktranstype/+12+%5B1:PAGCHK%5D" TargetMode="External"/><Relationship Id="rId181" Type="http://schemas.openxmlformats.org/officeDocument/2006/relationships/hyperlink" Target="menuitemdisplay://banktranstype/+12+%5B1:PAGCHK%5D" TargetMode="External"/><Relationship Id="rId216" Type="http://schemas.openxmlformats.org/officeDocument/2006/relationships/hyperlink" Target="menuitemdisplay://banktranstype/+12+%5B1:PAGTRF%5D" TargetMode="External"/><Relationship Id="rId22" Type="http://schemas.openxmlformats.org/officeDocument/2006/relationships/hyperlink" Target="menuitemdisplay://banktranstype/+12+%5B1:DEPTRF%5D" TargetMode="External"/><Relationship Id="rId43" Type="http://schemas.openxmlformats.org/officeDocument/2006/relationships/hyperlink" Target="menuitemdisplay://banktranstype/+12+%5B1:DEPTRF%5D" TargetMode="External"/><Relationship Id="rId64" Type="http://schemas.openxmlformats.org/officeDocument/2006/relationships/hyperlink" Target="menuitemdisplay://banktranstype/+12+%5B1:PAGCHK%5D" TargetMode="External"/><Relationship Id="rId118" Type="http://schemas.openxmlformats.org/officeDocument/2006/relationships/hyperlink" Target="menuitemdisplay://banktranstype/+12+%5B1:PAGCHK%5D" TargetMode="External"/><Relationship Id="rId139" Type="http://schemas.openxmlformats.org/officeDocument/2006/relationships/hyperlink" Target="menuitemdisplay://banktranstype/+12+%5B1:PAGCHK%5D" TargetMode="External"/><Relationship Id="rId85" Type="http://schemas.openxmlformats.org/officeDocument/2006/relationships/hyperlink" Target="menuitemdisplay://banktranstype/+12+%5B1:PAGCHK%5D" TargetMode="External"/><Relationship Id="rId150" Type="http://schemas.openxmlformats.org/officeDocument/2006/relationships/hyperlink" Target="menuitemdisplay://banktranstype/+12+%5B1:PAGCHK%5D" TargetMode="External"/><Relationship Id="rId171" Type="http://schemas.openxmlformats.org/officeDocument/2006/relationships/hyperlink" Target="menuitemdisplay://banktranstype/+12+%5B1:PAGCHK%5D" TargetMode="External"/><Relationship Id="rId192" Type="http://schemas.openxmlformats.org/officeDocument/2006/relationships/hyperlink" Target="menuitemdisplay://banktranstype/+12+%5B1:PAGCHK%5D" TargetMode="External"/><Relationship Id="rId206" Type="http://schemas.openxmlformats.org/officeDocument/2006/relationships/hyperlink" Target="menuitemdisplay://banktranstype/+12+%5B1:PAGCHK%5D" TargetMode="External"/><Relationship Id="rId12" Type="http://schemas.openxmlformats.org/officeDocument/2006/relationships/hyperlink" Target="menuitemdisplay://banktranstype/+12+%5B1:DEPTRF%5D" TargetMode="External"/><Relationship Id="rId33" Type="http://schemas.openxmlformats.org/officeDocument/2006/relationships/hyperlink" Target="menuitemdisplay://banktranstype/+12+%5B1:DEPTRF%5D" TargetMode="External"/><Relationship Id="rId108" Type="http://schemas.openxmlformats.org/officeDocument/2006/relationships/hyperlink" Target="menuitemdisplay://banktranstype/+12+%5B1:PAGCHK%5D" TargetMode="External"/><Relationship Id="rId129" Type="http://schemas.openxmlformats.org/officeDocument/2006/relationships/hyperlink" Target="menuitemdisplay://banktranstype/+12+%5B1:PAGCHK%5D" TargetMode="External"/><Relationship Id="rId54" Type="http://schemas.openxmlformats.org/officeDocument/2006/relationships/hyperlink" Target="menuitemdisplay://banktranstype/+12+%5B1:PAGCHK%5D" TargetMode="External"/><Relationship Id="rId75" Type="http://schemas.openxmlformats.org/officeDocument/2006/relationships/hyperlink" Target="menuitemdisplay://banktranstype/+12+%5B1:PAGCHK%5D" TargetMode="External"/><Relationship Id="rId96" Type="http://schemas.openxmlformats.org/officeDocument/2006/relationships/hyperlink" Target="menuitemdisplay://banktranstype/+12+%5B1:PAGCHK%5D" TargetMode="External"/><Relationship Id="rId140" Type="http://schemas.openxmlformats.org/officeDocument/2006/relationships/hyperlink" Target="menuitemdisplay://banktranstype/+12+%5B1:PAGCHK%5D" TargetMode="External"/><Relationship Id="rId161" Type="http://schemas.openxmlformats.org/officeDocument/2006/relationships/hyperlink" Target="menuitemdisplay://banktranstype/+12+%5B1:PAGCHK%5D" TargetMode="External"/><Relationship Id="rId182" Type="http://schemas.openxmlformats.org/officeDocument/2006/relationships/hyperlink" Target="menuitemdisplay://banktranstype/+12+%5B1:PAGCHK%5D" TargetMode="External"/><Relationship Id="rId217" Type="http://schemas.openxmlformats.org/officeDocument/2006/relationships/hyperlink" Target="menuitemdisplay://banktranstype/+12+%5B1:PAGTRF%5D" TargetMode="External"/><Relationship Id="rId6" Type="http://schemas.openxmlformats.org/officeDocument/2006/relationships/hyperlink" Target="menuitemdisplay://banktranstype/+12+%5B1:DEPEFE%5D" TargetMode="External"/><Relationship Id="rId23" Type="http://schemas.openxmlformats.org/officeDocument/2006/relationships/hyperlink" Target="menuitemdisplay://banktranstype/+12+%5B1:DEPTRF%5D" TargetMode="External"/><Relationship Id="rId119" Type="http://schemas.openxmlformats.org/officeDocument/2006/relationships/hyperlink" Target="menuitemdisplay://banktranstype/+12+%5B1:PAGCHK%5D" TargetMode="External"/><Relationship Id="rId44" Type="http://schemas.openxmlformats.org/officeDocument/2006/relationships/hyperlink" Target="menuitemdisplay://banktranstype/+12+%5B1:DEPTRF%5D" TargetMode="External"/><Relationship Id="rId65" Type="http://schemas.openxmlformats.org/officeDocument/2006/relationships/hyperlink" Target="menuitemdisplay://banktranstype/+12+%5B1:PAGCHK%5D" TargetMode="External"/><Relationship Id="rId86" Type="http://schemas.openxmlformats.org/officeDocument/2006/relationships/hyperlink" Target="menuitemdisplay://banktranstype/+12+%5B1:PAGCHK%5D" TargetMode="External"/><Relationship Id="rId130" Type="http://schemas.openxmlformats.org/officeDocument/2006/relationships/hyperlink" Target="menuitemdisplay://banktranstype/+12+%5B1:PAGCHK%5D" TargetMode="External"/><Relationship Id="rId151" Type="http://schemas.openxmlformats.org/officeDocument/2006/relationships/hyperlink" Target="menuitemdisplay://banktranstype/+12+%5B1:PAGCHK%5D" TargetMode="External"/><Relationship Id="rId172" Type="http://schemas.openxmlformats.org/officeDocument/2006/relationships/hyperlink" Target="menuitemdisplay://banktranstype/+12+%5B1:PAGCHK%5D" TargetMode="External"/><Relationship Id="rId193" Type="http://schemas.openxmlformats.org/officeDocument/2006/relationships/hyperlink" Target="menuitemdisplay://banktranstype/+12+%5B1:PAGCHK%5D" TargetMode="External"/><Relationship Id="rId207" Type="http://schemas.openxmlformats.org/officeDocument/2006/relationships/hyperlink" Target="menuitemdisplay://banktranstype/+12+%5B1:PAGCHK%5D" TargetMode="External"/><Relationship Id="rId13" Type="http://schemas.openxmlformats.org/officeDocument/2006/relationships/hyperlink" Target="menuitemdisplay://banktranstype/+12+%5B1:DEPTRF%5D" TargetMode="External"/><Relationship Id="rId109" Type="http://schemas.openxmlformats.org/officeDocument/2006/relationships/hyperlink" Target="menuitemdisplay://banktranstype/+12+%5B1:PAGCHK%5D" TargetMode="External"/><Relationship Id="rId34" Type="http://schemas.openxmlformats.org/officeDocument/2006/relationships/hyperlink" Target="menuitemdisplay://banktranstype/+12+%5B1:DEPTRF%5D" TargetMode="External"/><Relationship Id="rId55" Type="http://schemas.openxmlformats.org/officeDocument/2006/relationships/hyperlink" Target="menuitemdisplay://banktranstype/+12+%5B1:PAGCHK%5D" TargetMode="External"/><Relationship Id="rId76" Type="http://schemas.openxmlformats.org/officeDocument/2006/relationships/hyperlink" Target="menuitemdisplay://banktranstype/+12+%5B1:PAGCHK%5D" TargetMode="External"/><Relationship Id="rId97" Type="http://schemas.openxmlformats.org/officeDocument/2006/relationships/hyperlink" Target="menuitemdisplay://banktranstype/+12+%5B1:PAGCHK%5D" TargetMode="External"/><Relationship Id="rId120" Type="http://schemas.openxmlformats.org/officeDocument/2006/relationships/hyperlink" Target="menuitemdisplay://banktranstype/+12+%5B1:PAGCHK%5D" TargetMode="External"/><Relationship Id="rId141" Type="http://schemas.openxmlformats.org/officeDocument/2006/relationships/hyperlink" Target="menuitemdisplay://banktranstype/+12+%5B1:PAGCHK%5D" TargetMode="External"/><Relationship Id="rId7" Type="http://schemas.openxmlformats.org/officeDocument/2006/relationships/hyperlink" Target="menuitemdisplay://banktranstype/+12+%5B1:DEPEFE%5D" TargetMode="External"/><Relationship Id="rId162" Type="http://schemas.openxmlformats.org/officeDocument/2006/relationships/hyperlink" Target="menuitemdisplay://banktranstype/+12+%5B1:PAGCHK%5D" TargetMode="External"/><Relationship Id="rId183" Type="http://schemas.openxmlformats.org/officeDocument/2006/relationships/hyperlink" Target="menuitemdisplay://banktranstype/+12+%5B1:PAGCHK%5D" TargetMode="External"/><Relationship Id="rId218" Type="http://schemas.openxmlformats.org/officeDocument/2006/relationships/hyperlink" Target="menuitemdisplay://banktranstype/+12+%5B1:PAGTRF%5D" TargetMode="External"/><Relationship Id="rId24" Type="http://schemas.openxmlformats.org/officeDocument/2006/relationships/hyperlink" Target="menuitemdisplay://banktranstype/+12+%5B1:DEPTRF%5D" TargetMode="External"/><Relationship Id="rId45" Type="http://schemas.openxmlformats.org/officeDocument/2006/relationships/hyperlink" Target="menuitemdisplay://banktranstype/+12+%5B1:DEPTRF%5D" TargetMode="External"/><Relationship Id="rId66" Type="http://schemas.openxmlformats.org/officeDocument/2006/relationships/hyperlink" Target="menuitemdisplay://banktranstype/+12+%5B1:PAGCHK%5D" TargetMode="External"/><Relationship Id="rId87" Type="http://schemas.openxmlformats.org/officeDocument/2006/relationships/hyperlink" Target="menuitemdisplay://banktranstype/+12+%5B1:PAGCHK%5D" TargetMode="External"/><Relationship Id="rId110" Type="http://schemas.openxmlformats.org/officeDocument/2006/relationships/hyperlink" Target="menuitemdisplay://banktranstype/+12+%5B1:PAGCHK%5D" TargetMode="External"/><Relationship Id="rId131" Type="http://schemas.openxmlformats.org/officeDocument/2006/relationships/hyperlink" Target="menuitemdisplay://banktranstype/+12+%5B1:PAGCHK%5D" TargetMode="External"/><Relationship Id="rId152" Type="http://schemas.openxmlformats.org/officeDocument/2006/relationships/hyperlink" Target="menuitemdisplay://banktranstype/+12+%5B1:PAGCHK%5D" TargetMode="External"/><Relationship Id="rId173" Type="http://schemas.openxmlformats.org/officeDocument/2006/relationships/hyperlink" Target="menuitemdisplay://banktranstype/+12+%5B1:PAGCHK%5D" TargetMode="External"/><Relationship Id="rId194" Type="http://schemas.openxmlformats.org/officeDocument/2006/relationships/hyperlink" Target="menuitemdisplay://banktranstype/+12+%5B1:PAGCHK%5D" TargetMode="External"/><Relationship Id="rId208" Type="http://schemas.openxmlformats.org/officeDocument/2006/relationships/hyperlink" Target="menuitemdisplay://banktranstype/+12+%5B1:PAGCHK%5D" TargetMode="External"/><Relationship Id="rId14" Type="http://schemas.openxmlformats.org/officeDocument/2006/relationships/hyperlink" Target="menuitemdisplay://banktranstype/+12+%5B1:DEPTRF%5D" TargetMode="External"/><Relationship Id="rId30" Type="http://schemas.openxmlformats.org/officeDocument/2006/relationships/hyperlink" Target="menuitemdisplay://banktranstype/+12+%5B1:DEPTRF%5D" TargetMode="External"/><Relationship Id="rId35" Type="http://schemas.openxmlformats.org/officeDocument/2006/relationships/hyperlink" Target="menuitemdisplay://banktranstype/+12+%5B1:DEPTRF%5D" TargetMode="External"/><Relationship Id="rId56" Type="http://schemas.openxmlformats.org/officeDocument/2006/relationships/hyperlink" Target="menuitemdisplay://banktranstype/+12+%5B1:PAGCHK%5D" TargetMode="External"/><Relationship Id="rId77" Type="http://schemas.openxmlformats.org/officeDocument/2006/relationships/hyperlink" Target="menuitemdisplay://banktranstype/+12+%5B1:PAGCHK%5D" TargetMode="External"/><Relationship Id="rId100" Type="http://schemas.openxmlformats.org/officeDocument/2006/relationships/hyperlink" Target="menuitemdisplay://banktranstype/+12+%5B1:PAGCHK%5D" TargetMode="External"/><Relationship Id="rId105" Type="http://schemas.openxmlformats.org/officeDocument/2006/relationships/hyperlink" Target="menuitemdisplay://banktranstype/+12+%5B1:PAGCHK%5D" TargetMode="External"/><Relationship Id="rId126" Type="http://schemas.openxmlformats.org/officeDocument/2006/relationships/hyperlink" Target="menuitemdisplay://banktranstype/+12+%5B1:PAGCHK%5D" TargetMode="External"/><Relationship Id="rId147" Type="http://schemas.openxmlformats.org/officeDocument/2006/relationships/hyperlink" Target="menuitemdisplay://banktranstype/+12+%5B1:PAGCHK%5D" TargetMode="External"/><Relationship Id="rId168" Type="http://schemas.openxmlformats.org/officeDocument/2006/relationships/hyperlink" Target="menuitemdisplay://banktranstype/+12+%5B1:PAGCHK%5D" TargetMode="External"/><Relationship Id="rId8" Type="http://schemas.openxmlformats.org/officeDocument/2006/relationships/hyperlink" Target="menuitemdisplay://banktranstype/+12+%5B1:DEPEFE%5D" TargetMode="External"/><Relationship Id="rId51" Type="http://schemas.openxmlformats.org/officeDocument/2006/relationships/hyperlink" Target="menuitemdisplay://banktranstype/+12+%5B1:PAGCHK%5D" TargetMode="External"/><Relationship Id="rId72" Type="http://schemas.openxmlformats.org/officeDocument/2006/relationships/hyperlink" Target="menuitemdisplay://banktranstype/+12+%5B1:PAGCHK%5D" TargetMode="External"/><Relationship Id="rId93" Type="http://schemas.openxmlformats.org/officeDocument/2006/relationships/hyperlink" Target="menuitemdisplay://banktranstype/+12+%5B1:PAGCHK%5D" TargetMode="External"/><Relationship Id="rId98" Type="http://schemas.openxmlformats.org/officeDocument/2006/relationships/hyperlink" Target="menuitemdisplay://banktranstype/+12+%5B1:PAGCHK%5D" TargetMode="External"/><Relationship Id="rId121" Type="http://schemas.openxmlformats.org/officeDocument/2006/relationships/hyperlink" Target="menuitemdisplay://banktranstype/+12+%5B1:PAGCHK%5D" TargetMode="External"/><Relationship Id="rId142" Type="http://schemas.openxmlformats.org/officeDocument/2006/relationships/hyperlink" Target="menuitemdisplay://banktranstype/+12+%5B1:PAGCHK%5D" TargetMode="External"/><Relationship Id="rId163" Type="http://schemas.openxmlformats.org/officeDocument/2006/relationships/hyperlink" Target="menuitemdisplay://banktranstype/+12+%5B1:PAGCHK%5D" TargetMode="External"/><Relationship Id="rId184" Type="http://schemas.openxmlformats.org/officeDocument/2006/relationships/hyperlink" Target="menuitemdisplay://banktranstype/+12+%5B1:PAGCHK%5D" TargetMode="External"/><Relationship Id="rId189" Type="http://schemas.openxmlformats.org/officeDocument/2006/relationships/hyperlink" Target="menuitemdisplay://banktranstype/+12+%5B1:PAGCHK%5D" TargetMode="External"/><Relationship Id="rId219" Type="http://schemas.openxmlformats.org/officeDocument/2006/relationships/printerSettings" Target="../printerSettings/printerSettings1.bin"/><Relationship Id="rId3" Type="http://schemas.openxmlformats.org/officeDocument/2006/relationships/hyperlink" Target="menuitemdisplay://banktranstype/+12+%5B1:DEPEFE%5D" TargetMode="External"/><Relationship Id="rId214" Type="http://schemas.openxmlformats.org/officeDocument/2006/relationships/hyperlink" Target="menuitemdisplay://banktranstype/+12+%5B1:PAGTRF%5D" TargetMode="External"/><Relationship Id="rId25" Type="http://schemas.openxmlformats.org/officeDocument/2006/relationships/hyperlink" Target="menuitemdisplay://banktranstype/+12+%5B1:DEPTRF%5D" TargetMode="External"/><Relationship Id="rId46" Type="http://schemas.openxmlformats.org/officeDocument/2006/relationships/hyperlink" Target="menuitemdisplay://banktranstype/+12+%5B1:DEPTRF%5D" TargetMode="External"/><Relationship Id="rId67" Type="http://schemas.openxmlformats.org/officeDocument/2006/relationships/hyperlink" Target="menuitemdisplay://banktranstype/+12+%5B1:PAGCHK%5D" TargetMode="External"/><Relationship Id="rId116" Type="http://schemas.openxmlformats.org/officeDocument/2006/relationships/hyperlink" Target="menuitemdisplay://banktranstype/+12+%5B1:PAGCHK%5D" TargetMode="External"/><Relationship Id="rId137" Type="http://schemas.openxmlformats.org/officeDocument/2006/relationships/hyperlink" Target="menuitemdisplay://banktranstype/+12+%5B1:PAGCHK%5D" TargetMode="External"/><Relationship Id="rId158" Type="http://schemas.openxmlformats.org/officeDocument/2006/relationships/hyperlink" Target="menuitemdisplay://banktranstype/+12+%5B1:PAGCHK%5D" TargetMode="External"/><Relationship Id="rId20" Type="http://schemas.openxmlformats.org/officeDocument/2006/relationships/hyperlink" Target="menuitemdisplay://banktranstype/+12+%5B1:DEPTRF%5D" TargetMode="External"/><Relationship Id="rId41" Type="http://schemas.openxmlformats.org/officeDocument/2006/relationships/hyperlink" Target="menuitemdisplay://banktranstype/+12+%5B1:DEPTRF%5D" TargetMode="External"/><Relationship Id="rId62" Type="http://schemas.openxmlformats.org/officeDocument/2006/relationships/hyperlink" Target="menuitemdisplay://banktranstype/+12+%5B1:PAGCHK%5D" TargetMode="External"/><Relationship Id="rId83" Type="http://schemas.openxmlformats.org/officeDocument/2006/relationships/hyperlink" Target="menuitemdisplay://banktranstype/+12+%5B1:PAGCHK%5D" TargetMode="External"/><Relationship Id="rId88" Type="http://schemas.openxmlformats.org/officeDocument/2006/relationships/hyperlink" Target="menuitemdisplay://banktranstype/+12+%5B1:PAGCHK%5D" TargetMode="External"/><Relationship Id="rId111" Type="http://schemas.openxmlformats.org/officeDocument/2006/relationships/hyperlink" Target="menuitemdisplay://banktranstype/+12+%5B1:PAGCHK%5D" TargetMode="External"/><Relationship Id="rId132" Type="http://schemas.openxmlformats.org/officeDocument/2006/relationships/hyperlink" Target="menuitemdisplay://banktranstype/+12+%5B1:PAGCHK%5D" TargetMode="External"/><Relationship Id="rId153" Type="http://schemas.openxmlformats.org/officeDocument/2006/relationships/hyperlink" Target="menuitemdisplay://banktranstype/+12+%5B1:PAGCHK%5D" TargetMode="External"/><Relationship Id="rId174" Type="http://schemas.openxmlformats.org/officeDocument/2006/relationships/hyperlink" Target="menuitemdisplay://banktranstype/+12+%5B1:PAGCHK%5D" TargetMode="External"/><Relationship Id="rId179" Type="http://schemas.openxmlformats.org/officeDocument/2006/relationships/hyperlink" Target="menuitemdisplay://banktranstype/+12+%5B1:PAGCHK%5D" TargetMode="External"/><Relationship Id="rId195" Type="http://schemas.openxmlformats.org/officeDocument/2006/relationships/hyperlink" Target="menuitemdisplay://banktranstype/+12+%5B1:PAGCHK%5D" TargetMode="External"/><Relationship Id="rId209" Type="http://schemas.openxmlformats.org/officeDocument/2006/relationships/hyperlink" Target="menuitemdisplay://banktranstype/+12+%5B1:PAGCHK%5D" TargetMode="External"/><Relationship Id="rId190" Type="http://schemas.openxmlformats.org/officeDocument/2006/relationships/hyperlink" Target="menuitemdisplay://banktranstype/+12+%5B1:PAGCHK%5D" TargetMode="External"/><Relationship Id="rId204" Type="http://schemas.openxmlformats.org/officeDocument/2006/relationships/hyperlink" Target="menuitemdisplay://banktranstype/+12+%5B1:PAGCHK%5D" TargetMode="External"/><Relationship Id="rId220" Type="http://schemas.openxmlformats.org/officeDocument/2006/relationships/drawing" Target="../drawings/drawing1.xml"/><Relationship Id="rId15" Type="http://schemas.openxmlformats.org/officeDocument/2006/relationships/hyperlink" Target="menuitemdisplay://banktranstype/+12+%5B1:DEPTRF%5D" TargetMode="External"/><Relationship Id="rId36" Type="http://schemas.openxmlformats.org/officeDocument/2006/relationships/hyperlink" Target="menuitemdisplay://banktranstype/+12+%5B1:DEPTRF%5D" TargetMode="External"/><Relationship Id="rId57" Type="http://schemas.openxmlformats.org/officeDocument/2006/relationships/hyperlink" Target="menuitemdisplay://banktranstype/+12+%5B1:PAGCHK%5D" TargetMode="External"/><Relationship Id="rId106" Type="http://schemas.openxmlformats.org/officeDocument/2006/relationships/hyperlink" Target="menuitemdisplay://banktranstype/+12+%5B1:PAGCHK%5D" TargetMode="External"/><Relationship Id="rId127" Type="http://schemas.openxmlformats.org/officeDocument/2006/relationships/hyperlink" Target="menuitemdisplay://banktranstype/+12+%5B1:PAGCHK%5D" TargetMode="External"/><Relationship Id="rId10" Type="http://schemas.openxmlformats.org/officeDocument/2006/relationships/hyperlink" Target="menuitemdisplay://banktranstype/+12+%5B1:DEPEFE%5D" TargetMode="External"/><Relationship Id="rId31" Type="http://schemas.openxmlformats.org/officeDocument/2006/relationships/hyperlink" Target="menuitemdisplay://banktranstype/+12+%5B1:DEPTRF%5D" TargetMode="External"/><Relationship Id="rId52" Type="http://schemas.openxmlformats.org/officeDocument/2006/relationships/hyperlink" Target="menuitemdisplay://banktranstype/+12+%5B1:PAGCHK%5D" TargetMode="External"/><Relationship Id="rId73" Type="http://schemas.openxmlformats.org/officeDocument/2006/relationships/hyperlink" Target="menuitemdisplay://banktranstype/+12+%5B1:PAGCHK%5D" TargetMode="External"/><Relationship Id="rId78" Type="http://schemas.openxmlformats.org/officeDocument/2006/relationships/hyperlink" Target="menuitemdisplay://banktranstype/+12+%5B1:PAGCHK%5D" TargetMode="External"/><Relationship Id="rId94" Type="http://schemas.openxmlformats.org/officeDocument/2006/relationships/hyperlink" Target="menuitemdisplay://banktranstype/+12+%5B1:PAGCHK%5D" TargetMode="External"/><Relationship Id="rId99" Type="http://schemas.openxmlformats.org/officeDocument/2006/relationships/hyperlink" Target="menuitemdisplay://banktranstype/+12+%5B1:PAGCHK%5D" TargetMode="External"/><Relationship Id="rId101" Type="http://schemas.openxmlformats.org/officeDocument/2006/relationships/hyperlink" Target="menuitemdisplay://banktranstype/+12+%5B1:PAGCHK%5D" TargetMode="External"/><Relationship Id="rId122" Type="http://schemas.openxmlformats.org/officeDocument/2006/relationships/hyperlink" Target="menuitemdisplay://banktranstype/+12+%5B1:PAGCHK%5D" TargetMode="External"/><Relationship Id="rId143" Type="http://schemas.openxmlformats.org/officeDocument/2006/relationships/hyperlink" Target="menuitemdisplay://banktranstype/+12+%5B1:PAGCHK%5D" TargetMode="External"/><Relationship Id="rId148" Type="http://schemas.openxmlformats.org/officeDocument/2006/relationships/hyperlink" Target="menuitemdisplay://banktranstype/+12+%5B1:PAGCHK%5D" TargetMode="External"/><Relationship Id="rId164" Type="http://schemas.openxmlformats.org/officeDocument/2006/relationships/hyperlink" Target="menuitemdisplay://banktranstype/+12+%5B1:PAGCHK%5D" TargetMode="External"/><Relationship Id="rId169" Type="http://schemas.openxmlformats.org/officeDocument/2006/relationships/hyperlink" Target="menuitemdisplay://banktranstype/+12+%5B1:PAGCHK%5D" TargetMode="External"/><Relationship Id="rId185" Type="http://schemas.openxmlformats.org/officeDocument/2006/relationships/hyperlink" Target="menuitemdisplay://banktranstype/+12+%5B1:PAGCHK%5D" TargetMode="External"/><Relationship Id="rId4" Type="http://schemas.openxmlformats.org/officeDocument/2006/relationships/hyperlink" Target="menuitemdisplay://banktranstype/+12+%5B1:DEPEFE%5D" TargetMode="External"/><Relationship Id="rId9" Type="http://schemas.openxmlformats.org/officeDocument/2006/relationships/hyperlink" Target="menuitemdisplay://banktranstype/+12+%5B1:DEPEFE%5D" TargetMode="External"/><Relationship Id="rId180" Type="http://schemas.openxmlformats.org/officeDocument/2006/relationships/hyperlink" Target="menuitemdisplay://banktranstype/+12+%5B1:PAGCHK%5D" TargetMode="External"/><Relationship Id="rId210" Type="http://schemas.openxmlformats.org/officeDocument/2006/relationships/hyperlink" Target="menuitemdisplay://banktranstype/+12+%5B1:PAGCHK%5D" TargetMode="External"/><Relationship Id="rId215" Type="http://schemas.openxmlformats.org/officeDocument/2006/relationships/hyperlink" Target="menuitemdisplay://banktranstype/+12+%5B1:PAGTRF%5D" TargetMode="External"/><Relationship Id="rId26" Type="http://schemas.openxmlformats.org/officeDocument/2006/relationships/hyperlink" Target="menuitemdisplay://banktranstype/+12+%5B1:DEPTRF%5D" TargetMode="External"/><Relationship Id="rId47" Type="http://schemas.openxmlformats.org/officeDocument/2006/relationships/hyperlink" Target="menuitemdisplay://banktranstype/+12+%5B1:PAGCHK%5D" TargetMode="External"/><Relationship Id="rId68" Type="http://schemas.openxmlformats.org/officeDocument/2006/relationships/hyperlink" Target="menuitemdisplay://banktranstype/+12+%5B1:PAGCHK%5D" TargetMode="External"/><Relationship Id="rId89" Type="http://schemas.openxmlformats.org/officeDocument/2006/relationships/hyperlink" Target="menuitemdisplay://banktranstype/+12+%5B1:PAGCHK%5D" TargetMode="External"/><Relationship Id="rId112" Type="http://schemas.openxmlformats.org/officeDocument/2006/relationships/hyperlink" Target="menuitemdisplay://banktranstype/+12+%5B1:PAGCHK%5D" TargetMode="External"/><Relationship Id="rId133" Type="http://schemas.openxmlformats.org/officeDocument/2006/relationships/hyperlink" Target="menuitemdisplay://banktranstype/+12+%5B1:PAGCHK%5D" TargetMode="External"/><Relationship Id="rId154" Type="http://schemas.openxmlformats.org/officeDocument/2006/relationships/hyperlink" Target="menuitemdisplay://banktranstype/+12+%5B1:PAGCHK%5D" TargetMode="External"/><Relationship Id="rId175" Type="http://schemas.openxmlformats.org/officeDocument/2006/relationships/hyperlink" Target="menuitemdisplay://banktranstype/+12+%5B1:PAGCHK%5D" TargetMode="External"/><Relationship Id="rId196" Type="http://schemas.openxmlformats.org/officeDocument/2006/relationships/hyperlink" Target="menuitemdisplay://banktranstype/+12+%5B1:PAGCHK%5D" TargetMode="External"/><Relationship Id="rId200" Type="http://schemas.openxmlformats.org/officeDocument/2006/relationships/hyperlink" Target="menuitemdisplay://banktranstype/+12+%5B1:PAGCHK%5D" TargetMode="External"/><Relationship Id="rId16" Type="http://schemas.openxmlformats.org/officeDocument/2006/relationships/hyperlink" Target="menuitemdisplay://banktranstype/+12+%5B1:DEPTRF%5D" TargetMode="External"/><Relationship Id="rId37" Type="http://schemas.openxmlformats.org/officeDocument/2006/relationships/hyperlink" Target="menuitemdisplay://banktranstype/+12+%5B1:DEPTRF%5D" TargetMode="External"/><Relationship Id="rId58" Type="http://schemas.openxmlformats.org/officeDocument/2006/relationships/hyperlink" Target="menuitemdisplay://banktranstype/+12+%5B1:PAGCHK%5D" TargetMode="External"/><Relationship Id="rId79" Type="http://schemas.openxmlformats.org/officeDocument/2006/relationships/hyperlink" Target="menuitemdisplay://banktranstype/+12+%5B1:PAGCHK%5D" TargetMode="External"/><Relationship Id="rId102" Type="http://schemas.openxmlformats.org/officeDocument/2006/relationships/hyperlink" Target="menuitemdisplay://banktranstype/+12+%5B1:PAGCHK%5D" TargetMode="External"/><Relationship Id="rId123" Type="http://schemas.openxmlformats.org/officeDocument/2006/relationships/hyperlink" Target="menuitemdisplay://banktranstype/+12+%5B1:PAGCHK%5D" TargetMode="External"/><Relationship Id="rId144" Type="http://schemas.openxmlformats.org/officeDocument/2006/relationships/hyperlink" Target="menuitemdisplay://banktranstype/+12+%5B1:PAGCHK%5D" TargetMode="External"/><Relationship Id="rId90" Type="http://schemas.openxmlformats.org/officeDocument/2006/relationships/hyperlink" Target="menuitemdisplay://banktranstype/+12+%5B1:PAGCHK%5D" TargetMode="External"/><Relationship Id="rId165" Type="http://schemas.openxmlformats.org/officeDocument/2006/relationships/hyperlink" Target="menuitemdisplay://banktranstype/+12+%5B1:PAGCHK%5D" TargetMode="External"/><Relationship Id="rId186" Type="http://schemas.openxmlformats.org/officeDocument/2006/relationships/hyperlink" Target="menuitemdisplay://banktranstype/+12+%5B1:PAGCHK%5D" TargetMode="External"/><Relationship Id="rId211" Type="http://schemas.openxmlformats.org/officeDocument/2006/relationships/hyperlink" Target="menuitemdisplay://banktranstype/+12+%5B1:PAGTRF%5D" TargetMode="External"/><Relationship Id="rId27" Type="http://schemas.openxmlformats.org/officeDocument/2006/relationships/hyperlink" Target="menuitemdisplay://banktranstype/+12+%5B1:DEPTRF%5D" TargetMode="External"/><Relationship Id="rId48" Type="http://schemas.openxmlformats.org/officeDocument/2006/relationships/hyperlink" Target="menuitemdisplay://banktranstype/+12+%5B1:PAGCHK%5D" TargetMode="External"/><Relationship Id="rId69" Type="http://schemas.openxmlformats.org/officeDocument/2006/relationships/hyperlink" Target="menuitemdisplay://banktranstype/+12+%5B1:PAGCHK%5D" TargetMode="External"/><Relationship Id="rId113" Type="http://schemas.openxmlformats.org/officeDocument/2006/relationships/hyperlink" Target="menuitemdisplay://banktranstype/+12+%5B1:PAGCHK%5D" TargetMode="External"/><Relationship Id="rId134" Type="http://schemas.openxmlformats.org/officeDocument/2006/relationships/hyperlink" Target="menuitemdisplay://banktranstype/+12+%5B1:PAGCHK%5D" TargetMode="External"/><Relationship Id="rId80" Type="http://schemas.openxmlformats.org/officeDocument/2006/relationships/hyperlink" Target="menuitemdisplay://banktranstype/+12+%5B1:PAGCHK%5D" TargetMode="External"/><Relationship Id="rId155" Type="http://schemas.openxmlformats.org/officeDocument/2006/relationships/hyperlink" Target="menuitemdisplay://banktranstype/+12+%5B1:PAGCHK%5D" TargetMode="External"/><Relationship Id="rId176" Type="http://schemas.openxmlformats.org/officeDocument/2006/relationships/hyperlink" Target="menuitemdisplay://banktranstype/+12+%5B1:PAGCHK%5D" TargetMode="External"/><Relationship Id="rId197" Type="http://schemas.openxmlformats.org/officeDocument/2006/relationships/hyperlink" Target="menuitemdisplay://banktranstype/+12+%5B1:PAGCHK%5D" TargetMode="External"/><Relationship Id="rId201" Type="http://schemas.openxmlformats.org/officeDocument/2006/relationships/hyperlink" Target="menuitemdisplay://banktranstype/+12+%5B1:PAGCHK%5D" TargetMode="External"/><Relationship Id="rId17" Type="http://schemas.openxmlformats.org/officeDocument/2006/relationships/hyperlink" Target="menuitemdisplay://banktranstype/+12+%5B1:DEPTRF%5D" TargetMode="External"/><Relationship Id="rId38" Type="http://schemas.openxmlformats.org/officeDocument/2006/relationships/hyperlink" Target="menuitemdisplay://banktranstype/+12+%5B1:DEPTRF%5D" TargetMode="External"/><Relationship Id="rId59" Type="http://schemas.openxmlformats.org/officeDocument/2006/relationships/hyperlink" Target="menuitemdisplay://banktranstype/+12+%5B1:PAGCHK%5D" TargetMode="External"/><Relationship Id="rId103" Type="http://schemas.openxmlformats.org/officeDocument/2006/relationships/hyperlink" Target="menuitemdisplay://banktranstype/+12+%5B1:PAGCHK%5D" TargetMode="External"/><Relationship Id="rId124" Type="http://schemas.openxmlformats.org/officeDocument/2006/relationships/hyperlink" Target="menuitemdisplay://banktranstype/+12+%5B1:PAGCHK%5D" TargetMode="External"/><Relationship Id="rId70" Type="http://schemas.openxmlformats.org/officeDocument/2006/relationships/hyperlink" Target="menuitemdisplay://banktranstype/+12+%5B1:PAGCHK%5D" TargetMode="External"/><Relationship Id="rId91" Type="http://schemas.openxmlformats.org/officeDocument/2006/relationships/hyperlink" Target="menuitemdisplay://banktranstype/+12+%5B1:PAGCHK%5D" TargetMode="External"/><Relationship Id="rId145" Type="http://schemas.openxmlformats.org/officeDocument/2006/relationships/hyperlink" Target="menuitemdisplay://banktranstype/+12+%5B1:PAGCHK%5D" TargetMode="External"/><Relationship Id="rId166" Type="http://schemas.openxmlformats.org/officeDocument/2006/relationships/hyperlink" Target="menuitemdisplay://banktranstype/+12+%5B1:PAGCHK%5D" TargetMode="External"/><Relationship Id="rId187" Type="http://schemas.openxmlformats.org/officeDocument/2006/relationships/hyperlink" Target="menuitemdisplay://banktranstype/+12+%5B1:PAGCHK%5D" TargetMode="External"/><Relationship Id="rId1" Type="http://schemas.openxmlformats.org/officeDocument/2006/relationships/hyperlink" Target="menuitemdisplay://banktranstype/+12+%5B1:DEPCHK%5D" TargetMode="External"/><Relationship Id="rId212" Type="http://schemas.openxmlformats.org/officeDocument/2006/relationships/hyperlink" Target="menuitemdisplay://banktranstype/+12+%5B1:PAGTRF%5D" TargetMode="External"/><Relationship Id="rId28" Type="http://schemas.openxmlformats.org/officeDocument/2006/relationships/hyperlink" Target="menuitemdisplay://banktranstype/+12+%5B1:DEPTRF%5D" TargetMode="External"/><Relationship Id="rId49" Type="http://schemas.openxmlformats.org/officeDocument/2006/relationships/hyperlink" Target="menuitemdisplay://banktranstype/+12+%5B1:PAGCHK%5D" TargetMode="External"/><Relationship Id="rId114" Type="http://schemas.openxmlformats.org/officeDocument/2006/relationships/hyperlink" Target="menuitemdisplay://banktranstype/+12+%5B1:PAGCHK%5D" TargetMode="External"/><Relationship Id="rId60" Type="http://schemas.openxmlformats.org/officeDocument/2006/relationships/hyperlink" Target="menuitemdisplay://banktranstype/+12+%5B1:PAGCHK%5D" TargetMode="External"/><Relationship Id="rId81" Type="http://schemas.openxmlformats.org/officeDocument/2006/relationships/hyperlink" Target="menuitemdisplay://banktranstype/+12+%5B1:PAGCHK%5D" TargetMode="External"/><Relationship Id="rId135" Type="http://schemas.openxmlformats.org/officeDocument/2006/relationships/hyperlink" Target="menuitemdisplay://banktranstype/+12+%5B1:PAGCHK%5D" TargetMode="External"/><Relationship Id="rId156" Type="http://schemas.openxmlformats.org/officeDocument/2006/relationships/hyperlink" Target="menuitemdisplay://banktranstype/+12+%5B1:PAGCHK%5D" TargetMode="External"/><Relationship Id="rId177" Type="http://schemas.openxmlformats.org/officeDocument/2006/relationships/hyperlink" Target="menuitemdisplay://banktranstype/+12+%5B1:PAGCHK%5D" TargetMode="External"/><Relationship Id="rId198" Type="http://schemas.openxmlformats.org/officeDocument/2006/relationships/hyperlink" Target="menuitemdisplay://banktranstype/+12+%5B1:PAGCHK%5D" TargetMode="External"/><Relationship Id="rId202" Type="http://schemas.openxmlformats.org/officeDocument/2006/relationships/hyperlink" Target="menuitemdisplay://banktranstype/+12+%5B1:PAGCHK%5D" TargetMode="External"/><Relationship Id="rId18" Type="http://schemas.openxmlformats.org/officeDocument/2006/relationships/hyperlink" Target="menuitemdisplay://banktranstype/+12+%5B1:DEPTRF%5D" TargetMode="External"/><Relationship Id="rId39" Type="http://schemas.openxmlformats.org/officeDocument/2006/relationships/hyperlink" Target="menuitemdisplay://banktranstype/+12+%5B1:DEPTRF%5D" TargetMode="External"/><Relationship Id="rId50" Type="http://schemas.openxmlformats.org/officeDocument/2006/relationships/hyperlink" Target="menuitemdisplay://banktranstype/+12+%5B1:PAGCHK%5D" TargetMode="External"/><Relationship Id="rId104" Type="http://schemas.openxmlformats.org/officeDocument/2006/relationships/hyperlink" Target="menuitemdisplay://banktranstype/+12+%5B1:PAGCHK%5D" TargetMode="External"/><Relationship Id="rId125" Type="http://schemas.openxmlformats.org/officeDocument/2006/relationships/hyperlink" Target="menuitemdisplay://banktranstype/+12+%5B1:PAGCHK%5D" TargetMode="External"/><Relationship Id="rId146" Type="http://schemas.openxmlformats.org/officeDocument/2006/relationships/hyperlink" Target="menuitemdisplay://banktranstype/+12+%5B1:PAGCHK%5D" TargetMode="External"/><Relationship Id="rId167" Type="http://schemas.openxmlformats.org/officeDocument/2006/relationships/hyperlink" Target="menuitemdisplay://banktranstype/+12+%5B1:PAGCHK%5D" TargetMode="External"/><Relationship Id="rId188" Type="http://schemas.openxmlformats.org/officeDocument/2006/relationships/hyperlink" Target="menuitemdisplay://banktranstype/+12+%5B1:PAGCHK%5D" TargetMode="External"/><Relationship Id="rId71" Type="http://schemas.openxmlformats.org/officeDocument/2006/relationships/hyperlink" Target="menuitemdisplay://banktranstype/+12+%5B1:PAGCHK%5D" TargetMode="External"/><Relationship Id="rId92" Type="http://schemas.openxmlformats.org/officeDocument/2006/relationships/hyperlink" Target="menuitemdisplay://banktranstype/+12+%5B1:PAGCHK%5D" TargetMode="External"/><Relationship Id="rId213" Type="http://schemas.openxmlformats.org/officeDocument/2006/relationships/hyperlink" Target="menuitemdisplay://banktranstype/+12+%5B1:PAGTRF%5D" TargetMode="External"/><Relationship Id="rId2" Type="http://schemas.openxmlformats.org/officeDocument/2006/relationships/hyperlink" Target="menuitemdisplay://banktranstype/+12+%5B1:DEPCHK%5D" TargetMode="External"/><Relationship Id="rId29" Type="http://schemas.openxmlformats.org/officeDocument/2006/relationships/hyperlink" Target="menuitemdisplay://banktranstype/+12+%5B1:DEPTRF%5D" TargetMode="External"/><Relationship Id="rId40" Type="http://schemas.openxmlformats.org/officeDocument/2006/relationships/hyperlink" Target="menuitemdisplay://banktranstype/+12+%5B1:DEPTRF%5D" TargetMode="External"/><Relationship Id="rId115" Type="http://schemas.openxmlformats.org/officeDocument/2006/relationships/hyperlink" Target="menuitemdisplay://banktranstype/+12+%5B1:PAGCHK%5D" TargetMode="External"/><Relationship Id="rId136" Type="http://schemas.openxmlformats.org/officeDocument/2006/relationships/hyperlink" Target="menuitemdisplay://banktranstype/+12+%5B1:PAGCHK%5D" TargetMode="External"/><Relationship Id="rId157" Type="http://schemas.openxmlformats.org/officeDocument/2006/relationships/hyperlink" Target="menuitemdisplay://banktranstype/+12+%5B1:PAGCHK%5D" TargetMode="External"/><Relationship Id="rId178" Type="http://schemas.openxmlformats.org/officeDocument/2006/relationships/hyperlink" Target="menuitemdisplay://banktranstype/+12+%5B1:PAGCHK%5D" TargetMode="External"/><Relationship Id="rId61" Type="http://schemas.openxmlformats.org/officeDocument/2006/relationships/hyperlink" Target="menuitemdisplay://banktranstype/+12+%5B1:PAGCHK%5D" TargetMode="External"/><Relationship Id="rId82" Type="http://schemas.openxmlformats.org/officeDocument/2006/relationships/hyperlink" Target="menuitemdisplay://banktranstype/+12+%5B1:PAGCHK%5D" TargetMode="External"/><Relationship Id="rId199" Type="http://schemas.openxmlformats.org/officeDocument/2006/relationships/hyperlink" Target="menuitemdisplay://banktranstype/+12+%5B1:PAGCHK%5D" TargetMode="External"/><Relationship Id="rId203" Type="http://schemas.openxmlformats.org/officeDocument/2006/relationships/hyperlink" Target="menuitemdisplay://banktranstype/+12+%5B1:PAGCHK%5D" TargetMode="External"/><Relationship Id="rId19" Type="http://schemas.openxmlformats.org/officeDocument/2006/relationships/hyperlink" Target="menuitemdisplay://banktranstype/+12+%5B1:DEPTRF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9"/>
  <sheetViews>
    <sheetView tabSelected="1" topLeftCell="A248" zoomScaleNormal="100" workbookViewId="0">
      <selection activeCell="I265" sqref="I265"/>
    </sheetView>
  </sheetViews>
  <sheetFormatPr baseColWidth="10" defaultRowHeight="24.95" customHeight="1" x14ac:dyDescent="0.25"/>
  <cols>
    <col min="1" max="1" width="7.5703125" customWidth="1"/>
    <col min="2" max="2" width="0.140625" customWidth="1"/>
    <col min="3" max="3" width="17.85546875" customWidth="1"/>
    <col min="4" max="4" width="18.7109375" customWidth="1"/>
    <col min="5" max="5" width="14.5703125" customWidth="1"/>
    <col min="6" max="6" width="24.140625" customWidth="1"/>
    <col min="7" max="9" width="22.7109375" customWidth="1"/>
    <col min="10" max="10" width="29.5703125" customWidth="1"/>
    <col min="11" max="11" width="84.7109375" customWidth="1"/>
  </cols>
  <sheetData>
    <row r="1" spans="1:9" s="1" customFormat="1" ht="15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s="1" customFormat="1" ht="15.75" customHeight="1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s="1" customFormat="1" ht="15.75" customHeight="1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s="1" customFormat="1" ht="15.75" customHeight="1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9" s="1" customFormat="1" ht="15.75" customHeight="1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s="1" customFormat="1" ht="15.75" customHeight="1" x14ac:dyDescent="0.25">
      <c r="A6" s="36"/>
      <c r="B6" s="36"/>
      <c r="C6" s="36"/>
      <c r="D6" s="36"/>
      <c r="E6" s="36"/>
      <c r="F6" s="36"/>
      <c r="G6" s="36"/>
      <c r="H6" s="36"/>
      <c r="I6" s="36"/>
    </row>
    <row r="7" spans="1:9" ht="5.25" customHeight="1" x14ac:dyDescent="0.25">
      <c r="A7" s="14"/>
      <c r="B7" s="14"/>
      <c r="C7" s="14"/>
      <c r="D7" s="14"/>
      <c r="E7" s="14"/>
      <c r="F7" s="15"/>
      <c r="G7" s="14"/>
      <c r="H7" s="14"/>
      <c r="I7" s="14"/>
    </row>
    <row r="8" spans="1:9" ht="15" customHeight="1" x14ac:dyDescent="0.25">
      <c r="A8" s="35" t="s">
        <v>0</v>
      </c>
      <c r="B8" s="35"/>
      <c r="C8" s="35"/>
      <c r="D8" s="35"/>
      <c r="E8" s="35"/>
      <c r="F8" s="35"/>
      <c r="G8" s="35"/>
      <c r="H8" s="35"/>
      <c r="I8" s="35"/>
    </row>
    <row r="9" spans="1:9" ht="15" customHeight="1" x14ac:dyDescent="0.25">
      <c r="A9" s="35" t="s">
        <v>446</v>
      </c>
      <c r="B9" s="35"/>
      <c r="C9" s="35"/>
      <c r="D9" s="35"/>
      <c r="E9" s="35"/>
      <c r="F9" s="35"/>
      <c r="G9" s="35"/>
      <c r="H9" s="35"/>
      <c r="I9" s="35"/>
    </row>
    <row r="10" spans="1:9" ht="15.95" customHeight="1" x14ac:dyDescent="0.25">
      <c r="A10" s="40" t="s">
        <v>16</v>
      </c>
      <c r="B10" s="40"/>
      <c r="C10" s="40"/>
      <c r="D10" s="40"/>
      <c r="E10" s="40"/>
      <c r="F10" s="40"/>
      <c r="G10" s="40"/>
      <c r="H10" s="40"/>
      <c r="I10" s="40"/>
    </row>
    <row r="11" spans="1:9" ht="15.95" customHeight="1" thickBot="1" x14ac:dyDescent="0.3">
      <c r="A11" s="4"/>
      <c r="B11" s="4"/>
      <c r="C11" s="4"/>
      <c r="D11" s="4"/>
      <c r="E11" s="4"/>
      <c r="F11" s="4"/>
      <c r="G11" s="4"/>
      <c r="H11" s="4"/>
      <c r="I11" s="4"/>
    </row>
    <row r="12" spans="1:9" ht="15.95" customHeight="1" thickBot="1" x14ac:dyDescent="0.3">
      <c r="A12" s="37" t="s">
        <v>13</v>
      </c>
      <c r="B12" s="38"/>
      <c r="C12" s="38"/>
      <c r="D12" s="38"/>
      <c r="E12" s="38"/>
      <c r="F12" s="38"/>
      <c r="G12" s="38"/>
      <c r="H12" s="38"/>
      <c r="I12" s="39"/>
    </row>
    <row r="13" spans="1:9" ht="15.95" customHeight="1" thickBot="1" x14ac:dyDescent="0.3">
      <c r="A13" s="17"/>
      <c r="B13" s="18"/>
      <c r="C13" s="18"/>
      <c r="D13" s="18"/>
      <c r="E13" s="18"/>
      <c r="F13" s="19"/>
      <c r="G13" s="18"/>
      <c r="H13" s="20" t="s">
        <v>1</v>
      </c>
      <c r="I13" s="21">
        <v>184511376.59</v>
      </c>
    </row>
    <row r="14" spans="1:9" ht="33.75" customHeight="1" thickBot="1" x14ac:dyDescent="0.3">
      <c r="A14" s="22"/>
      <c r="B14" s="23"/>
      <c r="C14" s="24" t="s">
        <v>2</v>
      </c>
      <c r="D14" s="32" t="s">
        <v>447</v>
      </c>
      <c r="E14" s="24" t="s">
        <v>3</v>
      </c>
      <c r="F14" s="23" t="s">
        <v>4</v>
      </c>
      <c r="G14" s="24" t="s">
        <v>5</v>
      </c>
      <c r="H14" s="25" t="s">
        <v>6</v>
      </c>
      <c r="I14" s="24" t="s">
        <v>7</v>
      </c>
    </row>
    <row r="15" spans="1:9" ht="15.95" customHeight="1" x14ac:dyDescent="0.25">
      <c r="A15" s="26">
        <v>1</v>
      </c>
      <c r="B15" s="27" t="s">
        <v>10</v>
      </c>
      <c r="C15" s="28" t="s">
        <v>22</v>
      </c>
      <c r="D15" s="28" t="s">
        <v>23</v>
      </c>
      <c r="E15" s="29">
        <v>44410</v>
      </c>
      <c r="F15" s="30" t="s">
        <v>9</v>
      </c>
      <c r="G15" s="31">
        <v>45000</v>
      </c>
      <c r="H15" s="31"/>
      <c r="I15" s="16">
        <f>+I13+G15+H15</f>
        <v>184556376.59</v>
      </c>
    </row>
    <row r="16" spans="1:9" ht="15.95" customHeight="1" x14ac:dyDescent="0.25">
      <c r="A16" s="26">
        <v>2</v>
      </c>
      <c r="B16" s="27" t="s">
        <v>10</v>
      </c>
      <c r="C16" s="28" t="s">
        <v>24</v>
      </c>
      <c r="D16" s="28" t="s">
        <v>10</v>
      </c>
      <c r="E16" s="29">
        <v>44410</v>
      </c>
      <c r="F16" s="30" t="s">
        <v>10</v>
      </c>
      <c r="G16" s="31"/>
      <c r="H16" s="31">
        <v>-501111.92</v>
      </c>
      <c r="I16" s="16">
        <f t="shared" ref="I16:I78" si="0">+I15+G16+H16</f>
        <v>184055264.67000002</v>
      </c>
    </row>
    <row r="17" spans="1:9" ht="15.95" customHeight="1" x14ac:dyDescent="0.25">
      <c r="A17" s="26">
        <v>3</v>
      </c>
      <c r="B17" s="27" t="s">
        <v>10</v>
      </c>
      <c r="C17" s="28" t="s">
        <v>25</v>
      </c>
      <c r="D17" s="28" t="s">
        <v>10</v>
      </c>
      <c r="E17" s="29">
        <v>44410</v>
      </c>
      <c r="F17" s="30" t="s">
        <v>10</v>
      </c>
      <c r="G17" s="31">
        <v>501111.92</v>
      </c>
      <c r="H17" s="31"/>
      <c r="I17" s="16">
        <f t="shared" si="0"/>
        <v>184556376.59</v>
      </c>
    </row>
    <row r="18" spans="1:9" ht="15.95" customHeight="1" x14ac:dyDescent="0.25">
      <c r="A18" s="26">
        <v>4</v>
      </c>
      <c r="B18" s="27" t="s">
        <v>18</v>
      </c>
      <c r="C18" s="28" t="s">
        <v>69</v>
      </c>
      <c r="D18" s="28" t="s">
        <v>10</v>
      </c>
      <c r="E18" s="29">
        <v>44410</v>
      </c>
      <c r="F18" s="30" t="s">
        <v>11</v>
      </c>
      <c r="G18" s="31">
        <v>438871.76</v>
      </c>
      <c r="H18" s="31"/>
      <c r="I18" s="16">
        <f t="shared" si="0"/>
        <v>184995248.34999999</v>
      </c>
    </row>
    <row r="19" spans="1:9" ht="15.95" customHeight="1" x14ac:dyDescent="0.25">
      <c r="A19" s="26">
        <v>5</v>
      </c>
      <c r="B19" s="27" t="s">
        <v>18</v>
      </c>
      <c r="C19" s="28" t="s">
        <v>70</v>
      </c>
      <c r="D19" s="28" t="s">
        <v>10</v>
      </c>
      <c r="E19" s="29">
        <v>44410</v>
      </c>
      <c r="F19" s="30" t="s">
        <v>11</v>
      </c>
      <c r="G19" s="31">
        <v>270071.14</v>
      </c>
      <c r="H19" s="31"/>
      <c r="I19" s="16">
        <f t="shared" si="0"/>
        <v>185265319.48999998</v>
      </c>
    </row>
    <row r="20" spans="1:9" ht="15.95" customHeight="1" x14ac:dyDescent="0.25">
      <c r="A20" s="26">
        <v>6</v>
      </c>
      <c r="B20" s="27" t="s">
        <v>17</v>
      </c>
      <c r="C20" s="28" t="s">
        <v>104</v>
      </c>
      <c r="D20" s="28" t="s">
        <v>105</v>
      </c>
      <c r="E20" s="29">
        <v>44410</v>
      </c>
      <c r="F20" s="30" t="s">
        <v>9</v>
      </c>
      <c r="G20" s="31"/>
      <c r="H20" s="31">
        <v>-45000</v>
      </c>
      <c r="I20" s="16">
        <f t="shared" si="0"/>
        <v>185220319.48999998</v>
      </c>
    </row>
    <row r="21" spans="1:9" ht="15.95" customHeight="1" x14ac:dyDescent="0.25">
      <c r="A21" s="26">
        <v>7</v>
      </c>
      <c r="B21" s="27" t="s">
        <v>17</v>
      </c>
      <c r="C21" s="28" t="s">
        <v>106</v>
      </c>
      <c r="D21" s="28" t="s">
        <v>107</v>
      </c>
      <c r="E21" s="29">
        <v>44410</v>
      </c>
      <c r="F21" s="30" t="s">
        <v>9</v>
      </c>
      <c r="G21" s="31"/>
      <c r="H21" s="31">
        <v>-14000</v>
      </c>
      <c r="I21" s="16">
        <f t="shared" si="0"/>
        <v>185206319.48999998</v>
      </c>
    </row>
    <row r="22" spans="1:9" ht="15.95" customHeight="1" x14ac:dyDescent="0.25">
      <c r="A22" s="26">
        <v>8</v>
      </c>
      <c r="B22" s="27" t="s">
        <v>17</v>
      </c>
      <c r="C22" s="28" t="s">
        <v>108</v>
      </c>
      <c r="D22" s="28" t="s">
        <v>109</v>
      </c>
      <c r="E22" s="29">
        <v>44410</v>
      </c>
      <c r="F22" s="30" t="s">
        <v>9</v>
      </c>
      <c r="G22" s="31"/>
      <c r="H22" s="31">
        <v>-6000</v>
      </c>
      <c r="I22" s="16">
        <f t="shared" si="0"/>
        <v>185200319.48999998</v>
      </c>
    </row>
    <row r="23" spans="1:9" ht="15.95" customHeight="1" x14ac:dyDescent="0.25">
      <c r="A23" s="26">
        <v>9</v>
      </c>
      <c r="B23" s="27" t="s">
        <v>17</v>
      </c>
      <c r="C23" s="28" t="s">
        <v>110</v>
      </c>
      <c r="D23" s="28" t="s">
        <v>111</v>
      </c>
      <c r="E23" s="29">
        <v>44410</v>
      </c>
      <c r="F23" s="30" t="s">
        <v>9</v>
      </c>
      <c r="G23" s="31"/>
      <c r="H23" s="31">
        <v>-18802.439999999999</v>
      </c>
      <c r="I23" s="16">
        <f t="shared" si="0"/>
        <v>185181517.04999998</v>
      </c>
    </row>
    <row r="24" spans="1:9" ht="15.95" customHeight="1" x14ac:dyDescent="0.25">
      <c r="A24" s="26">
        <v>10</v>
      </c>
      <c r="B24" s="27" t="s">
        <v>17</v>
      </c>
      <c r="C24" s="28" t="s">
        <v>112</v>
      </c>
      <c r="D24" s="28" t="s">
        <v>113</v>
      </c>
      <c r="E24" s="29">
        <v>44410</v>
      </c>
      <c r="F24" s="30" t="s">
        <v>9</v>
      </c>
      <c r="G24" s="31"/>
      <c r="H24" s="31">
        <v>-949779.25</v>
      </c>
      <c r="I24" s="16">
        <f t="shared" si="0"/>
        <v>184231737.79999998</v>
      </c>
    </row>
    <row r="25" spans="1:9" ht="15.95" customHeight="1" x14ac:dyDescent="0.25">
      <c r="A25" s="26">
        <v>11</v>
      </c>
      <c r="B25" s="27" t="s">
        <v>17</v>
      </c>
      <c r="C25" s="28" t="s">
        <v>114</v>
      </c>
      <c r="D25" s="28" t="s">
        <v>115</v>
      </c>
      <c r="E25" s="29">
        <v>44410</v>
      </c>
      <c r="F25" s="30" t="s">
        <v>9</v>
      </c>
      <c r="G25" s="31"/>
      <c r="H25" s="31">
        <v>-420464.65</v>
      </c>
      <c r="I25" s="16">
        <f t="shared" si="0"/>
        <v>183811273.14999998</v>
      </c>
    </row>
    <row r="26" spans="1:9" ht="15.95" customHeight="1" x14ac:dyDescent="0.25">
      <c r="A26" s="26">
        <v>12</v>
      </c>
      <c r="B26" s="27" t="s">
        <v>17</v>
      </c>
      <c r="C26" s="28" t="s">
        <v>116</v>
      </c>
      <c r="D26" s="28" t="s">
        <v>117</v>
      </c>
      <c r="E26" s="29">
        <v>44410</v>
      </c>
      <c r="F26" s="30" t="s">
        <v>9</v>
      </c>
      <c r="G26" s="31"/>
      <c r="H26" s="31">
        <v>-467308.28</v>
      </c>
      <c r="I26" s="16">
        <f t="shared" si="0"/>
        <v>183343964.86999997</v>
      </c>
    </row>
    <row r="27" spans="1:9" ht="15.95" customHeight="1" x14ac:dyDescent="0.25">
      <c r="A27" s="26">
        <v>13</v>
      </c>
      <c r="B27" s="27" t="s">
        <v>17</v>
      </c>
      <c r="C27" s="28" t="s">
        <v>118</v>
      </c>
      <c r="D27" s="28" t="s">
        <v>119</v>
      </c>
      <c r="E27" s="29">
        <v>44410</v>
      </c>
      <c r="F27" s="30" t="s">
        <v>9</v>
      </c>
      <c r="G27" s="31"/>
      <c r="H27" s="31">
        <v>-74759.94</v>
      </c>
      <c r="I27" s="16">
        <f t="shared" si="0"/>
        <v>183269204.92999998</v>
      </c>
    </row>
    <row r="28" spans="1:9" ht="15.95" customHeight="1" x14ac:dyDescent="0.25">
      <c r="A28" s="26">
        <v>14</v>
      </c>
      <c r="B28" s="27" t="s">
        <v>17</v>
      </c>
      <c r="C28" s="28" t="s">
        <v>120</v>
      </c>
      <c r="D28" s="28" t="s">
        <v>121</v>
      </c>
      <c r="E28" s="29">
        <v>44410</v>
      </c>
      <c r="F28" s="30" t="s">
        <v>9</v>
      </c>
      <c r="G28" s="31"/>
      <c r="H28" s="31">
        <v>-110673.05</v>
      </c>
      <c r="I28" s="16">
        <f t="shared" si="0"/>
        <v>183158531.87999997</v>
      </c>
    </row>
    <row r="29" spans="1:9" ht="15.95" customHeight="1" x14ac:dyDescent="0.25">
      <c r="A29" s="26">
        <v>15</v>
      </c>
      <c r="B29" s="27" t="s">
        <v>17</v>
      </c>
      <c r="C29" s="28" t="s">
        <v>122</v>
      </c>
      <c r="D29" s="28" t="s">
        <v>123</v>
      </c>
      <c r="E29" s="29">
        <v>44410</v>
      </c>
      <c r="F29" s="30" t="s">
        <v>9</v>
      </c>
      <c r="G29" s="31"/>
      <c r="H29" s="31">
        <v>-75669.070000000007</v>
      </c>
      <c r="I29" s="16">
        <f t="shared" si="0"/>
        <v>183082862.80999997</v>
      </c>
    </row>
    <row r="30" spans="1:9" ht="15.95" customHeight="1" x14ac:dyDescent="0.25">
      <c r="A30" s="26">
        <v>16</v>
      </c>
      <c r="B30" s="27" t="s">
        <v>10</v>
      </c>
      <c r="C30" s="28" t="s">
        <v>26</v>
      </c>
      <c r="D30" s="28" t="s">
        <v>10</v>
      </c>
      <c r="E30" s="29">
        <v>44411</v>
      </c>
      <c r="F30" s="30" t="s">
        <v>10</v>
      </c>
      <c r="G30" s="31"/>
      <c r="H30" s="31">
        <v>-13099406.4</v>
      </c>
      <c r="I30" s="16">
        <f t="shared" si="0"/>
        <v>169983456.40999997</v>
      </c>
    </row>
    <row r="31" spans="1:9" ht="15.95" customHeight="1" x14ac:dyDescent="0.25">
      <c r="A31" s="26">
        <v>17</v>
      </c>
      <c r="B31" s="27" t="s">
        <v>10</v>
      </c>
      <c r="C31" s="28" t="s">
        <v>27</v>
      </c>
      <c r="D31" s="28" t="s">
        <v>10</v>
      </c>
      <c r="E31" s="29">
        <v>44411</v>
      </c>
      <c r="F31" s="30" t="s">
        <v>10</v>
      </c>
      <c r="G31" s="31">
        <v>5000</v>
      </c>
      <c r="H31" s="31"/>
      <c r="I31" s="16">
        <f t="shared" si="0"/>
        <v>169988456.40999997</v>
      </c>
    </row>
    <row r="32" spans="1:9" ht="15.95" customHeight="1" x14ac:dyDescent="0.25">
      <c r="A32" s="26">
        <v>18</v>
      </c>
      <c r="B32" s="27" t="s">
        <v>10</v>
      </c>
      <c r="C32" s="28" t="s">
        <v>28</v>
      </c>
      <c r="D32" s="28" t="s">
        <v>10</v>
      </c>
      <c r="E32" s="29">
        <v>44411</v>
      </c>
      <c r="F32" s="30" t="s">
        <v>10</v>
      </c>
      <c r="G32" s="31"/>
      <c r="H32" s="31">
        <v>-356873.01</v>
      </c>
      <c r="I32" s="16">
        <f t="shared" si="0"/>
        <v>169631583.39999998</v>
      </c>
    </row>
    <row r="33" spans="1:9" ht="15.95" customHeight="1" x14ac:dyDescent="0.25">
      <c r="A33" s="26">
        <v>19</v>
      </c>
      <c r="B33" s="27" t="s">
        <v>18</v>
      </c>
      <c r="C33" s="28" t="s">
        <v>71</v>
      </c>
      <c r="D33" s="28" t="s">
        <v>10</v>
      </c>
      <c r="E33" s="29">
        <v>44411</v>
      </c>
      <c r="F33" s="30" t="s">
        <v>11</v>
      </c>
      <c r="G33" s="31">
        <v>6500606.9299999997</v>
      </c>
      <c r="H33" s="31"/>
      <c r="I33" s="16">
        <f t="shared" si="0"/>
        <v>176132190.32999998</v>
      </c>
    </row>
    <row r="34" spans="1:9" ht="15.95" customHeight="1" x14ac:dyDescent="0.25">
      <c r="A34" s="26">
        <v>20</v>
      </c>
      <c r="B34" s="27" t="s">
        <v>18</v>
      </c>
      <c r="C34" s="28" t="s">
        <v>72</v>
      </c>
      <c r="D34" s="28" t="s">
        <v>10</v>
      </c>
      <c r="E34" s="29">
        <v>44411</v>
      </c>
      <c r="F34" s="30" t="s">
        <v>11</v>
      </c>
      <c r="G34" s="31">
        <v>637373.16</v>
      </c>
      <c r="H34" s="31"/>
      <c r="I34" s="16">
        <f t="shared" si="0"/>
        <v>176769563.48999998</v>
      </c>
    </row>
    <row r="35" spans="1:9" ht="15.95" customHeight="1" x14ac:dyDescent="0.25">
      <c r="A35" s="26">
        <v>21</v>
      </c>
      <c r="B35" s="27" t="s">
        <v>17</v>
      </c>
      <c r="C35" s="28" t="s">
        <v>124</v>
      </c>
      <c r="D35" s="28" t="s">
        <v>125</v>
      </c>
      <c r="E35" s="29">
        <v>44411</v>
      </c>
      <c r="F35" s="30" t="s">
        <v>9</v>
      </c>
      <c r="G35" s="31"/>
      <c r="H35" s="31">
        <v>-97357</v>
      </c>
      <c r="I35" s="16">
        <f t="shared" si="0"/>
        <v>176672206.48999998</v>
      </c>
    </row>
    <row r="36" spans="1:9" ht="15.95" customHeight="1" x14ac:dyDescent="0.25">
      <c r="A36" s="26">
        <v>22</v>
      </c>
      <c r="B36" s="27" t="s">
        <v>10</v>
      </c>
      <c r="C36" s="28" t="s">
        <v>29</v>
      </c>
      <c r="D36" s="28" t="s">
        <v>10</v>
      </c>
      <c r="E36" s="29">
        <v>44412</v>
      </c>
      <c r="F36" s="30" t="s">
        <v>10</v>
      </c>
      <c r="G36" s="31"/>
      <c r="H36" s="31">
        <v>-3450</v>
      </c>
      <c r="I36" s="16">
        <f t="shared" si="0"/>
        <v>176668756.48999998</v>
      </c>
    </row>
    <row r="37" spans="1:9" ht="15.95" customHeight="1" x14ac:dyDescent="0.25">
      <c r="A37" s="26">
        <v>23</v>
      </c>
      <c r="B37" s="27" t="s">
        <v>10</v>
      </c>
      <c r="C37" s="28" t="s">
        <v>30</v>
      </c>
      <c r="D37" s="28" t="s">
        <v>10</v>
      </c>
      <c r="E37" s="29">
        <v>44412</v>
      </c>
      <c r="F37" s="30" t="s">
        <v>10</v>
      </c>
      <c r="G37" s="31"/>
      <c r="H37" s="31">
        <v>-100</v>
      </c>
      <c r="I37" s="16">
        <f t="shared" si="0"/>
        <v>176668656.48999998</v>
      </c>
    </row>
    <row r="38" spans="1:9" ht="15.95" customHeight="1" x14ac:dyDescent="0.25">
      <c r="A38" s="26">
        <v>24</v>
      </c>
      <c r="B38" s="27" t="s">
        <v>17</v>
      </c>
      <c r="C38" s="28" t="s">
        <v>126</v>
      </c>
      <c r="D38" s="28" t="s">
        <v>127</v>
      </c>
      <c r="E38" s="29">
        <v>44412</v>
      </c>
      <c r="F38" s="30" t="s">
        <v>9</v>
      </c>
      <c r="G38" s="31"/>
      <c r="H38" s="31">
        <v>-89243.26</v>
      </c>
      <c r="I38" s="16">
        <f t="shared" si="0"/>
        <v>176579413.22999999</v>
      </c>
    </row>
    <row r="39" spans="1:9" ht="15.95" customHeight="1" x14ac:dyDescent="0.25">
      <c r="A39" s="26">
        <v>25</v>
      </c>
      <c r="B39" s="27" t="s">
        <v>17</v>
      </c>
      <c r="C39" s="28" t="s">
        <v>128</v>
      </c>
      <c r="D39" s="28" t="s">
        <v>129</v>
      </c>
      <c r="E39" s="29">
        <v>44412</v>
      </c>
      <c r="F39" s="30" t="s">
        <v>9</v>
      </c>
      <c r="G39" s="31"/>
      <c r="H39" s="31">
        <v>-248483.09</v>
      </c>
      <c r="I39" s="16">
        <f t="shared" si="0"/>
        <v>176330930.13999999</v>
      </c>
    </row>
    <row r="40" spans="1:9" ht="15.95" customHeight="1" x14ac:dyDescent="0.25">
      <c r="A40" s="26">
        <v>26</v>
      </c>
      <c r="B40" s="27" t="s">
        <v>17</v>
      </c>
      <c r="C40" s="28" t="s">
        <v>130</v>
      </c>
      <c r="D40" s="28" t="s">
        <v>131</v>
      </c>
      <c r="E40" s="29">
        <v>44412</v>
      </c>
      <c r="F40" s="30" t="s">
        <v>9</v>
      </c>
      <c r="G40" s="31"/>
      <c r="H40" s="31">
        <v>-0.01</v>
      </c>
      <c r="I40" s="16">
        <f t="shared" si="0"/>
        <v>176330930.13</v>
      </c>
    </row>
    <row r="41" spans="1:9" ht="15.95" customHeight="1" x14ac:dyDescent="0.25">
      <c r="A41" s="26">
        <v>27</v>
      </c>
      <c r="B41" s="27" t="s">
        <v>17</v>
      </c>
      <c r="C41" s="28" t="s">
        <v>130</v>
      </c>
      <c r="D41" s="28" t="s">
        <v>132</v>
      </c>
      <c r="E41" s="29">
        <v>44412</v>
      </c>
      <c r="F41" s="30" t="s">
        <v>9</v>
      </c>
      <c r="G41" s="31"/>
      <c r="H41" s="31">
        <v>-27756.1</v>
      </c>
      <c r="I41" s="16">
        <f t="shared" si="0"/>
        <v>176303174.03</v>
      </c>
    </row>
    <row r="42" spans="1:9" ht="15.95" customHeight="1" x14ac:dyDescent="0.25">
      <c r="A42" s="26">
        <v>28</v>
      </c>
      <c r="B42" s="27" t="s">
        <v>17</v>
      </c>
      <c r="C42" s="28" t="s">
        <v>133</v>
      </c>
      <c r="D42" s="28" t="s">
        <v>134</v>
      </c>
      <c r="E42" s="29">
        <v>44412</v>
      </c>
      <c r="F42" s="30" t="s">
        <v>9</v>
      </c>
      <c r="G42" s="31"/>
      <c r="H42" s="31">
        <v>-6505.18</v>
      </c>
      <c r="I42" s="16">
        <f t="shared" si="0"/>
        <v>176296668.84999999</v>
      </c>
    </row>
    <row r="43" spans="1:9" ht="15.95" customHeight="1" x14ac:dyDescent="0.25">
      <c r="A43" s="26">
        <v>29</v>
      </c>
      <c r="B43" s="27" t="s">
        <v>17</v>
      </c>
      <c r="C43" s="28" t="s">
        <v>135</v>
      </c>
      <c r="D43" s="28" t="s">
        <v>136</v>
      </c>
      <c r="E43" s="29">
        <v>44412</v>
      </c>
      <c r="F43" s="30" t="s">
        <v>9</v>
      </c>
      <c r="G43" s="31"/>
      <c r="H43" s="31">
        <v>-12449.84</v>
      </c>
      <c r="I43" s="16">
        <f t="shared" si="0"/>
        <v>176284219.00999999</v>
      </c>
    </row>
    <row r="44" spans="1:9" ht="15.95" customHeight="1" x14ac:dyDescent="0.25">
      <c r="A44" s="26">
        <v>30</v>
      </c>
      <c r="B44" s="27" t="s">
        <v>21</v>
      </c>
      <c r="C44" s="28" t="s">
        <v>430</v>
      </c>
      <c r="D44" s="28" t="s">
        <v>431</v>
      </c>
      <c r="E44" s="29">
        <v>44412</v>
      </c>
      <c r="F44" s="30" t="s">
        <v>11</v>
      </c>
      <c r="G44" s="31"/>
      <c r="H44" s="31">
        <v>-48875</v>
      </c>
      <c r="I44" s="16">
        <f t="shared" si="0"/>
        <v>176235344.00999999</v>
      </c>
    </row>
    <row r="45" spans="1:9" ht="15.95" customHeight="1" x14ac:dyDescent="0.25">
      <c r="A45" s="26">
        <v>31</v>
      </c>
      <c r="B45" s="27" t="s">
        <v>10</v>
      </c>
      <c r="C45" s="28" t="s">
        <v>31</v>
      </c>
      <c r="D45" s="28" t="s">
        <v>10</v>
      </c>
      <c r="E45" s="29">
        <v>44413</v>
      </c>
      <c r="F45" s="30" t="s">
        <v>10</v>
      </c>
      <c r="G45" s="31"/>
      <c r="H45" s="31">
        <v>-3450</v>
      </c>
      <c r="I45" s="16">
        <f t="shared" si="0"/>
        <v>176231894.00999999</v>
      </c>
    </row>
    <row r="46" spans="1:9" ht="15.95" customHeight="1" x14ac:dyDescent="0.25">
      <c r="A46" s="26">
        <v>32</v>
      </c>
      <c r="B46" s="27" t="s">
        <v>18</v>
      </c>
      <c r="C46" s="28" t="s">
        <v>73</v>
      </c>
      <c r="D46" s="28" t="s">
        <v>10</v>
      </c>
      <c r="E46" s="29">
        <v>44413</v>
      </c>
      <c r="F46" s="30" t="s">
        <v>11</v>
      </c>
      <c r="G46" s="31">
        <v>544682.68999999994</v>
      </c>
      <c r="H46" s="31"/>
      <c r="I46" s="16">
        <f t="shared" si="0"/>
        <v>176776576.69999999</v>
      </c>
    </row>
    <row r="47" spans="1:9" ht="15.95" customHeight="1" x14ac:dyDescent="0.25">
      <c r="A47" s="26">
        <v>33</v>
      </c>
      <c r="B47" s="27" t="s">
        <v>18</v>
      </c>
      <c r="C47" s="28" t="s">
        <v>74</v>
      </c>
      <c r="D47" s="28" t="s">
        <v>10</v>
      </c>
      <c r="E47" s="29">
        <v>44413</v>
      </c>
      <c r="F47" s="30" t="s">
        <v>11</v>
      </c>
      <c r="G47" s="31">
        <v>62695.14</v>
      </c>
      <c r="H47" s="31"/>
      <c r="I47" s="16">
        <f t="shared" si="0"/>
        <v>176839271.83999997</v>
      </c>
    </row>
    <row r="48" spans="1:9" ht="15.95" customHeight="1" x14ac:dyDescent="0.25">
      <c r="A48" s="26">
        <v>34</v>
      </c>
      <c r="B48" s="27" t="s">
        <v>18</v>
      </c>
      <c r="C48" s="28" t="s">
        <v>75</v>
      </c>
      <c r="D48" s="28" t="s">
        <v>10</v>
      </c>
      <c r="E48" s="29">
        <v>44413</v>
      </c>
      <c r="F48" s="30" t="s">
        <v>11</v>
      </c>
      <c r="G48" s="31">
        <v>2824722.34</v>
      </c>
      <c r="H48" s="31"/>
      <c r="I48" s="16">
        <f t="shared" si="0"/>
        <v>179663994.17999998</v>
      </c>
    </row>
    <row r="49" spans="1:9" ht="15.95" customHeight="1" x14ac:dyDescent="0.25">
      <c r="A49" s="26">
        <v>35</v>
      </c>
      <c r="B49" s="27" t="s">
        <v>18</v>
      </c>
      <c r="C49" s="28" t="s">
        <v>76</v>
      </c>
      <c r="D49" s="28" t="s">
        <v>10</v>
      </c>
      <c r="E49" s="29">
        <v>44413</v>
      </c>
      <c r="F49" s="30" t="s">
        <v>11</v>
      </c>
      <c r="G49" s="31">
        <v>538193.12</v>
      </c>
      <c r="H49" s="31"/>
      <c r="I49" s="16">
        <f t="shared" si="0"/>
        <v>180202187.29999998</v>
      </c>
    </row>
    <row r="50" spans="1:9" ht="15.95" customHeight="1" x14ac:dyDescent="0.25">
      <c r="A50" s="26">
        <v>36</v>
      </c>
      <c r="B50" s="27" t="s">
        <v>17</v>
      </c>
      <c r="C50" s="28" t="s">
        <v>137</v>
      </c>
      <c r="D50" s="28" t="s">
        <v>138</v>
      </c>
      <c r="E50" s="29">
        <v>44413</v>
      </c>
      <c r="F50" s="30" t="s">
        <v>9</v>
      </c>
      <c r="G50" s="31"/>
      <c r="H50" s="31">
        <v>-39720.730000000003</v>
      </c>
      <c r="I50" s="16">
        <f t="shared" si="0"/>
        <v>180162466.56999999</v>
      </c>
    </row>
    <row r="51" spans="1:9" ht="15.95" customHeight="1" x14ac:dyDescent="0.25">
      <c r="A51" s="26">
        <v>37</v>
      </c>
      <c r="B51" s="27" t="s">
        <v>17</v>
      </c>
      <c r="C51" s="28" t="s">
        <v>139</v>
      </c>
      <c r="D51" s="28" t="s">
        <v>140</v>
      </c>
      <c r="E51" s="29">
        <v>44413</v>
      </c>
      <c r="F51" s="30" t="s">
        <v>9</v>
      </c>
      <c r="G51" s="31"/>
      <c r="H51" s="31">
        <v>-69000</v>
      </c>
      <c r="I51" s="16">
        <f t="shared" si="0"/>
        <v>180093466.56999999</v>
      </c>
    </row>
    <row r="52" spans="1:9" ht="15.95" customHeight="1" x14ac:dyDescent="0.25">
      <c r="A52" s="26">
        <v>38</v>
      </c>
      <c r="B52" s="27" t="s">
        <v>17</v>
      </c>
      <c r="C52" s="28" t="s">
        <v>141</v>
      </c>
      <c r="D52" s="28" t="s">
        <v>142</v>
      </c>
      <c r="E52" s="29">
        <v>44413</v>
      </c>
      <c r="F52" s="30" t="s">
        <v>9</v>
      </c>
      <c r="G52" s="31"/>
      <c r="H52" s="31">
        <v>-69000</v>
      </c>
      <c r="I52" s="16">
        <f t="shared" si="0"/>
        <v>180024466.56999999</v>
      </c>
    </row>
    <row r="53" spans="1:9" ht="18" customHeight="1" x14ac:dyDescent="0.25">
      <c r="A53" s="26">
        <v>39</v>
      </c>
      <c r="B53" s="27" t="s">
        <v>17</v>
      </c>
      <c r="C53" s="28" t="s">
        <v>143</v>
      </c>
      <c r="D53" s="28" t="s">
        <v>144</v>
      </c>
      <c r="E53" s="29">
        <v>44413</v>
      </c>
      <c r="F53" s="30" t="s">
        <v>9</v>
      </c>
      <c r="G53" s="31"/>
      <c r="H53" s="31">
        <v>-90000</v>
      </c>
      <c r="I53" s="16">
        <f t="shared" si="0"/>
        <v>179934466.56999999</v>
      </c>
    </row>
    <row r="54" spans="1:9" ht="15.95" customHeight="1" x14ac:dyDescent="0.25">
      <c r="A54" s="26">
        <v>40</v>
      </c>
      <c r="B54" s="27" t="s">
        <v>17</v>
      </c>
      <c r="C54" s="28" t="s">
        <v>145</v>
      </c>
      <c r="D54" s="28" t="s">
        <v>146</v>
      </c>
      <c r="E54" s="29">
        <v>44413</v>
      </c>
      <c r="F54" s="30" t="s">
        <v>9</v>
      </c>
      <c r="G54" s="31"/>
      <c r="H54" s="31">
        <v>-7112.78</v>
      </c>
      <c r="I54" s="16">
        <f t="shared" si="0"/>
        <v>179927353.78999999</v>
      </c>
    </row>
    <row r="55" spans="1:9" ht="15.95" customHeight="1" x14ac:dyDescent="0.25">
      <c r="A55" s="26">
        <v>41</v>
      </c>
      <c r="B55" s="27" t="s">
        <v>17</v>
      </c>
      <c r="C55" s="28" t="s">
        <v>147</v>
      </c>
      <c r="D55" s="28" t="s">
        <v>148</v>
      </c>
      <c r="E55" s="29">
        <v>44413</v>
      </c>
      <c r="F55" s="30" t="s">
        <v>9</v>
      </c>
      <c r="G55" s="31"/>
      <c r="H55" s="31">
        <v>-25086</v>
      </c>
      <c r="I55" s="16">
        <f t="shared" si="0"/>
        <v>179902267.78999999</v>
      </c>
    </row>
    <row r="56" spans="1:9" ht="15.95" customHeight="1" x14ac:dyDescent="0.25">
      <c r="A56" s="26">
        <v>42</v>
      </c>
      <c r="B56" s="27" t="s">
        <v>21</v>
      </c>
      <c r="C56" s="28" t="s">
        <v>432</v>
      </c>
      <c r="D56" s="28" t="s">
        <v>433</v>
      </c>
      <c r="E56" s="29">
        <v>44413</v>
      </c>
      <c r="F56" s="30" t="s">
        <v>11</v>
      </c>
      <c r="G56" s="31"/>
      <c r="H56" s="31">
        <v>-403650</v>
      </c>
      <c r="I56" s="16">
        <f t="shared" si="0"/>
        <v>179498617.78999999</v>
      </c>
    </row>
    <row r="57" spans="1:9" ht="15.95" customHeight="1" x14ac:dyDescent="0.25">
      <c r="A57" s="26">
        <v>43</v>
      </c>
      <c r="B57" s="27" t="s">
        <v>10</v>
      </c>
      <c r="C57" s="28" t="s">
        <v>32</v>
      </c>
      <c r="D57" s="28" t="s">
        <v>10</v>
      </c>
      <c r="E57" s="29">
        <v>44414</v>
      </c>
      <c r="F57" s="30" t="s">
        <v>10</v>
      </c>
      <c r="G57" s="31"/>
      <c r="H57" s="31">
        <v>-100</v>
      </c>
      <c r="I57" s="16">
        <f t="shared" si="0"/>
        <v>179498517.78999999</v>
      </c>
    </row>
    <row r="58" spans="1:9" ht="15.95" customHeight="1" x14ac:dyDescent="0.25">
      <c r="A58" s="26">
        <v>44</v>
      </c>
      <c r="B58" s="27" t="s">
        <v>10</v>
      </c>
      <c r="C58" s="28" t="s">
        <v>33</v>
      </c>
      <c r="D58" s="28" t="s">
        <v>10</v>
      </c>
      <c r="E58" s="29">
        <v>44414</v>
      </c>
      <c r="F58" s="30" t="s">
        <v>10</v>
      </c>
      <c r="G58" s="31">
        <v>1217654.82</v>
      </c>
      <c r="H58" s="31"/>
      <c r="I58" s="16">
        <f t="shared" si="0"/>
        <v>180716172.60999998</v>
      </c>
    </row>
    <row r="59" spans="1:9" ht="15.95" customHeight="1" x14ac:dyDescent="0.25">
      <c r="A59" s="26">
        <v>45</v>
      </c>
      <c r="B59" s="27" t="s">
        <v>17</v>
      </c>
      <c r="C59" s="28" t="s">
        <v>149</v>
      </c>
      <c r="D59" s="28" t="s">
        <v>150</v>
      </c>
      <c r="E59" s="29">
        <v>44414</v>
      </c>
      <c r="F59" s="30" t="s">
        <v>9</v>
      </c>
      <c r="G59" s="31"/>
      <c r="H59" s="31">
        <v>-38584.86</v>
      </c>
      <c r="I59" s="16">
        <f t="shared" si="0"/>
        <v>180677587.74999997</v>
      </c>
    </row>
    <row r="60" spans="1:9" ht="15.95" customHeight="1" x14ac:dyDescent="0.25">
      <c r="A60" s="26">
        <v>46</v>
      </c>
      <c r="B60" s="27" t="s">
        <v>17</v>
      </c>
      <c r="C60" s="28" t="s">
        <v>151</v>
      </c>
      <c r="D60" s="28" t="s">
        <v>152</v>
      </c>
      <c r="E60" s="29">
        <v>44414</v>
      </c>
      <c r="F60" s="30" t="s">
        <v>9</v>
      </c>
      <c r="G60" s="31"/>
      <c r="H60" s="31">
        <v>-3905.28</v>
      </c>
      <c r="I60" s="16">
        <f t="shared" si="0"/>
        <v>180673682.46999997</v>
      </c>
    </row>
    <row r="61" spans="1:9" ht="15.95" customHeight="1" x14ac:dyDescent="0.25">
      <c r="A61" s="26">
        <v>47</v>
      </c>
      <c r="B61" s="27" t="s">
        <v>17</v>
      </c>
      <c r="C61" s="28" t="s">
        <v>153</v>
      </c>
      <c r="D61" s="28" t="s">
        <v>154</v>
      </c>
      <c r="E61" s="29">
        <v>44414</v>
      </c>
      <c r="F61" s="30" t="s">
        <v>9</v>
      </c>
      <c r="G61" s="31"/>
      <c r="H61" s="31">
        <v>-5028.5</v>
      </c>
      <c r="I61" s="16">
        <f t="shared" si="0"/>
        <v>180668653.96999997</v>
      </c>
    </row>
    <row r="62" spans="1:9" ht="15.95" customHeight="1" x14ac:dyDescent="0.25">
      <c r="A62" s="26">
        <v>48</v>
      </c>
      <c r="B62" s="27" t="s">
        <v>17</v>
      </c>
      <c r="C62" s="28" t="s">
        <v>155</v>
      </c>
      <c r="D62" s="28" t="s">
        <v>156</v>
      </c>
      <c r="E62" s="29">
        <v>44414</v>
      </c>
      <c r="F62" s="30" t="s">
        <v>9</v>
      </c>
      <c r="G62" s="31"/>
      <c r="H62" s="31">
        <v>-8588</v>
      </c>
      <c r="I62" s="16">
        <f t="shared" si="0"/>
        <v>180660065.96999997</v>
      </c>
    </row>
    <row r="63" spans="1:9" ht="15.95" customHeight="1" x14ac:dyDescent="0.25">
      <c r="A63" s="26">
        <v>49</v>
      </c>
      <c r="B63" s="27" t="s">
        <v>21</v>
      </c>
      <c r="C63" s="28" t="s">
        <v>434</v>
      </c>
      <c r="D63" s="28" t="s">
        <v>435</v>
      </c>
      <c r="E63" s="29">
        <v>44414</v>
      </c>
      <c r="F63" s="30" t="s">
        <v>11</v>
      </c>
      <c r="G63" s="31"/>
      <c r="H63" s="31">
        <v>-27006.36</v>
      </c>
      <c r="I63" s="16">
        <f t="shared" si="0"/>
        <v>180633059.60999995</v>
      </c>
    </row>
    <row r="64" spans="1:9" ht="15.95" customHeight="1" x14ac:dyDescent="0.25">
      <c r="A64" s="26">
        <v>50</v>
      </c>
      <c r="B64" s="27" t="s">
        <v>17</v>
      </c>
      <c r="C64" s="28" t="s">
        <v>157</v>
      </c>
      <c r="D64" s="28" t="s">
        <v>158</v>
      </c>
      <c r="E64" s="29">
        <v>44417</v>
      </c>
      <c r="F64" s="30" t="s">
        <v>9</v>
      </c>
      <c r="G64" s="31"/>
      <c r="H64" s="31">
        <v>-32353.77</v>
      </c>
      <c r="I64" s="16">
        <f t="shared" si="0"/>
        <v>180600705.83999994</v>
      </c>
    </row>
    <row r="65" spans="1:9" ht="15.95" customHeight="1" x14ac:dyDescent="0.25">
      <c r="A65" s="26">
        <v>51</v>
      </c>
      <c r="B65" s="27" t="s">
        <v>17</v>
      </c>
      <c r="C65" s="28" t="s">
        <v>159</v>
      </c>
      <c r="D65" s="28" t="s">
        <v>160</v>
      </c>
      <c r="E65" s="29">
        <v>44417</v>
      </c>
      <c r="F65" s="30" t="s">
        <v>9</v>
      </c>
      <c r="G65" s="31"/>
      <c r="H65" s="31">
        <v>-152577.54</v>
      </c>
      <c r="I65" s="16">
        <f t="shared" si="0"/>
        <v>180448128.29999995</v>
      </c>
    </row>
    <row r="66" spans="1:9" ht="15.95" customHeight="1" x14ac:dyDescent="0.25">
      <c r="A66" s="26">
        <v>52</v>
      </c>
      <c r="B66" s="27" t="s">
        <v>17</v>
      </c>
      <c r="C66" s="28" t="s">
        <v>161</v>
      </c>
      <c r="D66" s="28" t="s">
        <v>162</v>
      </c>
      <c r="E66" s="29">
        <v>44417</v>
      </c>
      <c r="F66" s="30" t="s">
        <v>9</v>
      </c>
      <c r="G66" s="31"/>
      <c r="H66" s="31">
        <v>-109358.07</v>
      </c>
      <c r="I66" s="16">
        <f t="shared" si="0"/>
        <v>180338770.22999996</v>
      </c>
    </row>
    <row r="67" spans="1:9" ht="15.95" customHeight="1" x14ac:dyDescent="0.25">
      <c r="A67" s="26">
        <v>53</v>
      </c>
      <c r="B67" s="27" t="s">
        <v>17</v>
      </c>
      <c r="C67" s="28" t="s">
        <v>163</v>
      </c>
      <c r="D67" s="28" t="s">
        <v>164</v>
      </c>
      <c r="E67" s="29">
        <v>44417</v>
      </c>
      <c r="F67" s="30" t="s">
        <v>9</v>
      </c>
      <c r="G67" s="31"/>
      <c r="H67" s="31">
        <v>-80253.45</v>
      </c>
      <c r="I67" s="16">
        <f t="shared" si="0"/>
        <v>180258516.77999997</v>
      </c>
    </row>
    <row r="68" spans="1:9" ht="15.95" customHeight="1" x14ac:dyDescent="0.25">
      <c r="A68" s="26">
        <v>54</v>
      </c>
      <c r="B68" s="27" t="s">
        <v>17</v>
      </c>
      <c r="C68" s="28" t="s">
        <v>165</v>
      </c>
      <c r="D68" s="28" t="s">
        <v>166</v>
      </c>
      <c r="E68" s="29">
        <v>44417</v>
      </c>
      <c r="F68" s="30" t="s">
        <v>9</v>
      </c>
      <c r="G68" s="31"/>
      <c r="H68" s="31">
        <v>-116043.35</v>
      </c>
      <c r="I68" s="16">
        <f t="shared" si="0"/>
        <v>180142473.42999998</v>
      </c>
    </row>
    <row r="69" spans="1:9" ht="15.95" customHeight="1" x14ac:dyDescent="0.25">
      <c r="A69" s="26">
        <v>55</v>
      </c>
      <c r="B69" s="27" t="s">
        <v>17</v>
      </c>
      <c r="C69" s="28" t="s">
        <v>167</v>
      </c>
      <c r="D69" s="28" t="s">
        <v>168</v>
      </c>
      <c r="E69" s="29">
        <v>44417</v>
      </c>
      <c r="F69" s="30" t="s">
        <v>9</v>
      </c>
      <c r="G69" s="31"/>
      <c r="H69" s="31">
        <v>-150672.74</v>
      </c>
      <c r="I69" s="16">
        <f t="shared" si="0"/>
        <v>179991800.68999997</v>
      </c>
    </row>
    <row r="70" spans="1:9" ht="15.95" customHeight="1" x14ac:dyDescent="0.25">
      <c r="A70" s="26">
        <v>56</v>
      </c>
      <c r="B70" s="27" t="s">
        <v>17</v>
      </c>
      <c r="C70" s="28" t="s">
        <v>169</v>
      </c>
      <c r="D70" s="28" t="s">
        <v>170</v>
      </c>
      <c r="E70" s="29">
        <v>44417</v>
      </c>
      <c r="F70" s="30" t="s">
        <v>9</v>
      </c>
      <c r="G70" s="31"/>
      <c r="H70" s="31">
        <v>-130000</v>
      </c>
      <c r="I70" s="16">
        <f t="shared" si="0"/>
        <v>179861800.68999997</v>
      </c>
    </row>
    <row r="71" spans="1:9" ht="15.95" customHeight="1" x14ac:dyDescent="0.25">
      <c r="A71" s="26">
        <v>57</v>
      </c>
      <c r="B71" s="27" t="s">
        <v>17</v>
      </c>
      <c r="C71" s="28" t="s">
        <v>171</v>
      </c>
      <c r="D71" s="28" t="s">
        <v>172</v>
      </c>
      <c r="E71" s="29">
        <v>44417</v>
      </c>
      <c r="F71" s="30" t="s">
        <v>9</v>
      </c>
      <c r="G71" s="31"/>
      <c r="H71" s="31">
        <v>-140000</v>
      </c>
      <c r="I71" s="16">
        <f t="shared" si="0"/>
        <v>179721800.68999997</v>
      </c>
    </row>
    <row r="72" spans="1:9" ht="15.95" customHeight="1" x14ac:dyDescent="0.25">
      <c r="A72" s="26">
        <v>58</v>
      </c>
      <c r="B72" s="27" t="s">
        <v>17</v>
      </c>
      <c r="C72" s="28" t="s">
        <v>173</v>
      </c>
      <c r="D72" s="28" t="s">
        <v>174</v>
      </c>
      <c r="E72" s="29">
        <v>44417</v>
      </c>
      <c r="F72" s="30" t="s">
        <v>9</v>
      </c>
      <c r="G72" s="31"/>
      <c r="H72" s="31">
        <v>-196263.17</v>
      </c>
      <c r="I72" s="16">
        <f t="shared" si="0"/>
        <v>179525537.51999998</v>
      </c>
    </row>
    <row r="73" spans="1:9" ht="15.95" customHeight="1" x14ac:dyDescent="0.25">
      <c r="A73" s="26">
        <v>59</v>
      </c>
      <c r="B73" s="27" t="s">
        <v>17</v>
      </c>
      <c r="C73" s="28" t="s">
        <v>175</v>
      </c>
      <c r="D73" s="28" t="s">
        <v>176</v>
      </c>
      <c r="E73" s="29">
        <v>44417</v>
      </c>
      <c r="F73" s="30" t="s">
        <v>9</v>
      </c>
      <c r="G73" s="31"/>
      <c r="H73" s="31">
        <v>-107811</v>
      </c>
      <c r="I73" s="16">
        <f t="shared" si="0"/>
        <v>179417726.51999998</v>
      </c>
    </row>
    <row r="74" spans="1:9" ht="15.95" customHeight="1" x14ac:dyDescent="0.25">
      <c r="A74" s="26">
        <v>60</v>
      </c>
      <c r="B74" s="27" t="s">
        <v>17</v>
      </c>
      <c r="C74" s="28" t="s">
        <v>175</v>
      </c>
      <c r="D74" s="28" t="s">
        <v>177</v>
      </c>
      <c r="E74" s="29">
        <v>44417</v>
      </c>
      <c r="F74" s="30" t="s">
        <v>9</v>
      </c>
      <c r="G74" s="31"/>
      <c r="H74" s="31">
        <v>-21253.88</v>
      </c>
      <c r="I74" s="16">
        <f t="shared" si="0"/>
        <v>179396472.63999999</v>
      </c>
    </row>
    <row r="75" spans="1:9" ht="15.95" customHeight="1" x14ac:dyDescent="0.25">
      <c r="A75" s="26">
        <v>61</v>
      </c>
      <c r="B75" s="27" t="s">
        <v>10</v>
      </c>
      <c r="C75" s="28" t="s">
        <v>34</v>
      </c>
      <c r="D75" s="28" t="s">
        <v>10</v>
      </c>
      <c r="E75" s="29">
        <v>44418</v>
      </c>
      <c r="F75" s="30" t="s">
        <v>10</v>
      </c>
      <c r="G75" s="31"/>
      <c r="H75" s="31">
        <v>-3450</v>
      </c>
      <c r="I75" s="16">
        <f t="shared" si="0"/>
        <v>179393022.63999999</v>
      </c>
    </row>
    <row r="76" spans="1:9" ht="15.95" customHeight="1" x14ac:dyDescent="0.25">
      <c r="A76" s="26">
        <v>62</v>
      </c>
      <c r="B76" s="27" t="s">
        <v>10</v>
      </c>
      <c r="C76" s="28" t="s">
        <v>35</v>
      </c>
      <c r="D76" s="28" t="s">
        <v>10</v>
      </c>
      <c r="E76" s="29">
        <v>44418</v>
      </c>
      <c r="F76" s="30" t="s">
        <v>10</v>
      </c>
      <c r="G76" s="31"/>
      <c r="H76" s="31">
        <v>-931153.93</v>
      </c>
      <c r="I76" s="16">
        <f t="shared" si="0"/>
        <v>178461868.70999998</v>
      </c>
    </row>
    <row r="77" spans="1:9" ht="15.95" customHeight="1" x14ac:dyDescent="0.25">
      <c r="A77" s="26">
        <v>63</v>
      </c>
      <c r="B77" s="27" t="s">
        <v>17</v>
      </c>
      <c r="C77" s="28" t="s">
        <v>178</v>
      </c>
      <c r="D77" s="28" t="s">
        <v>179</v>
      </c>
      <c r="E77" s="29">
        <v>44418</v>
      </c>
      <c r="F77" s="30" t="s">
        <v>9</v>
      </c>
      <c r="G77" s="31"/>
      <c r="H77" s="31">
        <v>-41780.92</v>
      </c>
      <c r="I77" s="16">
        <f t="shared" si="0"/>
        <v>178420087.78999999</v>
      </c>
    </row>
    <row r="78" spans="1:9" ht="15.95" customHeight="1" x14ac:dyDescent="0.25">
      <c r="A78" s="26">
        <v>64</v>
      </c>
      <c r="B78" s="27" t="s">
        <v>17</v>
      </c>
      <c r="C78" s="28" t="s">
        <v>180</v>
      </c>
      <c r="D78" s="28" t="s">
        <v>181</v>
      </c>
      <c r="E78" s="29">
        <v>44418</v>
      </c>
      <c r="F78" s="30" t="s">
        <v>9</v>
      </c>
      <c r="G78" s="31"/>
      <c r="H78" s="31">
        <v>-32637.69</v>
      </c>
      <c r="I78" s="16">
        <f t="shared" si="0"/>
        <v>178387450.09999999</v>
      </c>
    </row>
    <row r="79" spans="1:9" ht="15.95" customHeight="1" x14ac:dyDescent="0.25">
      <c r="A79" s="26">
        <v>65</v>
      </c>
      <c r="B79" s="27" t="s">
        <v>17</v>
      </c>
      <c r="C79" s="28" t="s">
        <v>182</v>
      </c>
      <c r="D79" s="28" t="s">
        <v>183</v>
      </c>
      <c r="E79" s="29">
        <v>44418</v>
      </c>
      <c r="F79" s="30" t="s">
        <v>9</v>
      </c>
      <c r="G79" s="31"/>
      <c r="H79" s="31">
        <v>-8474.57</v>
      </c>
      <c r="I79" s="16">
        <f t="shared" ref="I79:I142" si="1">+I78+G79+H79</f>
        <v>178378975.53</v>
      </c>
    </row>
    <row r="80" spans="1:9" ht="15.95" customHeight="1" x14ac:dyDescent="0.25">
      <c r="A80" s="26">
        <v>66</v>
      </c>
      <c r="B80" s="27" t="s">
        <v>17</v>
      </c>
      <c r="C80" s="28" t="s">
        <v>184</v>
      </c>
      <c r="D80" s="28" t="s">
        <v>185</v>
      </c>
      <c r="E80" s="29">
        <v>44418</v>
      </c>
      <c r="F80" s="30" t="s">
        <v>9</v>
      </c>
      <c r="G80" s="31"/>
      <c r="H80" s="31">
        <v>-21258.71</v>
      </c>
      <c r="I80" s="16">
        <f t="shared" si="1"/>
        <v>178357716.81999999</v>
      </c>
    </row>
    <row r="81" spans="1:9" ht="15.95" customHeight="1" x14ac:dyDescent="0.25">
      <c r="A81" s="26">
        <v>67</v>
      </c>
      <c r="B81" s="27" t="s">
        <v>17</v>
      </c>
      <c r="C81" s="28" t="s">
        <v>186</v>
      </c>
      <c r="D81" s="28" t="s">
        <v>187</v>
      </c>
      <c r="E81" s="29">
        <v>44418</v>
      </c>
      <c r="F81" s="30" t="s">
        <v>9</v>
      </c>
      <c r="G81" s="31"/>
      <c r="H81" s="31">
        <v>-27000</v>
      </c>
      <c r="I81" s="16">
        <f t="shared" si="1"/>
        <v>178330716.81999999</v>
      </c>
    </row>
    <row r="82" spans="1:9" ht="15.95" customHeight="1" x14ac:dyDescent="0.25">
      <c r="A82" s="26">
        <v>68</v>
      </c>
      <c r="B82" s="27" t="s">
        <v>17</v>
      </c>
      <c r="C82" s="28" t="s">
        <v>188</v>
      </c>
      <c r="D82" s="28" t="s">
        <v>189</v>
      </c>
      <c r="E82" s="29">
        <v>44418</v>
      </c>
      <c r="F82" s="30" t="s">
        <v>9</v>
      </c>
      <c r="G82" s="31"/>
      <c r="H82" s="31">
        <v>-11300.87</v>
      </c>
      <c r="I82" s="16">
        <f t="shared" si="1"/>
        <v>178319415.94999999</v>
      </c>
    </row>
    <row r="83" spans="1:9" ht="15.95" customHeight="1" x14ac:dyDescent="0.25">
      <c r="A83" s="26">
        <v>69</v>
      </c>
      <c r="B83" s="27" t="s">
        <v>17</v>
      </c>
      <c r="C83" s="28" t="s">
        <v>190</v>
      </c>
      <c r="D83" s="28" t="s">
        <v>191</v>
      </c>
      <c r="E83" s="29">
        <v>44418</v>
      </c>
      <c r="F83" s="30" t="s">
        <v>9</v>
      </c>
      <c r="G83" s="31"/>
      <c r="H83" s="31">
        <v>-68920.37</v>
      </c>
      <c r="I83" s="16">
        <f t="shared" si="1"/>
        <v>178250495.57999998</v>
      </c>
    </row>
    <row r="84" spans="1:9" ht="15.95" customHeight="1" x14ac:dyDescent="0.25">
      <c r="A84" s="26">
        <v>70</v>
      </c>
      <c r="B84" s="27" t="s">
        <v>17</v>
      </c>
      <c r="C84" s="28" t="s">
        <v>192</v>
      </c>
      <c r="D84" s="28" t="s">
        <v>193</v>
      </c>
      <c r="E84" s="29">
        <v>44418</v>
      </c>
      <c r="F84" s="30" t="s">
        <v>9</v>
      </c>
      <c r="G84" s="31"/>
      <c r="H84" s="31">
        <v>-26769.77</v>
      </c>
      <c r="I84" s="16">
        <f t="shared" si="1"/>
        <v>178223725.80999997</v>
      </c>
    </row>
    <row r="85" spans="1:9" ht="15.95" customHeight="1" x14ac:dyDescent="0.25">
      <c r="A85" s="26">
        <v>71</v>
      </c>
      <c r="B85" s="27" t="s">
        <v>17</v>
      </c>
      <c r="C85" s="28" t="s">
        <v>194</v>
      </c>
      <c r="D85" s="28" t="s">
        <v>195</v>
      </c>
      <c r="E85" s="29">
        <v>44418</v>
      </c>
      <c r="F85" s="30" t="s">
        <v>9</v>
      </c>
      <c r="G85" s="31"/>
      <c r="H85" s="31">
        <v>-17424</v>
      </c>
      <c r="I85" s="16">
        <f t="shared" si="1"/>
        <v>178206301.80999997</v>
      </c>
    </row>
    <row r="86" spans="1:9" ht="15.95" customHeight="1" x14ac:dyDescent="0.25">
      <c r="A86" s="26">
        <v>72</v>
      </c>
      <c r="B86" s="27" t="s">
        <v>17</v>
      </c>
      <c r="C86" s="28" t="s">
        <v>196</v>
      </c>
      <c r="D86" s="28" t="s">
        <v>197</v>
      </c>
      <c r="E86" s="29">
        <v>44418</v>
      </c>
      <c r="F86" s="30" t="s">
        <v>9</v>
      </c>
      <c r="G86" s="31"/>
      <c r="H86" s="31">
        <v>-54000</v>
      </c>
      <c r="I86" s="16">
        <f t="shared" si="1"/>
        <v>178152301.80999997</v>
      </c>
    </row>
    <row r="87" spans="1:9" ht="15.95" customHeight="1" x14ac:dyDescent="0.25">
      <c r="A87" s="26">
        <v>73</v>
      </c>
      <c r="B87" s="27" t="s">
        <v>17</v>
      </c>
      <c r="C87" s="28" t="s">
        <v>198</v>
      </c>
      <c r="D87" s="28" t="s">
        <v>199</v>
      </c>
      <c r="E87" s="29">
        <v>44418</v>
      </c>
      <c r="F87" s="30" t="s">
        <v>9</v>
      </c>
      <c r="G87" s="31"/>
      <c r="H87" s="31">
        <v>-11539.66</v>
      </c>
      <c r="I87" s="16">
        <f t="shared" si="1"/>
        <v>178140762.14999998</v>
      </c>
    </row>
    <row r="88" spans="1:9" ht="15.95" customHeight="1" x14ac:dyDescent="0.25">
      <c r="A88" s="26">
        <v>74</v>
      </c>
      <c r="B88" s="27" t="s">
        <v>17</v>
      </c>
      <c r="C88" s="28" t="s">
        <v>200</v>
      </c>
      <c r="D88" s="28" t="s">
        <v>201</v>
      </c>
      <c r="E88" s="29">
        <v>44418</v>
      </c>
      <c r="F88" s="30" t="s">
        <v>9</v>
      </c>
      <c r="G88" s="31"/>
      <c r="H88" s="31">
        <v>-6225.99</v>
      </c>
      <c r="I88" s="16">
        <f t="shared" si="1"/>
        <v>178134536.15999997</v>
      </c>
    </row>
    <row r="89" spans="1:9" ht="15.95" customHeight="1" x14ac:dyDescent="0.25">
      <c r="A89" s="26">
        <v>75</v>
      </c>
      <c r="B89" s="27" t="s">
        <v>17</v>
      </c>
      <c r="C89" s="28" t="s">
        <v>202</v>
      </c>
      <c r="D89" s="28" t="s">
        <v>203</v>
      </c>
      <c r="E89" s="29">
        <v>44418</v>
      </c>
      <c r="F89" s="30" t="s">
        <v>9</v>
      </c>
      <c r="G89" s="31"/>
      <c r="H89" s="31">
        <v>-95755</v>
      </c>
      <c r="I89" s="16">
        <f t="shared" si="1"/>
        <v>178038781.15999997</v>
      </c>
    </row>
    <row r="90" spans="1:9" ht="15.95" customHeight="1" x14ac:dyDescent="0.25">
      <c r="A90" s="26">
        <v>76</v>
      </c>
      <c r="B90" s="27" t="s">
        <v>17</v>
      </c>
      <c r="C90" s="28" t="s">
        <v>204</v>
      </c>
      <c r="D90" s="28" t="s">
        <v>205</v>
      </c>
      <c r="E90" s="29">
        <v>44418</v>
      </c>
      <c r="F90" s="30" t="s">
        <v>9</v>
      </c>
      <c r="G90" s="31"/>
      <c r="H90" s="31">
        <v>-23790</v>
      </c>
      <c r="I90" s="16">
        <f t="shared" si="1"/>
        <v>178014991.15999997</v>
      </c>
    </row>
    <row r="91" spans="1:9" ht="15.95" customHeight="1" x14ac:dyDescent="0.25">
      <c r="A91" s="26">
        <v>77</v>
      </c>
      <c r="B91" s="27" t="s">
        <v>17</v>
      </c>
      <c r="C91" s="28" t="s">
        <v>206</v>
      </c>
      <c r="D91" s="28" t="s">
        <v>207</v>
      </c>
      <c r="E91" s="29">
        <v>44418</v>
      </c>
      <c r="F91" s="30" t="s">
        <v>9</v>
      </c>
      <c r="G91" s="31"/>
      <c r="H91" s="31">
        <v>-4524.97</v>
      </c>
      <c r="I91" s="16">
        <f t="shared" si="1"/>
        <v>178010466.18999997</v>
      </c>
    </row>
    <row r="92" spans="1:9" ht="15.95" customHeight="1" x14ac:dyDescent="0.25">
      <c r="A92" s="26">
        <v>78</v>
      </c>
      <c r="B92" s="27" t="s">
        <v>17</v>
      </c>
      <c r="C92" s="28" t="s">
        <v>208</v>
      </c>
      <c r="D92" s="28" t="s">
        <v>209</v>
      </c>
      <c r="E92" s="29">
        <v>44418</v>
      </c>
      <c r="F92" s="30" t="s">
        <v>9</v>
      </c>
      <c r="G92" s="31"/>
      <c r="H92" s="31">
        <v>-32600</v>
      </c>
      <c r="I92" s="16">
        <f t="shared" si="1"/>
        <v>177977866.18999997</v>
      </c>
    </row>
    <row r="93" spans="1:9" ht="15.95" customHeight="1" x14ac:dyDescent="0.25">
      <c r="A93" s="26">
        <v>79</v>
      </c>
      <c r="B93" s="27" t="s">
        <v>17</v>
      </c>
      <c r="C93" s="28" t="s">
        <v>210</v>
      </c>
      <c r="D93" s="28" t="s">
        <v>211</v>
      </c>
      <c r="E93" s="29">
        <v>44418</v>
      </c>
      <c r="F93" s="30" t="s">
        <v>9</v>
      </c>
      <c r="G93" s="31"/>
      <c r="H93" s="31">
        <v>-5765.55</v>
      </c>
      <c r="I93" s="16">
        <f t="shared" si="1"/>
        <v>177972100.63999996</v>
      </c>
    </row>
    <row r="94" spans="1:9" ht="15.95" customHeight="1" x14ac:dyDescent="0.25">
      <c r="A94" s="26">
        <v>80</v>
      </c>
      <c r="B94" s="27" t="s">
        <v>17</v>
      </c>
      <c r="C94" s="28" t="s">
        <v>212</v>
      </c>
      <c r="D94" s="28" t="s">
        <v>213</v>
      </c>
      <c r="E94" s="29">
        <v>44418</v>
      </c>
      <c r="F94" s="30" t="s">
        <v>9</v>
      </c>
      <c r="G94" s="31"/>
      <c r="H94" s="31">
        <v>-408596.37</v>
      </c>
      <c r="I94" s="16">
        <f t="shared" si="1"/>
        <v>177563504.26999995</v>
      </c>
    </row>
    <row r="95" spans="1:9" ht="15.95" customHeight="1" x14ac:dyDescent="0.25">
      <c r="A95" s="26">
        <v>81</v>
      </c>
      <c r="B95" s="27" t="s">
        <v>17</v>
      </c>
      <c r="C95" s="28" t="s">
        <v>214</v>
      </c>
      <c r="D95" s="28" t="s">
        <v>215</v>
      </c>
      <c r="E95" s="29">
        <v>44418</v>
      </c>
      <c r="F95" s="30" t="s">
        <v>9</v>
      </c>
      <c r="G95" s="31"/>
      <c r="H95" s="31">
        <v>-99818.84</v>
      </c>
      <c r="I95" s="16">
        <f t="shared" si="1"/>
        <v>177463685.42999995</v>
      </c>
    </row>
    <row r="96" spans="1:9" ht="15.95" customHeight="1" x14ac:dyDescent="0.25">
      <c r="A96" s="26">
        <v>82</v>
      </c>
      <c r="B96" s="27" t="s">
        <v>17</v>
      </c>
      <c r="C96" s="28" t="s">
        <v>216</v>
      </c>
      <c r="D96" s="28" t="s">
        <v>217</v>
      </c>
      <c r="E96" s="29">
        <v>44418</v>
      </c>
      <c r="F96" s="30" t="s">
        <v>9</v>
      </c>
      <c r="G96" s="31"/>
      <c r="H96" s="31">
        <v>-234362</v>
      </c>
      <c r="I96" s="16">
        <f t="shared" si="1"/>
        <v>177229323.42999995</v>
      </c>
    </row>
    <row r="97" spans="1:9" ht="15.95" customHeight="1" x14ac:dyDescent="0.25">
      <c r="A97" s="26">
        <v>83</v>
      </c>
      <c r="B97" s="27" t="s">
        <v>17</v>
      </c>
      <c r="C97" s="28" t="s">
        <v>218</v>
      </c>
      <c r="D97" s="28" t="s">
        <v>219</v>
      </c>
      <c r="E97" s="29">
        <v>44418</v>
      </c>
      <c r="F97" s="30" t="s">
        <v>9</v>
      </c>
      <c r="G97" s="31"/>
      <c r="H97" s="31">
        <v>-434622.09</v>
      </c>
      <c r="I97" s="16">
        <f t="shared" si="1"/>
        <v>176794701.33999994</v>
      </c>
    </row>
    <row r="98" spans="1:9" ht="15.95" customHeight="1" x14ac:dyDescent="0.25">
      <c r="A98" s="26">
        <v>84</v>
      </c>
      <c r="B98" s="27" t="s">
        <v>17</v>
      </c>
      <c r="C98" s="28" t="s">
        <v>220</v>
      </c>
      <c r="D98" s="28" t="s">
        <v>221</v>
      </c>
      <c r="E98" s="29">
        <v>44418</v>
      </c>
      <c r="F98" s="30" t="s">
        <v>9</v>
      </c>
      <c r="G98" s="31"/>
      <c r="H98" s="31">
        <v>-2947094.15</v>
      </c>
      <c r="I98" s="16">
        <f t="shared" si="1"/>
        <v>173847607.18999994</v>
      </c>
    </row>
    <row r="99" spans="1:9" ht="15.95" customHeight="1" x14ac:dyDescent="0.25">
      <c r="A99" s="26">
        <v>85</v>
      </c>
      <c r="B99" s="27" t="s">
        <v>17</v>
      </c>
      <c r="C99" s="28" t="s">
        <v>222</v>
      </c>
      <c r="D99" s="28" t="s">
        <v>223</v>
      </c>
      <c r="E99" s="29">
        <v>44418</v>
      </c>
      <c r="F99" s="30" t="s">
        <v>9</v>
      </c>
      <c r="G99" s="31"/>
      <c r="H99" s="31">
        <v>-121579.75</v>
      </c>
      <c r="I99" s="16">
        <f t="shared" si="1"/>
        <v>173726027.43999994</v>
      </c>
    </row>
    <row r="100" spans="1:9" ht="15.95" customHeight="1" x14ac:dyDescent="0.25">
      <c r="A100" s="26">
        <v>86</v>
      </c>
      <c r="B100" s="27" t="s">
        <v>17</v>
      </c>
      <c r="C100" s="28" t="s">
        <v>224</v>
      </c>
      <c r="D100" s="28" t="s">
        <v>225</v>
      </c>
      <c r="E100" s="29">
        <v>44418</v>
      </c>
      <c r="F100" s="30" t="s">
        <v>9</v>
      </c>
      <c r="G100" s="31"/>
      <c r="H100" s="31">
        <v>-91756</v>
      </c>
      <c r="I100" s="16">
        <f t="shared" si="1"/>
        <v>173634271.43999994</v>
      </c>
    </row>
    <row r="101" spans="1:9" ht="15.95" customHeight="1" x14ac:dyDescent="0.25">
      <c r="A101" s="26">
        <v>87</v>
      </c>
      <c r="B101" s="27" t="s">
        <v>17</v>
      </c>
      <c r="C101" s="28" t="s">
        <v>226</v>
      </c>
      <c r="D101" s="28" t="s">
        <v>227</v>
      </c>
      <c r="E101" s="29">
        <v>44418</v>
      </c>
      <c r="F101" s="30" t="s">
        <v>9</v>
      </c>
      <c r="G101" s="31"/>
      <c r="H101" s="31">
        <v>-20566</v>
      </c>
      <c r="I101" s="16">
        <f t="shared" si="1"/>
        <v>173613705.43999994</v>
      </c>
    </row>
    <row r="102" spans="1:9" ht="15.95" customHeight="1" x14ac:dyDescent="0.25">
      <c r="A102" s="26">
        <v>88</v>
      </c>
      <c r="B102" s="27" t="s">
        <v>17</v>
      </c>
      <c r="C102" s="28" t="s">
        <v>228</v>
      </c>
      <c r="D102" s="28" t="s">
        <v>229</v>
      </c>
      <c r="E102" s="29">
        <v>44418</v>
      </c>
      <c r="F102" s="30" t="s">
        <v>9</v>
      </c>
      <c r="G102" s="31"/>
      <c r="H102" s="31">
        <v>-101427.07</v>
      </c>
      <c r="I102" s="16">
        <f t="shared" si="1"/>
        <v>173512278.36999995</v>
      </c>
    </row>
    <row r="103" spans="1:9" ht="15.95" customHeight="1" x14ac:dyDescent="0.25">
      <c r="A103" s="26">
        <v>89</v>
      </c>
      <c r="B103" s="27" t="s">
        <v>17</v>
      </c>
      <c r="C103" s="28" t="s">
        <v>230</v>
      </c>
      <c r="D103" s="28" t="s">
        <v>231</v>
      </c>
      <c r="E103" s="29">
        <v>44418</v>
      </c>
      <c r="F103" s="30" t="s">
        <v>9</v>
      </c>
      <c r="G103" s="31"/>
      <c r="H103" s="31">
        <v>-2164.5</v>
      </c>
      <c r="I103" s="16">
        <f t="shared" si="1"/>
        <v>173510113.86999995</v>
      </c>
    </row>
    <row r="104" spans="1:9" ht="15.95" customHeight="1" x14ac:dyDescent="0.25">
      <c r="A104" s="26">
        <v>90</v>
      </c>
      <c r="B104" s="27" t="s">
        <v>17</v>
      </c>
      <c r="C104" s="28" t="s">
        <v>232</v>
      </c>
      <c r="D104" s="28" t="s">
        <v>233</v>
      </c>
      <c r="E104" s="29">
        <v>44418</v>
      </c>
      <c r="F104" s="30" t="s">
        <v>9</v>
      </c>
      <c r="G104" s="31"/>
      <c r="H104" s="31">
        <v>-122719.66</v>
      </c>
      <c r="I104" s="16">
        <f t="shared" si="1"/>
        <v>173387394.20999995</v>
      </c>
    </row>
    <row r="105" spans="1:9" ht="15.95" customHeight="1" x14ac:dyDescent="0.25">
      <c r="A105" s="26">
        <v>91</v>
      </c>
      <c r="B105" s="27" t="s">
        <v>17</v>
      </c>
      <c r="C105" s="28" t="s">
        <v>234</v>
      </c>
      <c r="D105" s="28" t="s">
        <v>235</v>
      </c>
      <c r="E105" s="29">
        <v>44418</v>
      </c>
      <c r="F105" s="30" t="s">
        <v>9</v>
      </c>
      <c r="G105" s="31"/>
      <c r="H105" s="31">
        <v>-60802.83</v>
      </c>
      <c r="I105" s="16">
        <f t="shared" si="1"/>
        <v>173326591.37999994</v>
      </c>
    </row>
    <row r="106" spans="1:9" ht="15.95" customHeight="1" x14ac:dyDescent="0.25">
      <c r="A106" s="26">
        <v>92</v>
      </c>
      <c r="B106" s="27" t="s">
        <v>17</v>
      </c>
      <c r="C106" s="28" t="s">
        <v>236</v>
      </c>
      <c r="D106" s="28" t="s">
        <v>237</v>
      </c>
      <c r="E106" s="29">
        <v>44418</v>
      </c>
      <c r="F106" s="30" t="s">
        <v>9</v>
      </c>
      <c r="G106" s="31"/>
      <c r="H106" s="31">
        <v>-18000</v>
      </c>
      <c r="I106" s="16">
        <f t="shared" si="1"/>
        <v>173308591.37999994</v>
      </c>
    </row>
    <row r="107" spans="1:9" ht="15.95" customHeight="1" x14ac:dyDescent="0.25">
      <c r="A107" s="26">
        <v>93</v>
      </c>
      <c r="B107" s="27" t="s">
        <v>17</v>
      </c>
      <c r="C107" s="28" t="s">
        <v>238</v>
      </c>
      <c r="D107" s="28" t="s">
        <v>239</v>
      </c>
      <c r="E107" s="29">
        <v>44418</v>
      </c>
      <c r="F107" s="30" t="s">
        <v>9</v>
      </c>
      <c r="G107" s="31"/>
      <c r="H107" s="31">
        <v>-71762.03</v>
      </c>
      <c r="I107" s="16">
        <f t="shared" si="1"/>
        <v>173236829.34999993</v>
      </c>
    </row>
    <row r="108" spans="1:9" ht="15.95" customHeight="1" x14ac:dyDescent="0.25">
      <c r="A108" s="26">
        <v>94</v>
      </c>
      <c r="B108" s="27" t="s">
        <v>17</v>
      </c>
      <c r="C108" s="28" t="s">
        <v>240</v>
      </c>
      <c r="D108" s="28" t="s">
        <v>241</v>
      </c>
      <c r="E108" s="29">
        <v>44418</v>
      </c>
      <c r="F108" s="30" t="s">
        <v>9</v>
      </c>
      <c r="G108" s="31"/>
      <c r="H108" s="31">
        <v>-140000</v>
      </c>
      <c r="I108" s="16">
        <f t="shared" si="1"/>
        <v>173096829.34999993</v>
      </c>
    </row>
    <row r="109" spans="1:9" ht="15.95" customHeight="1" x14ac:dyDescent="0.25">
      <c r="A109" s="26">
        <v>95</v>
      </c>
      <c r="B109" s="27" t="s">
        <v>17</v>
      </c>
      <c r="C109" s="28" t="s">
        <v>242</v>
      </c>
      <c r="D109" s="28" t="s">
        <v>243</v>
      </c>
      <c r="E109" s="29">
        <v>44418</v>
      </c>
      <c r="F109" s="30" t="s">
        <v>9</v>
      </c>
      <c r="G109" s="31"/>
      <c r="H109" s="31">
        <v>-203003.12</v>
      </c>
      <c r="I109" s="16">
        <f t="shared" si="1"/>
        <v>172893826.22999993</v>
      </c>
    </row>
    <row r="110" spans="1:9" ht="15.95" customHeight="1" x14ac:dyDescent="0.25">
      <c r="A110" s="26">
        <v>96</v>
      </c>
      <c r="B110" s="27" t="s">
        <v>17</v>
      </c>
      <c r="C110" s="28" t="s">
        <v>244</v>
      </c>
      <c r="D110" s="28" t="s">
        <v>245</v>
      </c>
      <c r="E110" s="29">
        <v>44418</v>
      </c>
      <c r="F110" s="30" t="s">
        <v>9</v>
      </c>
      <c r="G110" s="31"/>
      <c r="H110" s="31">
        <v>-109505.24</v>
      </c>
      <c r="I110" s="16">
        <f t="shared" si="1"/>
        <v>172784320.98999992</v>
      </c>
    </row>
    <row r="111" spans="1:9" ht="15.95" customHeight="1" x14ac:dyDescent="0.25">
      <c r="A111" s="26">
        <v>97</v>
      </c>
      <c r="B111" s="27" t="s">
        <v>17</v>
      </c>
      <c r="C111" s="28" t="s">
        <v>246</v>
      </c>
      <c r="D111" s="28" t="s">
        <v>247</v>
      </c>
      <c r="E111" s="29">
        <v>44419</v>
      </c>
      <c r="F111" s="30" t="s">
        <v>9</v>
      </c>
      <c r="G111" s="31"/>
      <c r="H111" s="31">
        <v>-5000</v>
      </c>
      <c r="I111" s="16">
        <f t="shared" si="1"/>
        <v>172779320.98999992</v>
      </c>
    </row>
    <row r="112" spans="1:9" ht="15.95" customHeight="1" x14ac:dyDescent="0.25">
      <c r="A112" s="26">
        <v>98</v>
      </c>
      <c r="B112" s="27" t="s">
        <v>17</v>
      </c>
      <c r="C112" s="28" t="s">
        <v>248</v>
      </c>
      <c r="D112" s="28" t="s">
        <v>249</v>
      </c>
      <c r="E112" s="29">
        <v>44419</v>
      </c>
      <c r="F112" s="30" t="s">
        <v>9</v>
      </c>
      <c r="G112" s="31"/>
      <c r="H112" s="31">
        <v>-5000</v>
      </c>
      <c r="I112" s="16">
        <f t="shared" si="1"/>
        <v>172774320.98999992</v>
      </c>
    </row>
    <row r="113" spans="1:9" ht="15.95" customHeight="1" x14ac:dyDescent="0.25">
      <c r="A113" s="26">
        <v>99</v>
      </c>
      <c r="B113" s="27" t="s">
        <v>17</v>
      </c>
      <c r="C113" s="28" t="s">
        <v>250</v>
      </c>
      <c r="D113" s="28" t="s">
        <v>251</v>
      </c>
      <c r="E113" s="29">
        <v>44419</v>
      </c>
      <c r="F113" s="30" t="s">
        <v>9</v>
      </c>
      <c r="G113" s="31"/>
      <c r="H113" s="31">
        <v>-674150.40000000002</v>
      </c>
      <c r="I113" s="16">
        <f t="shared" si="1"/>
        <v>172100170.58999991</v>
      </c>
    </row>
    <row r="114" spans="1:9" ht="15.95" customHeight="1" x14ac:dyDescent="0.25">
      <c r="A114" s="26">
        <v>100</v>
      </c>
      <c r="B114" s="27" t="s">
        <v>17</v>
      </c>
      <c r="C114" s="28" t="s">
        <v>252</v>
      </c>
      <c r="D114" s="28" t="s">
        <v>253</v>
      </c>
      <c r="E114" s="29">
        <v>44419</v>
      </c>
      <c r="F114" s="30" t="s">
        <v>9</v>
      </c>
      <c r="G114" s="31"/>
      <c r="H114" s="31">
        <v>-17717.12</v>
      </c>
      <c r="I114" s="16">
        <f t="shared" si="1"/>
        <v>172082453.46999991</v>
      </c>
    </row>
    <row r="115" spans="1:9" ht="15.95" customHeight="1" x14ac:dyDescent="0.25">
      <c r="A115" s="26">
        <v>101</v>
      </c>
      <c r="B115" s="27" t="s">
        <v>17</v>
      </c>
      <c r="C115" s="28" t="s">
        <v>254</v>
      </c>
      <c r="D115" s="28" t="s">
        <v>255</v>
      </c>
      <c r="E115" s="29">
        <v>44419</v>
      </c>
      <c r="F115" s="30" t="s">
        <v>9</v>
      </c>
      <c r="G115" s="31"/>
      <c r="H115" s="31">
        <v>-72490.740000000005</v>
      </c>
      <c r="I115" s="16">
        <f t="shared" si="1"/>
        <v>172009962.7299999</v>
      </c>
    </row>
    <row r="116" spans="1:9" ht="15.95" customHeight="1" x14ac:dyDescent="0.25">
      <c r="A116" s="26">
        <v>102</v>
      </c>
      <c r="B116" s="27" t="s">
        <v>17</v>
      </c>
      <c r="C116" s="28" t="s">
        <v>256</v>
      </c>
      <c r="D116" s="28" t="s">
        <v>257</v>
      </c>
      <c r="E116" s="29">
        <v>44419</v>
      </c>
      <c r="F116" s="30" t="s">
        <v>9</v>
      </c>
      <c r="G116" s="31"/>
      <c r="H116" s="31">
        <v>-22748.19</v>
      </c>
      <c r="I116" s="16">
        <f t="shared" si="1"/>
        <v>171987214.5399999</v>
      </c>
    </row>
    <row r="117" spans="1:9" ht="15.95" customHeight="1" x14ac:dyDescent="0.25">
      <c r="A117" s="26">
        <v>103</v>
      </c>
      <c r="B117" s="27" t="s">
        <v>21</v>
      </c>
      <c r="C117" s="28" t="s">
        <v>436</v>
      </c>
      <c r="D117" s="28" t="s">
        <v>437</v>
      </c>
      <c r="E117" s="29">
        <v>44419</v>
      </c>
      <c r="F117" s="30" t="s">
        <v>11</v>
      </c>
      <c r="G117" s="31"/>
      <c r="H117" s="31">
        <v>-162687.46</v>
      </c>
      <c r="I117" s="16">
        <f t="shared" si="1"/>
        <v>171824527.07999989</v>
      </c>
    </row>
    <row r="118" spans="1:9" ht="15.95" customHeight="1" x14ac:dyDescent="0.25">
      <c r="A118" s="26">
        <v>104</v>
      </c>
      <c r="B118" s="27" t="s">
        <v>10</v>
      </c>
      <c r="C118" s="28" t="s">
        <v>36</v>
      </c>
      <c r="D118" s="28" t="s">
        <v>37</v>
      </c>
      <c r="E118" s="29">
        <v>44420</v>
      </c>
      <c r="F118" s="30" t="s">
        <v>9</v>
      </c>
      <c r="G118" s="31"/>
      <c r="H118" s="31">
        <v>-24849.82</v>
      </c>
      <c r="I118" s="16">
        <f t="shared" si="1"/>
        <v>171799677.2599999</v>
      </c>
    </row>
    <row r="119" spans="1:9" ht="15.95" customHeight="1" x14ac:dyDescent="0.25">
      <c r="A119" s="26">
        <v>105</v>
      </c>
      <c r="B119" s="27" t="s">
        <v>10</v>
      </c>
      <c r="C119" s="28" t="s">
        <v>38</v>
      </c>
      <c r="D119" s="28" t="s">
        <v>37</v>
      </c>
      <c r="E119" s="29">
        <v>44420</v>
      </c>
      <c r="F119" s="30" t="s">
        <v>9</v>
      </c>
      <c r="G119" s="31">
        <v>24849.82</v>
      </c>
      <c r="H119" s="31"/>
      <c r="I119" s="16">
        <f t="shared" si="1"/>
        <v>171824527.07999989</v>
      </c>
    </row>
    <row r="120" spans="1:9" ht="15.95" customHeight="1" x14ac:dyDescent="0.25">
      <c r="A120" s="26">
        <v>106</v>
      </c>
      <c r="B120" s="27" t="s">
        <v>19</v>
      </c>
      <c r="C120" s="28" t="s">
        <v>56</v>
      </c>
      <c r="D120" s="28" t="s">
        <v>57</v>
      </c>
      <c r="E120" s="29">
        <v>44420</v>
      </c>
      <c r="F120" s="30" t="s">
        <v>9</v>
      </c>
      <c r="G120" s="31">
        <v>381000</v>
      </c>
      <c r="H120" s="31"/>
      <c r="I120" s="16">
        <f t="shared" si="1"/>
        <v>172205527.07999989</v>
      </c>
    </row>
    <row r="121" spans="1:9" ht="15.95" customHeight="1" x14ac:dyDescent="0.25">
      <c r="A121" s="26">
        <v>107</v>
      </c>
      <c r="B121" s="27" t="s">
        <v>20</v>
      </c>
      <c r="C121" s="28" t="s">
        <v>60</v>
      </c>
      <c r="D121" s="28" t="s">
        <v>10</v>
      </c>
      <c r="E121" s="29">
        <v>44420</v>
      </c>
      <c r="F121" s="30" t="s">
        <v>12</v>
      </c>
      <c r="G121" s="31">
        <v>1800</v>
      </c>
      <c r="H121" s="31"/>
      <c r="I121" s="16">
        <f t="shared" si="1"/>
        <v>172207327.07999989</v>
      </c>
    </row>
    <row r="122" spans="1:9" ht="15.95" customHeight="1" x14ac:dyDescent="0.25">
      <c r="A122" s="26">
        <v>108</v>
      </c>
      <c r="B122" s="27" t="s">
        <v>20</v>
      </c>
      <c r="C122" s="28" t="s">
        <v>61</v>
      </c>
      <c r="D122" s="28" t="s">
        <v>10</v>
      </c>
      <c r="E122" s="29">
        <v>44420</v>
      </c>
      <c r="F122" s="30" t="s">
        <v>12</v>
      </c>
      <c r="G122" s="31">
        <v>1800</v>
      </c>
      <c r="H122" s="31"/>
      <c r="I122" s="16">
        <f t="shared" si="1"/>
        <v>172209127.07999989</v>
      </c>
    </row>
    <row r="123" spans="1:9" ht="15.95" customHeight="1" x14ac:dyDescent="0.25">
      <c r="A123" s="26">
        <v>109</v>
      </c>
      <c r="B123" s="27" t="s">
        <v>18</v>
      </c>
      <c r="C123" s="28" t="s">
        <v>77</v>
      </c>
      <c r="D123" s="28" t="s">
        <v>10</v>
      </c>
      <c r="E123" s="29">
        <v>44420</v>
      </c>
      <c r="F123" s="30" t="s">
        <v>11</v>
      </c>
      <c r="G123" s="31">
        <v>254035.59</v>
      </c>
      <c r="H123" s="31"/>
      <c r="I123" s="16">
        <f t="shared" si="1"/>
        <v>172463162.6699999</v>
      </c>
    </row>
    <row r="124" spans="1:9" ht="15.95" customHeight="1" x14ac:dyDescent="0.25">
      <c r="A124" s="26">
        <v>110</v>
      </c>
      <c r="B124" s="27" t="s">
        <v>17</v>
      </c>
      <c r="C124" s="28" t="s">
        <v>258</v>
      </c>
      <c r="D124" s="28" t="s">
        <v>259</v>
      </c>
      <c r="E124" s="29">
        <v>44420</v>
      </c>
      <c r="F124" s="30" t="s">
        <v>9</v>
      </c>
      <c r="G124" s="31"/>
      <c r="H124" s="31">
        <v>-357013.55</v>
      </c>
      <c r="I124" s="16">
        <f t="shared" si="1"/>
        <v>172106149.11999989</v>
      </c>
    </row>
    <row r="125" spans="1:9" ht="15.95" customHeight="1" x14ac:dyDescent="0.25">
      <c r="A125" s="26">
        <v>111</v>
      </c>
      <c r="B125" s="27" t="s">
        <v>17</v>
      </c>
      <c r="C125" s="28" t="s">
        <v>260</v>
      </c>
      <c r="D125" s="28" t="s">
        <v>261</v>
      </c>
      <c r="E125" s="29">
        <v>44420</v>
      </c>
      <c r="F125" s="30" t="s">
        <v>9</v>
      </c>
      <c r="G125" s="31"/>
      <c r="H125" s="31">
        <v>-59670</v>
      </c>
      <c r="I125" s="16">
        <f t="shared" si="1"/>
        <v>172046479.11999989</v>
      </c>
    </row>
    <row r="126" spans="1:9" ht="15.95" customHeight="1" x14ac:dyDescent="0.25">
      <c r="A126" s="26">
        <v>112</v>
      </c>
      <c r="B126" s="27" t="s">
        <v>19</v>
      </c>
      <c r="C126" s="28" t="s">
        <v>58</v>
      </c>
      <c r="D126" s="28" t="s">
        <v>59</v>
      </c>
      <c r="E126" s="29">
        <v>44421</v>
      </c>
      <c r="F126" s="30" t="s">
        <v>9</v>
      </c>
      <c r="G126" s="31">
        <v>4690136.76</v>
      </c>
      <c r="H126" s="31"/>
      <c r="I126" s="16">
        <f t="shared" si="1"/>
        <v>176736615.87999988</v>
      </c>
    </row>
    <row r="127" spans="1:9" ht="15.95" customHeight="1" x14ac:dyDescent="0.25">
      <c r="A127" s="26">
        <v>113</v>
      </c>
      <c r="B127" s="27" t="s">
        <v>18</v>
      </c>
      <c r="C127" s="28" t="s">
        <v>78</v>
      </c>
      <c r="D127" s="28" t="s">
        <v>10</v>
      </c>
      <c r="E127" s="29">
        <v>44421</v>
      </c>
      <c r="F127" s="30" t="s">
        <v>11</v>
      </c>
      <c r="G127" s="31">
        <v>36310.94</v>
      </c>
      <c r="H127" s="31"/>
      <c r="I127" s="16">
        <f t="shared" si="1"/>
        <v>176772926.81999987</v>
      </c>
    </row>
    <row r="128" spans="1:9" ht="15.95" customHeight="1" x14ac:dyDescent="0.25">
      <c r="A128" s="26">
        <v>114</v>
      </c>
      <c r="B128" s="27" t="s">
        <v>17</v>
      </c>
      <c r="C128" s="28" t="s">
        <v>262</v>
      </c>
      <c r="D128" s="28" t="s">
        <v>263</v>
      </c>
      <c r="E128" s="29">
        <v>44421</v>
      </c>
      <c r="F128" s="30" t="s">
        <v>9</v>
      </c>
      <c r="G128" s="31"/>
      <c r="H128" s="31">
        <v>-64727.49</v>
      </c>
      <c r="I128" s="16">
        <f t="shared" si="1"/>
        <v>176708199.32999986</v>
      </c>
    </row>
    <row r="129" spans="1:9" ht="15.95" customHeight="1" x14ac:dyDescent="0.25">
      <c r="A129" s="26">
        <v>115</v>
      </c>
      <c r="B129" s="27" t="s">
        <v>17</v>
      </c>
      <c r="C129" s="28" t="s">
        <v>264</v>
      </c>
      <c r="D129" s="28" t="s">
        <v>265</v>
      </c>
      <c r="E129" s="29">
        <v>44421</v>
      </c>
      <c r="F129" s="30" t="s">
        <v>9</v>
      </c>
      <c r="G129" s="31"/>
      <c r="H129" s="31">
        <v>-64727.49</v>
      </c>
      <c r="I129" s="16">
        <f t="shared" si="1"/>
        <v>176643471.83999985</v>
      </c>
    </row>
    <row r="130" spans="1:9" ht="15.95" customHeight="1" x14ac:dyDescent="0.25">
      <c r="A130" s="26">
        <v>116</v>
      </c>
      <c r="B130" s="27" t="s">
        <v>17</v>
      </c>
      <c r="C130" s="28" t="s">
        <v>266</v>
      </c>
      <c r="D130" s="28" t="s">
        <v>267</v>
      </c>
      <c r="E130" s="29">
        <v>44421</v>
      </c>
      <c r="F130" s="30" t="s">
        <v>9</v>
      </c>
      <c r="G130" s="31"/>
      <c r="H130" s="31">
        <v>-5962.5</v>
      </c>
      <c r="I130" s="16">
        <f t="shared" si="1"/>
        <v>176637509.33999985</v>
      </c>
    </row>
    <row r="131" spans="1:9" ht="15.95" customHeight="1" x14ac:dyDescent="0.25">
      <c r="A131" s="26">
        <v>117</v>
      </c>
      <c r="B131" s="27" t="s">
        <v>18</v>
      </c>
      <c r="C131" s="28" t="s">
        <v>79</v>
      </c>
      <c r="D131" s="28" t="s">
        <v>10</v>
      </c>
      <c r="E131" s="29">
        <v>44425</v>
      </c>
      <c r="F131" s="30" t="s">
        <v>11</v>
      </c>
      <c r="G131" s="31">
        <v>3684544.56</v>
      </c>
      <c r="H131" s="31"/>
      <c r="I131" s="16">
        <f t="shared" si="1"/>
        <v>180322053.89999986</v>
      </c>
    </row>
    <row r="132" spans="1:9" ht="15.95" customHeight="1" x14ac:dyDescent="0.25">
      <c r="A132" s="26">
        <v>118</v>
      </c>
      <c r="B132" s="27" t="s">
        <v>18</v>
      </c>
      <c r="C132" s="28" t="s">
        <v>80</v>
      </c>
      <c r="D132" s="28" t="s">
        <v>10</v>
      </c>
      <c r="E132" s="29">
        <v>44425</v>
      </c>
      <c r="F132" s="30" t="s">
        <v>11</v>
      </c>
      <c r="G132" s="31">
        <v>5826248.2400000002</v>
      </c>
      <c r="H132" s="31"/>
      <c r="I132" s="16">
        <f t="shared" si="1"/>
        <v>186148302.13999987</v>
      </c>
    </row>
    <row r="133" spans="1:9" ht="15.95" customHeight="1" x14ac:dyDescent="0.25">
      <c r="A133" s="26">
        <v>119</v>
      </c>
      <c r="B133" s="27" t="s">
        <v>18</v>
      </c>
      <c r="C133" s="28" t="s">
        <v>81</v>
      </c>
      <c r="D133" s="28" t="s">
        <v>10</v>
      </c>
      <c r="E133" s="29">
        <v>44425</v>
      </c>
      <c r="F133" s="30" t="s">
        <v>11</v>
      </c>
      <c r="G133" s="31">
        <v>5651493.9500000002</v>
      </c>
      <c r="H133" s="31"/>
      <c r="I133" s="16">
        <f t="shared" si="1"/>
        <v>191799796.08999985</v>
      </c>
    </row>
    <row r="134" spans="1:9" ht="15.95" customHeight="1" x14ac:dyDescent="0.25">
      <c r="A134" s="26">
        <v>120</v>
      </c>
      <c r="B134" s="27" t="s">
        <v>10</v>
      </c>
      <c r="C134" s="28" t="s">
        <v>39</v>
      </c>
      <c r="D134" s="28" t="s">
        <v>10</v>
      </c>
      <c r="E134" s="29">
        <v>44426</v>
      </c>
      <c r="F134" s="30" t="s">
        <v>10</v>
      </c>
      <c r="G134" s="31"/>
      <c r="H134" s="31">
        <v>-30200000</v>
      </c>
      <c r="I134" s="16">
        <f t="shared" si="1"/>
        <v>161599796.08999985</v>
      </c>
    </row>
    <row r="135" spans="1:9" ht="15.95" customHeight="1" x14ac:dyDescent="0.25">
      <c r="A135" s="26">
        <v>121</v>
      </c>
      <c r="B135" s="27" t="s">
        <v>20</v>
      </c>
      <c r="C135" s="28" t="s">
        <v>62</v>
      </c>
      <c r="D135" s="28" t="s">
        <v>10</v>
      </c>
      <c r="E135" s="29">
        <v>44426</v>
      </c>
      <c r="F135" s="30" t="s">
        <v>12</v>
      </c>
      <c r="G135" s="31">
        <v>1800</v>
      </c>
      <c r="H135" s="31"/>
      <c r="I135" s="16">
        <f t="shared" si="1"/>
        <v>161601596.08999985</v>
      </c>
    </row>
    <row r="136" spans="1:9" ht="15.95" customHeight="1" x14ac:dyDescent="0.25">
      <c r="A136" s="26">
        <v>122</v>
      </c>
      <c r="B136" s="27" t="s">
        <v>18</v>
      </c>
      <c r="C136" s="28" t="s">
        <v>82</v>
      </c>
      <c r="D136" s="28" t="s">
        <v>10</v>
      </c>
      <c r="E136" s="29">
        <v>44426</v>
      </c>
      <c r="F136" s="30" t="s">
        <v>11</v>
      </c>
      <c r="G136" s="31">
        <v>5766962.5800000001</v>
      </c>
      <c r="H136" s="31"/>
      <c r="I136" s="16">
        <f t="shared" si="1"/>
        <v>167368558.66999987</v>
      </c>
    </row>
    <row r="137" spans="1:9" ht="15.95" customHeight="1" x14ac:dyDescent="0.25">
      <c r="A137" s="26">
        <v>123</v>
      </c>
      <c r="B137" s="27" t="s">
        <v>17</v>
      </c>
      <c r="C137" s="28" t="s">
        <v>268</v>
      </c>
      <c r="D137" s="28" t="s">
        <v>269</v>
      </c>
      <c r="E137" s="29">
        <v>44426</v>
      </c>
      <c r="F137" s="30" t="s">
        <v>9</v>
      </c>
      <c r="G137" s="31"/>
      <c r="H137" s="31">
        <v>-5789.01</v>
      </c>
      <c r="I137" s="16">
        <f t="shared" si="1"/>
        <v>167362769.65999988</v>
      </c>
    </row>
    <row r="138" spans="1:9" ht="15.95" customHeight="1" x14ac:dyDescent="0.25">
      <c r="A138" s="26">
        <v>124</v>
      </c>
      <c r="B138" s="27" t="s">
        <v>17</v>
      </c>
      <c r="C138" s="28" t="s">
        <v>270</v>
      </c>
      <c r="D138" s="28" t="s">
        <v>271</v>
      </c>
      <c r="E138" s="29">
        <v>44426</v>
      </c>
      <c r="F138" s="30" t="s">
        <v>9</v>
      </c>
      <c r="G138" s="31"/>
      <c r="H138" s="31">
        <v>-132470</v>
      </c>
      <c r="I138" s="16">
        <f t="shared" si="1"/>
        <v>167230299.65999988</v>
      </c>
    </row>
    <row r="139" spans="1:9" ht="15.95" customHeight="1" x14ac:dyDescent="0.25">
      <c r="A139" s="26">
        <v>125</v>
      </c>
      <c r="B139" s="27" t="s">
        <v>17</v>
      </c>
      <c r="C139" s="28" t="s">
        <v>272</v>
      </c>
      <c r="D139" s="28" t="s">
        <v>273</v>
      </c>
      <c r="E139" s="29">
        <v>44426</v>
      </c>
      <c r="F139" s="30" t="s">
        <v>9</v>
      </c>
      <c r="G139" s="31"/>
      <c r="H139" s="31">
        <v>-461738.48</v>
      </c>
      <c r="I139" s="16">
        <f t="shared" si="1"/>
        <v>166768561.17999989</v>
      </c>
    </row>
    <row r="140" spans="1:9" ht="15.95" customHeight="1" x14ac:dyDescent="0.25">
      <c r="A140" s="26">
        <v>126</v>
      </c>
      <c r="B140" s="27" t="s">
        <v>17</v>
      </c>
      <c r="C140" s="28" t="s">
        <v>274</v>
      </c>
      <c r="D140" s="28" t="s">
        <v>275</v>
      </c>
      <c r="E140" s="29">
        <v>44426</v>
      </c>
      <c r="F140" s="30" t="s">
        <v>9</v>
      </c>
      <c r="G140" s="31"/>
      <c r="H140" s="31">
        <v>-2140</v>
      </c>
      <c r="I140" s="16">
        <f t="shared" si="1"/>
        <v>166766421.17999989</v>
      </c>
    </row>
    <row r="141" spans="1:9" ht="15.95" customHeight="1" x14ac:dyDescent="0.25">
      <c r="A141" s="26">
        <v>127</v>
      </c>
      <c r="B141" s="27" t="s">
        <v>17</v>
      </c>
      <c r="C141" s="28" t="s">
        <v>276</v>
      </c>
      <c r="D141" s="28" t="s">
        <v>277</v>
      </c>
      <c r="E141" s="29">
        <v>44426</v>
      </c>
      <c r="F141" s="30" t="s">
        <v>9</v>
      </c>
      <c r="G141" s="31"/>
      <c r="H141" s="31">
        <v>-127365.63</v>
      </c>
      <c r="I141" s="16">
        <f t="shared" si="1"/>
        <v>166639055.54999989</v>
      </c>
    </row>
    <row r="142" spans="1:9" ht="15.95" customHeight="1" x14ac:dyDescent="0.25">
      <c r="A142" s="26">
        <v>128</v>
      </c>
      <c r="B142" s="27" t="s">
        <v>17</v>
      </c>
      <c r="C142" s="28" t="s">
        <v>278</v>
      </c>
      <c r="D142" s="28" t="s">
        <v>279</v>
      </c>
      <c r="E142" s="29">
        <v>44426</v>
      </c>
      <c r="F142" s="30" t="s">
        <v>9</v>
      </c>
      <c r="G142" s="31"/>
      <c r="H142" s="31">
        <v>-259228.39</v>
      </c>
      <c r="I142" s="16">
        <f t="shared" si="1"/>
        <v>166379827.15999991</v>
      </c>
    </row>
    <row r="143" spans="1:9" ht="15.95" customHeight="1" x14ac:dyDescent="0.25">
      <c r="A143" s="26">
        <v>129</v>
      </c>
      <c r="B143" s="27" t="s">
        <v>17</v>
      </c>
      <c r="C143" s="28" t="s">
        <v>280</v>
      </c>
      <c r="D143" s="28" t="s">
        <v>281</v>
      </c>
      <c r="E143" s="29">
        <v>44426</v>
      </c>
      <c r="F143" s="30" t="s">
        <v>9</v>
      </c>
      <c r="G143" s="31"/>
      <c r="H143" s="31">
        <v>-607608.43000000005</v>
      </c>
      <c r="I143" s="16">
        <f t="shared" ref="I143:I206" si="2">+I142+G143+H143</f>
        <v>165772218.7299999</v>
      </c>
    </row>
    <row r="144" spans="1:9" ht="15.95" customHeight="1" x14ac:dyDescent="0.25">
      <c r="A144" s="26">
        <v>130</v>
      </c>
      <c r="B144" s="27" t="s">
        <v>17</v>
      </c>
      <c r="C144" s="28" t="s">
        <v>282</v>
      </c>
      <c r="D144" s="28" t="s">
        <v>283</v>
      </c>
      <c r="E144" s="29">
        <v>44426</v>
      </c>
      <c r="F144" s="30" t="s">
        <v>9</v>
      </c>
      <c r="G144" s="31"/>
      <c r="H144" s="31">
        <v>-6780</v>
      </c>
      <c r="I144" s="16">
        <f t="shared" si="2"/>
        <v>165765438.7299999</v>
      </c>
    </row>
    <row r="145" spans="1:9" ht="15.95" customHeight="1" x14ac:dyDescent="0.25">
      <c r="A145" s="26">
        <v>131</v>
      </c>
      <c r="B145" s="27" t="s">
        <v>17</v>
      </c>
      <c r="C145" s="28" t="s">
        <v>284</v>
      </c>
      <c r="D145" s="28" t="s">
        <v>285</v>
      </c>
      <c r="E145" s="29">
        <v>44426</v>
      </c>
      <c r="F145" s="30" t="s">
        <v>9</v>
      </c>
      <c r="G145" s="31"/>
      <c r="H145" s="31">
        <v>-600</v>
      </c>
      <c r="I145" s="16">
        <f t="shared" si="2"/>
        <v>165764838.7299999</v>
      </c>
    </row>
    <row r="146" spans="1:9" ht="15.95" customHeight="1" x14ac:dyDescent="0.25">
      <c r="A146" s="26">
        <v>132</v>
      </c>
      <c r="B146" s="27" t="s">
        <v>17</v>
      </c>
      <c r="C146" s="28" t="s">
        <v>286</v>
      </c>
      <c r="D146" s="28" t="s">
        <v>287</v>
      </c>
      <c r="E146" s="29">
        <v>44426</v>
      </c>
      <c r="F146" s="30" t="s">
        <v>9</v>
      </c>
      <c r="G146" s="31"/>
      <c r="H146" s="31">
        <v>-1350</v>
      </c>
      <c r="I146" s="16">
        <f t="shared" si="2"/>
        <v>165763488.7299999</v>
      </c>
    </row>
    <row r="147" spans="1:9" ht="15.95" customHeight="1" x14ac:dyDescent="0.25">
      <c r="A147" s="26">
        <v>133</v>
      </c>
      <c r="B147" s="27" t="s">
        <v>17</v>
      </c>
      <c r="C147" s="28" t="s">
        <v>288</v>
      </c>
      <c r="D147" s="28" t="s">
        <v>289</v>
      </c>
      <c r="E147" s="29">
        <v>44426</v>
      </c>
      <c r="F147" s="30" t="s">
        <v>9</v>
      </c>
      <c r="G147" s="31"/>
      <c r="H147" s="31">
        <v>-323351.76</v>
      </c>
      <c r="I147" s="16">
        <f t="shared" si="2"/>
        <v>165440136.96999991</v>
      </c>
    </row>
    <row r="148" spans="1:9" ht="15.95" customHeight="1" x14ac:dyDescent="0.25">
      <c r="A148" s="26">
        <v>134</v>
      </c>
      <c r="B148" s="27" t="s">
        <v>17</v>
      </c>
      <c r="C148" s="28" t="s">
        <v>290</v>
      </c>
      <c r="D148" s="28" t="s">
        <v>291</v>
      </c>
      <c r="E148" s="29">
        <v>44426</v>
      </c>
      <c r="F148" s="30" t="s">
        <v>9</v>
      </c>
      <c r="G148" s="31"/>
      <c r="H148" s="31">
        <v>-82838.789999999994</v>
      </c>
      <c r="I148" s="16">
        <f t="shared" si="2"/>
        <v>165357298.17999992</v>
      </c>
    </row>
    <row r="149" spans="1:9" ht="15.95" customHeight="1" x14ac:dyDescent="0.25">
      <c r="A149" s="26">
        <v>135</v>
      </c>
      <c r="B149" s="27" t="s">
        <v>10</v>
      </c>
      <c r="C149" s="28" t="s">
        <v>40</v>
      </c>
      <c r="D149" s="28" t="s">
        <v>10</v>
      </c>
      <c r="E149" s="29">
        <v>44427</v>
      </c>
      <c r="F149" s="30" t="s">
        <v>10</v>
      </c>
      <c r="G149" s="31"/>
      <c r="H149" s="31">
        <v>-556043</v>
      </c>
      <c r="I149" s="16">
        <f t="shared" si="2"/>
        <v>164801255.17999992</v>
      </c>
    </row>
    <row r="150" spans="1:9" ht="15.95" customHeight="1" x14ac:dyDescent="0.25">
      <c r="A150" s="26">
        <v>136</v>
      </c>
      <c r="B150" s="27" t="s">
        <v>17</v>
      </c>
      <c r="C150" s="28" t="s">
        <v>292</v>
      </c>
      <c r="D150" s="28" t="s">
        <v>293</v>
      </c>
      <c r="E150" s="29">
        <v>44427</v>
      </c>
      <c r="F150" s="30" t="s">
        <v>9</v>
      </c>
      <c r="G150" s="31"/>
      <c r="H150" s="31">
        <v>-26437.32</v>
      </c>
      <c r="I150" s="16">
        <f t="shared" si="2"/>
        <v>164774817.85999992</v>
      </c>
    </row>
    <row r="151" spans="1:9" ht="15.95" customHeight="1" x14ac:dyDescent="0.25">
      <c r="A151" s="26">
        <v>137</v>
      </c>
      <c r="B151" s="27" t="s">
        <v>17</v>
      </c>
      <c r="C151" s="28" t="s">
        <v>294</v>
      </c>
      <c r="D151" s="28" t="s">
        <v>295</v>
      </c>
      <c r="E151" s="29">
        <v>44427</v>
      </c>
      <c r="F151" s="30" t="s">
        <v>9</v>
      </c>
      <c r="G151" s="31"/>
      <c r="H151" s="31">
        <v>-92399.48</v>
      </c>
      <c r="I151" s="16">
        <f t="shared" si="2"/>
        <v>164682418.37999994</v>
      </c>
    </row>
    <row r="152" spans="1:9" ht="15.95" customHeight="1" x14ac:dyDescent="0.25">
      <c r="A152" s="26">
        <v>138</v>
      </c>
      <c r="B152" s="27" t="s">
        <v>17</v>
      </c>
      <c r="C152" s="28" t="s">
        <v>296</v>
      </c>
      <c r="D152" s="28" t="s">
        <v>297</v>
      </c>
      <c r="E152" s="29">
        <v>44427</v>
      </c>
      <c r="F152" s="30" t="s">
        <v>9</v>
      </c>
      <c r="G152" s="31"/>
      <c r="H152" s="31">
        <v>-5139.3500000000004</v>
      </c>
      <c r="I152" s="16">
        <f t="shared" si="2"/>
        <v>164677279.02999994</v>
      </c>
    </row>
    <row r="153" spans="1:9" ht="15.95" customHeight="1" x14ac:dyDescent="0.25">
      <c r="A153" s="26">
        <v>139</v>
      </c>
      <c r="B153" s="27" t="s">
        <v>17</v>
      </c>
      <c r="C153" s="28" t="s">
        <v>298</v>
      </c>
      <c r="D153" s="28" t="s">
        <v>299</v>
      </c>
      <c r="E153" s="29">
        <v>44427</v>
      </c>
      <c r="F153" s="30" t="s">
        <v>9</v>
      </c>
      <c r="G153" s="31"/>
      <c r="H153" s="31">
        <v>-221922.41</v>
      </c>
      <c r="I153" s="16">
        <f t="shared" si="2"/>
        <v>164455356.61999995</v>
      </c>
    </row>
    <row r="154" spans="1:9" ht="15.95" customHeight="1" x14ac:dyDescent="0.25">
      <c r="A154" s="26">
        <v>140</v>
      </c>
      <c r="B154" s="27" t="s">
        <v>17</v>
      </c>
      <c r="C154" s="28" t="s">
        <v>300</v>
      </c>
      <c r="D154" s="28" t="s">
        <v>301</v>
      </c>
      <c r="E154" s="29">
        <v>44427</v>
      </c>
      <c r="F154" s="30" t="s">
        <v>9</v>
      </c>
      <c r="G154" s="31"/>
      <c r="H154" s="31">
        <v>-20659.2</v>
      </c>
      <c r="I154" s="16">
        <f t="shared" si="2"/>
        <v>164434697.41999996</v>
      </c>
    </row>
    <row r="155" spans="1:9" ht="15.95" customHeight="1" x14ac:dyDescent="0.25">
      <c r="A155" s="26">
        <v>141</v>
      </c>
      <c r="B155" s="27" t="s">
        <v>17</v>
      </c>
      <c r="C155" s="28" t="s">
        <v>302</v>
      </c>
      <c r="D155" s="28" t="s">
        <v>303</v>
      </c>
      <c r="E155" s="29">
        <v>44427</v>
      </c>
      <c r="F155" s="30" t="s">
        <v>9</v>
      </c>
      <c r="G155" s="31"/>
      <c r="H155" s="31">
        <v>-111718.44</v>
      </c>
      <c r="I155" s="16">
        <f t="shared" si="2"/>
        <v>164322978.97999996</v>
      </c>
    </row>
    <row r="156" spans="1:9" ht="15.95" customHeight="1" x14ac:dyDescent="0.25">
      <c r="A156" s="26">
        <v>142</v>
      </c>
      <c r="B156" s="27" t="s">
        <v>17</v>
      </c>
      <c r="C156" s="28" t="s">
        <v>304</v>
      </c>
      <c r="D156" s="28" t="s">
        <v>305</v>
      </c>
      <c r="E156" s="29">
        <v>44427</v>
      </c>
      <c r="F156" s="30" t="s">
        <v>9</v>
      </c>
      <c r="G156" s="31"/>
      <c r="H156" s="31">
        <v>-187097.62</v>
      </c>
      <c r="I156" s="16">
        <f t="shared" si="2"/>
        <v>164135881.35999995</v>
      </c>
    </row>
    <row r="157" spans="1:9" ht="15.95" customHeight="1" x14ac:dyDescent="0.25">
      <c r="A157" s="26">
        <v>143</v>
      </c>
      <c r="B157" s="27" t="s">
        <v>17</v>
      </c>
      <c r="C157" s="28" t="s">
        <v>306</v>
      </c>
      <c r="D157" s="28" t="s">
        <v>307</v>
      </c>
      <c r="E157" s="29">
        <v>44427</v>
      </c>
      <c r="F157" s="30" t="s">
        <v>9</v>
      </c>
      <c r="G157" s="31"/>
      <c r="H157" s="31">
        <v>-59400</v>
      </c>
      <c r="I157" s="16">
        <f t="shared" si="2"/>
        <v>164076481.35999995</v>
      </c>
    </row>
    <row r="158" spans="1:9" ht="15.95" customHeight="1" x14ac:dyDescent="0.25">
      <c r="A158" s="26">
        <v>144</v>
      </c>
      <c r="B158" s="27" t="s">
        <v>17</v>
      </c>
      <c r="C158" s="28" t="s">
        <v>308</v>
      </c>
      <c r="D158" s="28" t="s">
        <v>309</v>
      </c>
      <c r="E158" s="29">
        <v>44427</v>
      </c>
      <c r="F158" s="30" t="s">
        <v>9</v>
      </c>
      <c r="G158" s="31"/>
      <c r="H158" s="31">
        <v>-371399.23</v>
      </c>
      <c r="I158" s="16">
        <f t="shared" si="2"/>
        <v>163705082.12999997</v>
      </c>
    </row>
    <row r="159" spans="1:9" ht="15.95" customHeight="1" x14ac:dyDescent="0.25">
      <c r="A159" s="26">
        <v>145</v>
      </c>
      <c r="B159" s="27" t="s">
        <v>17</v>
      </c>
      <c r="C159" s="28" t="s">
        <v>310</v>
      </c>
      <c r="D159" s="28" t="s">
        <v>311</v>
      </c>
      <c r="E159" s="29">
        <v>44427</v>
      </c>
      <c r="F159" s="30" t="s">
        <v>9</v>
      </c>
      <c r="G159" s="31"/>
      <c r="H159" s="31">
        <v>-3878.16</v>
      </c>
      <c r="I159" s="16">
        <f t="shared" si="2"/>
        <v>163701203.96999997</v>
      </c>
    </row>
    <row r="160" spans="1:9" ht="15.95" customHeight="1" x14ac:dyDescent="0.25">
      <c r="A160" s="26">
        <v>146</v>
      </c>
      <c r="B160" s="27" t="s">
        <v>17</v>
      </c>
      <c r="C160" s="28" t="s">
        <v>312</v>
      </c>
      <c r="D160" s="28" t="s">
        <v>313</v>
      </c>
      <c r="E160" s="29">
        <v>44427</v>
      </c>
      <c r="F160" s="30" t="s">
        <v>9</v>
      </c>
      <c r="G160" s="31"/>
      <c r="H160" s="31">
        <v>-31920.240000000002</v>
      </c>
      <c r="I160" s="16">
        <f t="shared" si="2"/>
        <v>163669283.72999996</v>
      </c>
    </row>
    <row r="161" spans="1:9" ht="15.95" customHeight="1" x14ac:dyDescent="0.25">
      <c r="A161" s="26">
        <v>147</v>
      </c>
      <c r="B161" s="27" t="s">
        <v>17</v>
      </c>
      <c r="C161" s="28" t="s">
        <v>314</v>
      </c>
      <c r="D161" s="28" t="s">
        <v>315</v>
      </c>
      <c r="E161" s="29">
        <v>44427</v>
      </c>
      <c r="F161" s="30" t="s">
        <v>9</v>
      </c>
      <c r="G161" s="31"/>
      <c r="H161" s="31">
        <v>-7684</v>
      </c>
      <c r="I161" s="16">
        <f t="shared" si="2"/>
        <v>163661599.72999996</v>
      </c>
    </row>
    <row r="162" spans="1:9" ht="15.95" customHeight="1" x14ac:dyDescent="0.25">
      <c r="A162" s="26">
        <v>148</v>
      </c>
      <c r="B162" s="27" t="s">
        <v>17</v>
      </c>
      <c r="C162" s="28" t="s">
        <v>316</v>
      </c>
      <c r="D162" s="28" t="s">
        <v>317</v>
      </c>
      <c r="E162" s="29">
        <v>44427</v>
      </c>
      <c r="F162" s="30" t="s">
        <v>9</v>
      </c>
      <c r="G162" s="31"/>
      <c r="H162" s="31">
        <v>-32770</v>
      </c>
      <c r="I162" s="16">
        <f t="shared" si="2"/>
        <v>163628829.72999996</v>
      </c>
    </row>
    <row r="163" spans="1:9" ht="15.95" customHeight="1" x14ac:dyDescent="0.25">
      <c r="A163" s="26">
        <v>149</v>
      </c>
      <c r="B163" s="27" t="s">
        <v>17</v>
      </c>
      <c r="C163" s="28" t="s">
        <v>318</v>
      </c>
      <c r="D163" s="28" t="s">
        <v>319</v>
      </c>
      <c r="E163" s="29">
        <v>44427</v>
      </c>
      <c r="F163" s="30" t="s">
        <v>9</v>
      </c>
      <c r="G163" s="31"/>
      <c r="H163" s="31">
        <v>-6837.45</v>
      </c>
      <c r="I163" s="16">
        <f t="shared" si="2"/>
        <v>163621992.27999997</v>
      </c>
    </row>
    <row r="164" spans="1:9" ht="15.95" customHeight="1" x14ac:dyDescent="0.25">
      <c r="A164" s="26">
        <v>150</v>
      </c>
      <c r="B164" s="27" t="s">
        <v>17</v>
      </c>
      <c r="C164" s="28" t="s">
        <v>320</v>
      </c>
      <c r="D164" s="28" t="s">
        <v>321</v>
      </c>
      <c r="E164" s="29">
        <v>44427</v>
      </c>
      <c r="F164" s="30" t="s">
        <v>9</v>
      </c>
      <c r="G164" s="31"/>
      <c r="H164" s="31">
        <v>-55087.5</v>
      </c>
      <c r="I164" s="16">
        <f t="shared" si="2"/>
        <v>163566904.77999997</v>
      </c>
    </row>
    <row r="165" spans="1:9" ht="15.95" customHeight="1" x14ac:dyDescent="0.25">
      <c r="A165" s="26">
        <v>151</v>
      </c>
      <c r="B165" s="27" t="s">
        <v>17</v>
      </c>
      <c r="C165" s="28" t="s">
        <v>322</v>
      </c>
      <c r="D165" s="28" t="s">
        <v>323</v>
      </c>
      <c r="E165" s="29">
        <v>44427</v>
      </c>
      <c r="F165" s="30" t="s">
        <v>9</v>
      </c>
      <c r="G165" s="31"/>
      <c r="H165" s="31">
        <v>-4576.5</v>
      </c>
      <c r="I165" s="16">
        <f t="shared" si="2"/>
        <v>163562328.27999997</v>
      </c>
    </row>
    <row r="166" spans="1:9" ht="15.95" customHeight="1" x14ac:dyDescent="0.25">
      <c r="A166" s="26">
        <v>152</v>
      </c>
      <c r="B166" s="27" t="s">
        <v>17</v>
      </c>
      <c r="C166" s="28" t="s">
        <v>324</v>
      </c>
      <c r="D166" s="28" t="s">
        <v>325</v>
      </c>
      <c r="E166" s="29">
        <v>44427</v>
      </c>
      <c r="F166" s="30" t="s">
        <v>9</v>
      </c>
      <c r="G166" s="31"/>
      <c r="H166" s="31">
        <v>-143549.46</v>
      </c>
      <c r="I166" s="16">
        <f t="shared" si="2"/>
        <v>163418778.81999996</v>
      </c>
    </row>
    <row r="167" spans="1:9" ht="15.95" customHeight="1" x14ac:dyDescent="0.25">
      <c r="A167" s="26">
        <v>153</v>
      </c>
      <c r="B167" s="27" t="s">
        <v>21</v>
      </c>
      <c r="C167" s="28" t="s">
        <v>438</v>
      </c>
      <c r="D167" s="28" t="s">
        <v>439</v>
      </c>
      <c r="E167" s="29">
        <v>44427</v>
      </c>
      <c r="F167" s="30" t="s">
        <v>11</v>
      </c>
      <c r="G167" s="31"/>
      <c r="H167" s="31">
        <v>-345000</v>
      </c>
      <c r="I167" s="16">
        <f t="shared" si="2"/>
        <v>163073778.81999996</v>
      </c>
    </row>
    <row r="168" spans="1:9" ht="15.95" customHeight="1" x14ac:dyDescent="0.25">
      <c r="A168" s="26">
        <v>154</v>
      </c>
      <c r="B168" s="27" t="s">
        <v>20</v>
      </c>
      <c r="C168" s="28" t="s">
        <v>63</v>
      </c>
      <c r="D168" s="28" t="s">
        <v>10</v>
      </c>
      <c r="E168" s="29">
        <v>44428</v>
      </c>
      <c r="F168" s="30" t="s">
        <v>12</v>
      </c>
      <c r="G168" s="31">
        <v>7000</v>
      </c>
      <c r="H168" s="31"/>
      <c r="I168" s="16">
        <f t="shared" si="2"/>
        <v>163080778.81999996</v>
      </c>
    </row>
    <row r="169" spans="1:9" ht="15.95" customHeight="1" x14ac:dyDescent="0.25">
      <c r="A169" s="26">
        <v>155</v>
      </c>
      <c r="B169" s="27" t="s">
        <v>20</v>
      </c>
      <c r="C169" s="28" t="s">
        <v>64</v>
      </c>
      <c r="D169" s="28" t="s">
        <v>10</v>
      </c>
      <c r="E169" s="29">
        <v>44428</v>
      </c>
      <c r="F169" s="30" t="s">
        <v>12</v>
      </c>
      <c r="G169" s="31">
        <v>7000</v>
      </c>
      <c r="H169" s="31"/>
      <c r="I169" s="16">
        <f t="shared" si="2"/>
        <v>163087778.81999996</v>
      </c>
    </row>
    <row r="170" spans="1:9" ht="15.95" customHeight="1" x14ac:dyDescent="0.25">
      <c r="A170" s="26">
        <v>156</v>
      </c>
      <c r="B170" s="27" t="s">
        <v>20</v>
      </c>
      <c r="C170" s="28" t="s">
        <v>65</v>
      </c>
      <c r="D170" s="28" t="s">
        <v>10</v>
      </c>
      <c r="E170" s="29">
        <v>44428</v>
      </c>
      <c r="F170" s="30" t="s">
        <v>12</v>
      </c>
      <c r="G170" s="31">
        <v>15000</v>
      </c>
      <c r="H170" s="31"/>
      <c r="I170" s="16">
        <f t="shared" si="2"/>
        <v>163102778.81999996</v>
      </c>
    </row>
    <row r="171" spans="1:9" ht="15.95" customHeight="1" x14ac:dyDescent="0.25">
      <c r="A171" s="26">
        <v>157</v>
      </c>
      <c r="B171" s="27" t="s">
        <v>18</v>
      </c>
      <c r="C171" s="28" t="s">
        <v>83</v>
      </c>
      <c r="D171" s="28" t="s">
        <v>10</v>
      </c>
      <c r="E171" s="29">
        <v>44428</v>
      </c>
      <c r="F171" s="30" t="s">
        <v>11</v>
      </c>
      <c r="G171" s="31">
        <v>242718.92</v>
      </c>
      <c r="H171" s="31"/>
      <c r="I171" s="16">
        <f t="shared" si="2"/>
        <v>163345497.73999995</v>
      </c>
    </row>
    <row r="172" spans="1:9" ht="15.95" customHeight="1" x14ac:dyDescent="0.25">
      <c r="A172" s="26">
        <v>158</v>
      </c>
      <c r="B172" s="27" t="s">
        <v>18</v>
      </c>
      <c r="C172" s="28" t="s">
        <v>84</v>
      </c>
      <c r="D172" s="28" t="s">
        <v>10</v>
      </c>
      <c r="E172" s="29">
        <v>44428</v>
      </c>
      <c r="F172" s="30" t="s">
        <v>11</v>
      </c>
      <c r="G172" s="31">
        <v>10000000</v>
      </c>
      <c r="H172" s="31"/>
      <c r="I172" s="16">
        <f t="shared" si="2"/>
        <v>173345497.73999995</v>
      </c>
    </row>
    <row r="173" spans="1:9" ht="15.95" customHeight="1" x14ac:dyDescent="0.25">
      <c r="A173" s="26">
        <v>159</v>
      </c>
      <c r="B173" s="27" t="s">
        <v>18</v>
      </c>
      <c r="C173" s="28" t="s">
        <v>85</v>
      </c>
      <c r="D173" s="28" t="s">
        <v>10</v>
      </c>
      <c r="E173" s="29">
        <v>44428</v>
      </c>
      <c r="F173" s="30" t="s">
        <v>11</v>
      </c>
      <c r="G173" s="31">
        <v>148023.54</v>
      </c>
      <c r="H173" s="31"/>
      <c r="I173" s="16">
        <f t="shared" si="2"/>
        <v>173493521.27999994</v>
      </c>
    </row>
    <row r="174" spans="1:9" ht="15.95" customHeight="1" x14ac:dyDescent="0.25">
      <c r="A174" s="26">
        <v>160</v>
      </c>
      <c r="B174" s="27" t="s">
        <v>18</v>
      </c>
      <c r="C174" s="28" t="s">
        <v>86</v>
      </c>
      <c r="D174" s="28" t="s">
        <v>10</v>
      </c>
      <c r="E174" s="29">
        <v>44428</v>
      </c>
      <c r="F174" s="30" t="s">
        <v>11</v>
      </c>
      <c r="G174" s="31">
        <v>560868.38</v>
      </c>
      <c r="H174" s="31"/>
      <c r="I174" s="16">
        <f t="shared" si="2"/>
        <v>174054389.65999994</v>
      </c>
    </row>
    <row r="175" spans="1:9" ht="15.95" customHeight="1" x14ac:dyDescent="0.25">
      <c r="A175" s="26">
        <v>161</v>
      </c>
      <c r="B175" s="27" t="s">
        <v>18</v>
      </c>
      <c r="C175" s="28" t="s">
        <v>87</v>
      </c>
      <c r="D175" s="28" t="s">
        <v>10</v>
      </c>
      <c r="E175" s="29">
        <v>44428</v>
      </c>
      <c r="F175" s="30" t="s">
        <v>11</v>
      </c>
      <c r="G175" s="31">
        <v>448906.13</v>
      </c>
      <c r="H175" s="31"/>
      <c r="I175" s="16">
        <f t="shared" si="2"/>
        <v>174503295.78999993</v>
      </c>
    </row>
    <row r="176" spans="1:9" ht="15.95" customHeight="1" x14ac:dyDescent="0.25">
      <c r="A176" s="26">
        <v>162</v>
      </c>
      <c r="B176" s="27" t="s">
        <v>18</v>
      </c>
      <c r="C176" s="28" t="s">
        <v>88</v>
      </c>
      <c r="D176" s="28" t="s">
        <v>10</v>
      </c>
      <c r="E176" s="29">
        <v>44428</v>
      </c>
      <c r="F176" s="30" t="s">
        <v>11</v>
      </c>
      <c r="G176" s="31">
        <v>52173.93</v>
      </c>
      <c r="H176" s="31"/>
      <c r="I176" s="16">
        <f t="shared" si="2"/>
        <v>174555469.71999994</v>
      </c>
    </row>
    <row r="177" spans="1:9" ht="15.95" customHeight="1" x14ac:dyDescent="0.25">
      <c r="A177" s="26">
        <v>163</v>
      </c>
      <c r="B177" s="27" t="s">
        <v>18</v>
      </c>
      <c r="C177" s="28" t="s">
        <v>89</v>
      </c>
      <c r="D177" s="28" t="s">
        <v>10</v>
      </c>
      <c r="E177" s="29">
        <v>44428</v>
      </c>
      <c r="F177" s="30" t="s">
        <v>11</v>
      </c>
      <c r="G177" s="31">
        <v>109935.03999999999</v>
      </c>
      <c r="H177" s="31"/>
      <c r="I177" s="16">
        <f t="shared" si="2"/>
        <v>174665404.75999993</v>
      </c>
    </row>
    <row r="178" spans="1:9" ht="15.95" customHeight="1" x14ac:dyDescent="0.25">
      <c r="A178" s="26">
        <v>164</v>
      </c>
      <c r="B178" s="27" t="s">
        <v>18</v>
      </c>
      <c r="C178" s="28" t="s">
        <v>90</v>
      </c>
      <c r="D178" s="28" t="s">
        <v>10</v>
      </c>
      <c r="E178" s="29">
        <v>44428</v>
      </c>
      <c r="F178" s="30" t="s">
        <v>11</v>
      </c>
      <c r="G178" s="31">
        <v>71325.649999999994</v>
      </c>
      <c r="H178" s="31"/>
      <c r="I178" s="16">
        <f t="shared" si="2"/>
        <v>174736730.40999994</v>
      </c>
    </row>
    <row r="179" spans="1:9" ht="15.95" customHeight="1" x14ac:dyDescent="0.25">
      <c r="A179" s="26">
        <v>165</v>
      </c>
      <c r="B179" s="27" t="s">
        <v>17</v>
      </c>
      <c r="C179" s="28" t="s">
        <v>326</v>
      </c>
      <c r="D179" s="28" t="s">
        <v>327</v>
      </c>
      <c r="E179" s="29">
        <v>44428</v>
      </c>
      <c r="F179" s="30" t="s">
        <v>9</v>
      </c>
      <c r="G179" s="31"/>
      <c r="H179" s="31">
        <v>-5654.52</v>
      </c>
      <c r="I179" s="16">
        <f t="shared" si="2"/>
        <v>174731075.88999993</v>
      </c>
    </row>
    <row r="180" spans="1:9" ht="15.95" customHeight="1" x14ac:dyDescent="0.25">
      <c r="A180" s="26">
        <v>166</v>
      </c>
      <c r="B180" s="27" t="s">
        <v>17</v>
      </c>
      <c r="C180" s="28" t="s">
        <v>328</v>
      </c>
      <c r="D180" s="28" t="s">
        <v>329</v>
      </c>
      <c r="E180" s="29">
        <v>44428</v>
      </c>
      <c r="F180" s="30" t="s">
        <v>9</v>
      </c>
      <c r="G180" s="31"/>
      <c r="H180" s="31">
        <v>-7124.74</v>
      </c>
      <c r="I180" s="16">
        <f t="shared" si="2"/>
        <v>174723951.14999992</v>
      </c>
    </row>
    <row r="181" spans="1:9" ht="15.95" customHeight="1" x14ac:dyDescent="0.25">
      <c r="A181" s="26">
        <v>167</v>
      </c>
      <c r="B181" s="27" t="s">
        <v>17</v>
      </c>
      <c r="C181" s="28" t="s">
        <v>330</v>
      </c>
      <c r="D181" s="28" t="s">
        <v>331</v>
      </c>
      <c r="E181" s="29">
        <v>44428</v>
      </c>
      <c r="F181" s="30" t="s">
        <v>9</v>
      </c>
      <c r="G181" s="31"/>
      <c r="H181" s="31">
        <v>-4963.83</v>
      </c>
      <c r="I181" s="16">
        <f t="shared" si="2"/>
        <v>174718987.3199999</v>
      </c>
    </row>
    <row r="182" spans="1:9" ht="15.95" customHeight="1" x14ac:dyDescent="0.25">
      <c r="A182" s="26">
        <v>168</v>
      </c>
      <c r="B182" s="27" t="s">
        <v>17</v>
      </c>
      <c r="C182" s="28" t="s">
        <v>332</v>
      </c>
      <c r="D182" s="28" t="s">
        <v>333</v>
      </c>
      <c r="E182" s="29">
        <v>44428</v>
      </c>
      <c r="F182" s="30" t="s">
        <v>9</v>
      </c>
      <c r="G182" s="31"/>
      <c r="H182" s="31">
        <v>-5451.12</v>
      </c>
      <c r="I182" s="16">
        <f t="shared" si="2"/>
        <v>174713536.1999999</v>
      </c>
    </row>
    <row r="183" spans="1:9" ht="15.95" customHeight="1" x14ac:dyDescent="0.25">
      <c r="A183" s="26">
        <v>169</v>
      </c>
      <c r="B183" s="27" t="s">
        <v>17</v>
      </c>
      <c r="C183" s="28" t="s">
        <v>334</v>
      </c>
      <c r="D183" s="28" t="s">
        <v>335</v>
      </c>
      <c r="E183" s="29">
        <v>44428</v>
      </c>
      <c r="F183" s="30" t="s">
        <v>9</v>
      </c>
      <c r="G183" s="31"/>
      <c r="H183" s="31">
        <v>-19775</v>
      </c>
      <c r="I183" s="16">
        <f t="shared" si="2"/>
        <v>174693761.1999999</v>
      </c>
    </row>
    <row r="184" spans="1:9" ht="15.95" customHeight="1" x14ac:dyDescent="0.25">
      <c r="A184" s="26">
        <v>170</v>
      </c>
      <c r="B184" s="27" t="s">
        <v>17</v>
      </c>
      <c r="C184" s="28" t="s">
        <v>336</v>
      </c>
      <c r="D184" s="28" t="s">
        <v>337</v>
      </c>
      <c r="E184" s="29">
        <v>44428</v>
      </c>
      <c r="F184" s="30" t="s">
        <v>9</v>
      </c>
      <c r="G184" s="31"/>
      <c r="H184" s="31">
        <v>-2285.94</v>
      </c>
      <c r="I184" s="16">
        <f t="shared" si="2"/>
        <v>174691475.2599999</v>
      </c>
    </row>
    <row r="185" spans="1:9" ht="15.95" customHeight="1" x14ac:dyDescent="0.25">
      <c r="A185" s="26">
        <v>171</v>
      </c>
      <c r="B185" s="27" t="s">
        <v>17</v>
      </c>
      <c r="C185" s="28" t="s">
        <v>338</v>
      </c>
      <c r="D185" s="28" t="s">
        <v>339</v>
      </c>
      <c r="E185" s="29">
        <v>44428</v>
      </c>
      <c r="F185" s="30" t="s">
        <v>9</v>
      </c>
      <c r="G185" s="31"/>
      <c r="H185" s="31">
        <v>-4673.22</v>
      </c>
      <c r="I185" s="16">
        <f t="shared" si="2"/>
        <v>174686802.0399999</v>
      </c>
    </row>
    <row r="186" spans="1:9" ht="15.95" customHeight="1" x14ac:dyDescent="0.25">
      <c r="A186" s="26">
        <v>172</v>
      </c>
      <c r="B186" s="27" t="s">
        <v>17</v>
      </c>
      <c r="C186" s="28" t="s">
        <v>340</v>
      </c>
      <c r="D186" s="28" t="s">
        <v>341</v>
      </c>
      <c r="E186" s="29">
        <v>44428</v>
      </c>
      <c r="F186" s="30" t="s">
        <v>9</v>
      </c>
      <c r="G186" s="31"/>
      <c r="H186" s="31">
        <v>-40205.4</v>
      </c>
      <c r="I186" s="16">
        <f t="shared" si="2"/>
        <v>174646596.6399999</v>
      </c>
    </row>
    <row r="187" spans="1:9" ht="15.95" customHeight="1" x14ac:dyDescent="0.25">
      <c r="A187" s="26">
        <v>173</v>
      </c>
      <c r="B187" s="27" t="s">
        <v>17</v>
      </c>
      <c r="C187" s="28" t="s">
        <v>342</v>
      </c>
      <c r="D187" s="28" t="s">
        <v>343</v>
      </c>
      <c r="E187" s="29">
        <v>44428</v>
      </c>
      <c r="F187" s="30" t="s">
        <v>9</v>
      </c>
      <c r="G187" s="31"/>
      <c r="H187" s="31">
        <v>-93771</v>
      </c>
      <c r="I187" s="16">
        <f t="shared" si="2"/>
        <v>174552825.6399999</v>
      </c>
    </row>
    <row r="188" spans="1:9" ht="15.95" customHeight="1" x14ac:dyDescent="0.25">
      <c r="A188" s="26">
        <v>174</v>
      </c>
      <c r="B188" s="27" t="s">
        <v>17</v>
      </c>
      <c r="C188" s="28" t="s">
        <v>344</v>
      </c>
      <c r="D188" s="28" t="s">
        <v>345</v>
      </c>
      <c r="E188" s="29">
        <v>44428</v>
      </c>
      <c r="F188" s="30" t="s">
        <v>9</v>
      </c>
      <c r="G188" s="31"/>
      <c r="H188" s="31">
        <v>-17251.72</v>
      </c>
      <c r="I188" s="16">
        <f t="shared" si="2"/>
        <v>174535573.9199999</v>
      </c>
    </row>
    <row r="189" spans="1:9" ht="15.95" customHeight="1" x14ac:dyDescent="0.25">
      <c r="A189" s="26">
        <v>175</v>
      </c>
      <c r="B189" s="27" t="s">
        <v>17</v>
      </c>
      <c r="C189" s="28" t="s">
        <v>346</v>
      </c>
      <c r="D189" s="28" t="s">
        <v>347</v>
      </c>
      <c r="E189" s="29">
        <v>44428</v>
      </c>
      <c r="F189" s="30" t="s">
        <v>9</v>
      </c>
      <c r="G189" s="31"/>
      <c r="H189" s="31">
        <v>-47137.48</v>
      </c>
      <c r="I189" s="16">
        <f t="shared" si="2"/>
        <v>174488436.43999991</v>
      </c>
    </row>
    <row r="190" spans="1:9" ht="15.95" customHeight="1" x14ac:dyDescent="0.25">
      <c r="A190" s="26">
        <v>176</v>
      </c>
      <c r="B190" s="27" t="s">
        <v>17</v>
      </c>
      <c r="C190" s="28" t="s">
        <v>348</v>
      </c>
      <c r="D190" s="28" t="s">
        <v>349</v>
      </c>
      <c r="E190" s="29">
        <v>44431</v>
      </c>
      <c r="F190" s="30" t="s">
        <v>9</v>
      </c>
      <c r="G190" s="31"/>
      <c r="H190" s="31">
        <v>-143198.74</v>
      </c>
      <c r="I190" s="16">
        <f t="shared" si="2"/>
        <v>174345237.6999999</v>
      </c>
    </row>
    <row r="191" spans="1:9" ht="15.95" customHeight="1" x14ac:dyDescent="0.25">
      <c r="A191" s="26">
        <v>177</v>
      </c>
      <c r="B191" s="27" t="s">
        <v>17</v>
      </c>
      <c r="C191" s="28" t="s">
        <v>350</v>
      </c>
      <c r="D191" s="28" t="s">
        <v>351</v>
      </c>
      <c r="E191" s="29">
        <v>44431</v>
      </c>
      <c r="F191" s="30" t="s">
        <v>9</v>
      </c>
      <c r="G191" s="31"/>
      <c r="H191" s="31">
        <v>-9000</v>
      </c>
      <c r="I191" s="16">
        <f t="shared" si="2"/>
        <v>174336237.6999999</v>
      </c>
    </row>
    <row r="192" spans="1:9" ht="15.95" customHeight="1" x14ac:dyDescent="0.25">
      <c r="A192" s="26">
        <v>178</v>
      </c>
      <c r="B192" s="27" t="s">
        <v>17</v>
      </c>
      <c r="C192" s="28" t="s">
        <v>352</v>
      </c>
      <c r="D192" s="28" t="s">
        <v>353</v>
      </c>
      <c r="E192" s="29">
        <v>44431</v>
      </c>
      <c r="F192" s="30" t="s">
        <v>9</v>
      </c>
      <c r="G192" s="31"/>
      <c r="H192" s="31">
        <v>-7684</v>
      </c>
      <c r="I192" s="16">
        <f t="shared" si="2"/>
        <v>174328553.6999999</v>
      </c>
    </row>
    <row r="193" spans="1:9" ht="15.95" customHeight="1" x14ac:dyDescent="0.25">
      <c r="A193" s="26">
        <v>179</v>
      </c>
      <c r="B193" s="27" t="s">
        <v>17</v>
      </c>
      <c r="C193" s="28" t="s">
        <v>354</v>
      </c>
      <c r="D193" s="28" t="s">
        <v>355</v>
      </c>
      <c r="E193" s="29">
        <v>44431</v>
      </c>
      <c r="F193" s="30" t="s">
        <v>9</v>
      </c>
      <c r="G193" s="31"/>
      <c r="H193" s="31">
        <v>-79800</v>
      </c>
      <c r="I193" s="16">
        <f t="shared" si="2"/>
        <v>174248753.6999999</v>
      </c>
    </row>
    <row r="194" spans="1:9" ht="15.95" customHeight="1" x14ac:dyDescent="0.25">
      <c r="A194" s="26">
        <v>180</v>
      </c>
      <c r="B194" s="27" t="s">
        <v>17</v>
      </c>
      <c r="C194" s="28" t="s">
        <v>356</v>
      </c>
      <c r="D194" s="28" t="s">
        <v>357</v>
      </c>
      <c r="E194" s="29">
        <v>44431</v>
      </c>
      <c r="F194" s="30" t="s">
        <v>9</v>
      </c>
      <c r="G194" s="31"/>
      <c r="H194" s="31">
        <v>-14400</v>
      </c>
      <c r="I194" s="16">
        <f t="shared" si="2"/>
        <v>174234353.6999999</v>
      </c>
    </row>
    <row r="195" spans="1:9" ht="15.95" customHeight="1" x14ac:dyDescent="0.25">
      <c r="A195" s="26">
        <v>181</v>
      </c>
      <c r="B195" s="27" t="s">
        <v>17</v>
      </c>
      <c r="C195" s="28" t="s">
        <v>358</v>
      </c>
      <c r="D195" s="28" t="s">
        <v>359</v>
      </c>
      <c r="E195" s="29">
        <v>44431</v>
      </c>
      <c r="F195" s="30" t="s">
        <v>9</v>
      </c>
      <c r="G195" s="31"/>
      <c r="H195" s="31">
        <v>-15537.5</v>
      </c>
      <c r="I195" s="16">
        <f t="shared" si="2"/>
        <v>174218816.1999999</v>
      </c>
    </row>
    <row r="196" spans="1:9" ht="15.95" customHeight="1" x14ac:dyDescent="0.25">
      <c r="A196" s="26">
        <v>182</v>
      </c>
      <c r="B196" s="27" t="s">
        <v>17</v>
      </c>
      <c r="C196" s="28" t="s">
        <v>360</v>
      </c>
      <c r="D196" s="28" t="s">
        <v>361</v>
      </c>
      <c r="E196" s="29">
        <v>44431</v>
      </c>
      <c r="F196" s="30" t="s">
        <v>9</v>
      </c>
      <c r="G196" s="31"/>
      <c r="H196" s="31">
        <v>-805214.64</v>
      </c>
      <c r="I196" s="16">
        <f t="shared" si="2"/>
        <v>173413601.55999991</v>
      </c>
    </row>
    <row r="197" spans="1:9" ht="15.95" customHeight="1" x14ac:dyDescent="0.25">
      <c r="A197" s="26">
        <v>183</v>
      </c>
      <c r="B197" s="27" t="s">
        <v>17</v>
      </c>
      <c r="C197" s="28" t="s">
        <v>362</v>
      </c>
      <c r="D197" s="28" t="s">
        <v>363</v>
      </c>
      <c r="E197" s="29">
        <v>44431</v>
      </c>
      <c r="F197" s="30" t="s">
        <v>9</v>
      </c>
      <c r="G197" s="31"/>
      <c r="H197" s="31">
        <v>-157106.16</v>
      </c>
      <c r="I197" s="16">
        <f t="shared" si="2"/>
        <v>173256495.39999992</v>
      </c>
    </row>
    <row r="198" spans="1:9" ht="15.95" customHeight="1" x14ac:dyDescent="0.25">
      <c r="A198" s="26">
        <v>184</v>
      </c>
      <c r="B198" s="27" t="s">
        <v>17</v>
      </c>
      <c r="C198" s="28" t="s">
        <v>364</v>
      </c>
      <c r="D198" s="28" t="s">
        <v>365</v>
      </c>
      <c r="E198" s="29">
        <v>44431</v>
      </c>
      <c r="F198" s="30" t="s">
        <v>9</v>
      </c>
      <c r="G198" s="31"/>
      <c r="H198" s="31">
        <v>-64298.13</v>
      </c>
      <c r="I198" s="16">
        <f t="shared" si="2"/>
        <v>173192197.26999992</v>
      </c>
    </row>
    <row r="199" spans="1:9" ht="15.95" customHeight="1" x14ac:dyDescent="0.25">
      <c r="A199" s="26">
        <v>185</v>
      </c>
      <c r="B199" s="27" t="s">
        <v>17</v>
      </c>
      <c r="C199" s="28" t="s">
        <v>366</v>
      </c>
      <c r="D199" s="28" t="s">
        <v>367</v>
      </c>
      <c r="E199" s="29">
        <v>44431</v>
      </c>
      <c r="F199" s="30" t="s">
        <v>9</v>
      </c>
      <c r="G199" s="31"/>
      <c r="H199" s="31">
        <v>-82491.990000000005</v>
      </c>
      <c r="I199" s="16">
        <f t="shared" si="2"/>
        <v>173109705.27999991</v>
      </c>
    </row>
    <row r="200" spans="1:9" ht="15.95" customHeight="1" x14ac:dyDescent="0.25">
      <c r="A200" s="26">
        <v>186</v>
      </c>
      <c r="B200" s="27" t="s">
        <v>17</v>
      </c>
      <c r="C200" s="28" t="s">
        <v>368</v>
      </c>
      <c r="D200" s="28" t="s">
        <v>369</v>
      </c>
      <c r="E200" s="29">
        <v>44431</v>
      </c>
      <c r="F200" s="30" t="s">
        <v>9</v>
      </c>
      <c r="G200" s="31"/>
      <c r="H200" s="31">
        <v>-241972.82</v>
      </c>
      <c r="I200" s="16">
        <f t="shared" si="2"/>
        <v>172867732.45999992</v>
      </c>
    </row>
    <row r="201" spans="1:9" ht="15.95" customHeight="1" x14ac:dyDescent="0.25">
      <c r="A201" s="26">
        <v>187</v>
      </c>
      <c r="B201" s="27" t="s">
        <v>17</v>
      </c>
      <c r="C201" s="28" t="s">
        <v>370</v>
      </c>
      <c r="D201" s="28" t="s">
        <v>371</v>
      </c>
      <c r="E201" s="29">
        <v>44431</v>
      </c>
      <c r="F201" s="30" t="s">
        <v>9</v>
      </c>
      <c r="G201" s="31"/>
      <c r="H201" s="31">
        <v>-15224.49</v>
      </c>
      <c r="I201" s="16">
        <f t="shared" si="2"/>
        <v>172852507.96999991</v>
      </c>
    </row>
    <row r="202" spans="1:9" ht="15.95" customHeight="1" x14ac:dyDescent="0.25">
      <c r="A202" s="26">
        <v>188</v>
      </c>
      <c r="B202" s="27" t="s">
        <v>10</v>
      </c>
      <c r="C202" s="28" t="s">
        <v>41</v>
      </c>
      <c r="D202" s="28" t="s">
        <v>10</v>
      </c>
      <c r="E202" s="29">
        <v>44432</v>
      </c>
      <c r="F202" s="30" t="s">
        <v>10</v>
      </c>
      <c r="G202" s="31"/>
      <c r="H202" s="31">
        <v>-250</v>
      </c>
      <c r="I202" s="16">
        <f t="shared" si="2"/>
        <v>172852257.96999991</v>
      </c>
    </row>
    <row r="203" spans="1:9" ht="15.95" customHeight="1" x14ac:dyDescent="0.25">
      <c r="A203" s="26">
        <v>189</v>
      </c>
      <c r="B203" s="27" t="s">
        <v>17</v>
      </c>
      <c r="C203" s="28" t="s">
        <v>372</v>
      </c>
      <c r="D203" s="28" t="s">
        <v>373</v>
      </c>
      <c r="E203" s="29">
        <v>44432</v>
      </c>
      <c r="F203" s="30" t="s">
        <v>9</v>
      </c>
      <c r="G203" s="31"/>
      <c r="H203" s="31">
        <v>-16017.92</v>
      </c>
      <c r="I203" s="16">
        <f t="shared" si="2"/>
        <v>172836240.04999992</v>
      </c>
    </row>
    <row r="204" spans="1:9" ht="15.95" customHeight="1" x14ac:dyDescent="0.25">
      <c r="A204" s="26">
        <v>190</v>
      </c>
      <c r="B204" s="27" t="s">
        <v>17</v>
      </c>
      <c r="C204" s="28" t="s">
        <v>374</v>
      </c>
      <c r="D204" s="28" t="s">
        <v>375</v>
      </c>
      <c r="E204" s="29">
        <v>44433</v>
      </c>
      <c r="F204" s="30" t="s">
        <v>9</v>
      </c>
      <c r="G204" s="31"/>
      <c r="H204" s="31">
        <v>-1700</v>
      </c>
      <c r="I204" s="16">
        <f t="shared" si="2"/>
        <v>172834540.04999992</v>
      </c>
    </row>
    <row r="205" spans="1:9" ht="15.95" customHeight="1" x14ac:dyDescent="0.25">
      <c r="A205" s="26">
        <v>191</v>
      </c>
      <c r="B205" s="27" t="s">
        <v>17</v>
      </c>
      <c r="C205" s="28" t="s">
        <v>376</v>
      </c>
      <c r="D205" s="28" t="s">
        <v>377</v>
      </c>
      <c r="E205" s="29">
        <v>44433</v>
      </c>
      <c r="F205" s="30" t="s">
        <v>9</v>
      </c>
      <c r="G205" s="31"/>
      <c r="H205" s="31">
        <v>-1700</v>
      </c>
      <c r="I205" s="16">
        <f t="shared" si="2"/>
        <v>172832840.04999992</v>
      </c>
    </row>
    <row r="206" spans="1:9" ht="15.95" customHeight="1" x14ac:dyDescent="0.25">
      <c r="A206" s="26">
        <v>192</v>
      </c>
      <c r="B206" s="27" t="s">
        <v>17</v>
      </c>
      <c r="C206" s="28" t="s">
        <v>378</v>
      </c>
      <c r="D206" s="28" t="s">
        <v>379</v>
      </c>
      <c r="E206" s="29">
        <v>44433</v>
      </c>
      <c r="F206" s="30" t="s">
        <v>9</v>
      </c>
      <c r="G206" s="31"/>
      <c r="H206" s="31">
        <v>-1700</v>
      </c>
      <c r="I206" s="16">
        <f t="shared" si="2"/>
        <v>172831140.04999992</v>
      </c>
    </row>
    <row r="207" spans="1:9" ht="15.95" customHeight="1" x14ac:dyDescent="0.25">
      <c r="A207" s="26">
        <v>193</v>
      </c>
      <c r="B207" s="27" t="s">
        <v>17</v>
      </c>
      <c r="C207" s="28" t="s">
        <v>380</v>
      </c>
      <c r="D207" s="28" t="s">
        <v>381</v>
      </c>
      <c r="E207" s="29">
        <v>44433</v>
      </c>
      <c r="F207" s="30" t="s">
        <v>9</v>
      </c>
      <c r="G207" s="31"/>
      <c r="H207" s="31">
        <v>-1700</v>
      </c>
      <c r="I207" s="16">
        <f t="shared" ref="I207:I264" si="3">+I206+G207+H207</f>
        <v>172829440.04999992</v>
      </c>
    </row>
    <row r="208" spans="1:9" ht="15.95" customHeight="1" x14ac:dyDescent="0.25">
      <c r="A208" s="26">
        <v>194</v>
      </c>
      <c r="B208" s="27" t="s">
        <v>17</v>
      </c>
      <c r="C208" s="28" t="s">
        <v>382</v>
      </c>
      <c r="D208" s="28" t="s">
        <v>383</v>
      </c>
      <c r="E208" s="29">
        <v>44433</v>
      </c>
      <c r="F208" s="30" t="s">
        <v>9</v>
      </c>
      <c r="G208" s="31"/>
      <c r="H208" s="31">
        <v>-1700</v>
      </c>
      <c r="I208" s="16">
        <f t="shared" si="3"/>
        <v>172827740.04999992</v>
      </c>
    </row>
    <row r="209" spans="1:9" ht="15.95" customHeight="1" x14ac:dyDescent="0.25">
      <c r="A209" s="26">
        <v>195</v>
      </c>
      <c r="B209" s="27" t="s">
        <v>17</v>
      </c>
      <c r="C209" s="28" t="s">
        <v>384</v>
      </c>
      <c r="D209" s="28" t="s">
        <v>385</v>
      </c>
      <c r="E209" s="29">
        <v>44433</v>
      </c>
      <c r="F209" s="30" t="s">
        <v>9</v>
      </c>
      <c r="G209" s="31"/>
      <c r="H209" s="31">
        <v>-1700</v>
      </c>
      <c r="I209" s="16">
        <f t="shared" si="3"/>
        <v>172826040.04999992</v>
      </c>
    </row>
    <row r="210" spans="1:9" ht="15.95" customHeight="1" x14ac:dyDescent="0.25">
      <c r="A210" s="26">
        <v>196</v>
      </c>
      <c r="B210" s="27" t="s">
        <v>17</v>
      </c>
      <c r="C210" s="28" t="s">
        <v>386</v>
      </c>
      <c r="D210" s="28" t="s">
        <v>387</v>
      </c>
      <c r="E210" s="29">
        <v>44433</v>
      </c>
      <c r="F210" s="30" t="s">
        <v>9</v>
      </c>
      <c r="G210" s="31"/>
      <c r="H210" s="31">
        <v>-1700</v>
      </c>
      <c r="I210" s="16">
        <f t="shared" si="3"/>
        <v>172824340.04999992</v>
      </c>
    </row>
    <row r="211" spans="1:9" ht="15.95" customHeight="1" x14ac:dyDescent="0.25">
      <c r="A211" s="26">
        <v>197</v>
      </c>
      <c r="B211" s="27" t="s">
        <v>17</v>
      </c>
      <c r="C211" s="28" t="s">
        <v>388</v>
      </c>
      <c r="D211" s="28" t="s">
        <v>389</v>
      </c>
      <c r="E211" s="29">
        <v>44433</v>
      </c>
      <c r="F211" s="30" t="s">
        <v>9</v>
      </c>
      <c r="G211" s="31"/>
      <c r="H211" s="31">
        <v>-8210.09</v>
      </c>
      <c r="I211" s="16">
        <f t="shared" si="3"/>
        <v>172816129.95999992</v>
      </c>
    </row>
    <row r="212" spans="1:9" ht="15.95" customHeight="1" x14ac:dyDescent="0.25">
      <c r="A212" s="26">
        <v>198</v>
      </c>
      <c r="B212" s="27" t="s">
        <v>17</v>
      </c>
      <c r="C212" s="28" t="s">
        <v>390</v>
      </c>
      <c r="D212" s="28" t="s">
        <v>391</v>
      </c>
      <c r="E212" s="29">
        <v>44433</v>
      </c>
      <c r="F212" s="30" t="s">
        <v>9</v>
      </c>
      <c r="G212" s="31"/>
      <c r="H212" s="31">
        <v>-220632.86</v>
      </c>
      <c r="I212" s="16">
        <f t="shared" si="3"/>
        <v>172595497.0999999</v>
      </c>
    </row>
    <row r="213" spans="1:9" ht="15.95" customHeight="1" x14ac:dyDescent="0.25">
      <c r="A213" s="26">
        <v>199</v>
      </c>
      <c r="B213" s="27" t="s">
        <v>17</v>
      </c>
      <c r="C213" s="28" t="s">
        <v>392</v>
      </c>
      <c r="D213" s="28" t="s">
        <v>393</v>
      </c>
      <c r="E213" s="29">
        <v>44433</v>
      </c>
      <c r="F213" s="30" t="s">
        <v>9</v>
      </c>
      <c r="G213" s="31"/>
      <c r="H213" s="31">
        <v>-106200</v>
      </c>
      <c r="I213" s="16">
        <f t="shared" si="3"/>
        <v>172489297.0999999</v>
      </c>
    </row>
    <row r="214" spans="1:9" ht="15.95" customHeight="1" x14ac:dyDescent="0.25">
      <c r="A214" s="26">
        <v>200</v>
      </c>
      <c r="B214" s="27" t="s">
        <v>17</v>
      </c>
      <c r="C214" s="28" t="s">
        <v>394</v>
      </c>
      <c r="D214" s="28" t="s">
        <v>395</v>
      </c>
      <c r="E214" s="29">
        <v>44433</v>
      </c>
      <c r="F214" s="30" t="s">
        <v>9</v>
      </c>
      <c r="G214" s="31"/>
      <c r="H214" s="31">
        <v>-28722.02</v>
      </c>
      <c r="I214" s="16">
        <f t="shared" si="3"/>
        <v>172460575.07999989</v>
      </c>
    </row>
    <row r="215" spans="1:9" ht="15.95" customHeight="1" x14ac:dyDescent="0.25">
      <c r="A215" s="26">
        <v>201</v>
      </c>
      <c r="B215" s="27" t="s">
        <v>17</v>
      </c>
      <c r="C215" s="28" t="s">
        <v>396</v>
      </c>
      <c r="D215" s="28" t="s">
        <v>397</v>
      </c>
      <c r="E215" s="29">
        <v>44433</v>
      </c>
      <c r="F215" s="30" t="s">
        <v>9</v>
      </c>
      <c r="G215" s="31"/>
      <c r="H215" s="31">
        <v>-24889.38</v>
      </c>
      <c r="I215" s="16">
        <f t="shared" si="3"/>
        <v>172435685.6999999</v>
      </c>
    </row>
    <row r="216" spans="1:9" ht="15.95" customHeight="1" x14ac:dyDescent="0.25">
      <c r="A216" s="26">
        <v>202</v>
      </c>
      <c r="B216" s="27" t="s">
        <v>17</v>
      </c>
      <c r="C216" s="28" t="s">
        <v>398</v>
      </c>
      <c r="D216" s="28" t="s">
        <v>399</v>
      </c>
      <c r="E216" s="29">
        <v>44433</v>
      </c>
      <c r="F216" s="30" t="s">
        <v>9</v>
      </c>
      <c r="G216" s="31"/>
      <c r="H216" s="31">
        <v>-8076.36</v>
      </c>
      <c r="I216" s="16">
        <f t="shared" si="3"/>
        <v>172427609.33999988</v>
      </c>
    </row>
    <row r="217" spans="1:9" ht="15.95" customHeight="1" x14ac:dyDescent="0.25">
      <c r="A217" s="26">
        <v>203</v>
      </c>
      <c r="B217" s="27" t="s">
        <v>21</v>
      </c>
      <c r="C217" s="28" t="s">
        <v>440</v>
      </c>
      <c r="D217" s="28" t="s">
        <v>441</v>
      </c>
      <c r="E217" s="29">
        <v>44433</v>
      </c>
      <c r="F217" s="30" t="s">
        <v>11</v>
      </c>
      <c r="G217" s="31"/>
      <c r="H217" s="31">
        <v>-120684</v>
      </c>
      <c r="I217" s="16">
        <f t="shared" si="3"/>
        <v>172306925.33999988</v>
      </c>
    </row>
    <row r="218" spans="1:9" ht="15.95" customHeight="1" x14ac:dyDescent="0.25">
      <c r="A218" s="26">
        <v>204</v>
      </c>
      <c r="B218" s="27" t="s">
        <v>21</v>
      </c>
      <c r="C218" s="28" t="s">
        <v>442</v>
      </c>
      <c r="D218" s="28" t="s">
        <v>443</v>
      </c>
      <c r="E218" s="29">
        <v>44433</v>
      </c>
      <c r="F218" s="30" t="s">
        <v>11</v>
      </c>
      <c r="G218" s="31"/>
      <c r="H218" s="31">
        <v>-269100</v>
      </c>
      <c r="I218" s="16">
        <f t="shared" si="3"/>
        <v>172037825.33999988</v>
      </c>
    </row>
    <row r="219" spans="1:9" ht="15.95" customHeight="1" x14ac:dyDescent="0.25">
      <c r="A219" s="26">
        <v>205</v>
      </c>
      <c r="B219" s="27" t="s">
        <v>10</v>
      </c>
      <c r="C219" s="28" t="s">
        <v>42</v>
      </c>
      <c r="D219" s="28" t="s">
        <v>10</v>
      </c>
      <c r="E219" s="29">
        <v>44434</v>
      </c>
      <c r="F219" s="30" t="s">
        <v>10</v>
      </c>
      <c r="G219" s="31">
        <v>3390.3</v>
      </c>
      <c r="H219" s="31"/>
      <c r="I219" s="16">
        <f t="shared" si="3"/>
        <v>172041215.6399999</v>
      </c>
    </row>
    <row r="220" spans="1:9" ht="15.95" customHeight="1" x14ac:dyDescent="0.25">
      <c r="A220" s="26">
        <v>206</v>
      </c>
      <c r="B220" s="27" t="s">
        <v>17</v>
      </c>
      <c r="C220" s="28" t="s">
        <v>400</v>
      </c>
      <c r="D220" s="28" t="s">
        <v>401</v>
      </c>
      <c r="E220" s="29">
        <v>44434</v>
      </c>
      <c r="F220" s="30" t="s">
        <v>9</v>
      </c>
      <c r="G220" s="31"/>
      <c r="H220" s="31">
        <v>-94200</v>
      </c>
      <c r="I220" s="16">
        <f t="shared" si="3"/>
        <v>171947015.6399999</v>
      </c>
    </row>
    <row r="221" spans="1:9" ht="15.95" customHeight="1" x14ac:dyDescent="0.25">
      <c r="A221" s="26">
        <v>207</v>
      </c>
      <c r="B221" s="27" t="s">
        <v>17</v>
      </c>
      <c r="C221" s="28" t="s">
        <v>402</v>
      </c>
      <c r="D221" s="28" t="s">
        <v>403</v>
      </c>
      <c r="E221" s="29">
        <v>44434</v>
      </c>
      <c r="F221" s="30" t="s">
        <v>9</v>
      </c>
      <c r="G221" s="31"/>
      <c r="H221" s="31">
        <v>-17296.599999999999</v>
      </c>
      <c r="I221" s="16">
        <f t="shared" si="3"/>
        <v>171929719.0399999</v>
      </c>
    </row>
    <row r="222" spans="1:9" ht="15.95" customHeight="1" x14ac:dyDescent="0.25">
      <c r="A222" s="26">
        <v>208</v>
      </c>
      <c r="B222" s="27" t="s">
        <v>17</v>
      </c>
      <c r="C222" s="28" t="s">
        <v>404</v>
      </c>
      <c r="D222" s="28" t="s">
        <v>405</v>
      </c>
      <c r="E222" s="29">
        <v>44434</v>
      </c>
      <c r="F222" s="30" t="s">
        <v>9</v>
      </c>
      <c r="G222" s="31"/>
      <c r="H222" s="31">
        <v>-1801975.93</v>
      </c>
      <c r="I222" s="16">
        <f t="shared" si="3"/>
        <v>170127743.1099999</v>
      </c>
    </row>
    <row r="223" spans="1:9" ht="15.95" customHeight="1" x14ac:dyDescent="0.25">
      <c r="A223" s="26">
        <v>209</v>
      </c>
      <c r="B223" s="27" t="s">
        <v>17</v>
      </c>
      <c r="C223" s="28" t="s">
        <v>406</v>
      </c>
      <c r="D223" s="28" t="s">
        <v>407</v>
      </c>
      <c r="E223" s="29">
        <v>44434</v>
      </c>
      <c r="F223" s="30" t="s">
        <v>9</v>
      </c>
      <c r="G223" s="31"/>
      <c r="H223" s="31">
        <v>-1207248.6399999999</v>
      </c>
      <c r="I223" s="16">
        <f t="shared" si="3"/>
        <v>168920494.46999991</v>
      </c>
    </row>
    <row r="224" spans="1:9" ht="15.95" customHeight="1" x14ac:dyDescent="0.25">
      <c r="A224" s="26">
        <v>210</v>
      </c>
      <c r="B224" s="27" t="s">
        <v>17</v>
      </c>
      <c r="C224" s="28" t="s">
        <v>408</v>
      </c>
      <c r="D224" s="28" t="s">
        <v>409</v>
      </c>
      <c r="E224" s="29">
        <v>44434</v>
      </c>
      <c r="F224" s="30" t="s">
        <v>9</v>
      </c>
      <c r="G224" s="31"/>
      <c r="H224" s="31">
        <v>-129213.55</v>
      </c>
      <c r="I224" s="16">
        <f t="shared" si="3"/>
        <v>168791280.9199999</v>
      </c>
    </row>
    <row r="225" spans="1:9" ht="15.95" customHeight="1" x14ac:dyDescent="0.25">
      <c r="A225" s="26">
        <v>211</v>
      </c>
      <c r="B225" s="27" t="s">
        <v>17</v>
      </c>
      <c r="C225" s="28" t="s">
        <v>410</v>
      </c>
      <c r="D225" s="28" t="s">
        <v>411</v>
      </c>
      <c r="E225" s="29">
        <v>44434</v>
      </c>
      <c r="F225" s="30" t="s">
        <v>9</v>
      </c>
      <c r="G225" s="31"/>
      <c r="H225" s="31">
        <v>-228364.51</v>
      </c>
      <c r="I225" s="16">
        <f t="shared" si="3"/>
        <v>168562916.40999991</v>
      </c>
    </row>
    <row r="226" spans="1:9" ht="15.95" customHeight="1" x14ac:dyDescent="0.25">
      <c r="A226" s="26">
        <v>212</v>
      </c>
      <c r="B226" s="27" t="s">
        <v>17</v>
      </c>
      <c r="C226" s="28" t="s">
        <v>412</v>
      </c>
      <c r="D226" s="28" t="s">
        <v>413</v>
      </c>
      <c r="E226" s="29">
        <v>44434</v>
      </c>
      <c r="F226" s="30" t="s">
        <v>9</v>
      </c>
      <c r="G226" s="31"/>
      <c r="H226" s="31">
        <v>-161212.15</v>
      </c>
      <c r="I226" s="16">
        <f t="shared" si="3"/>
        <v>168401704.2599999</v>
      </c>
    </row>
    <row r="227" spans="1:9" ht="15.95" customHeight="1" x14ac:dyDescent="0.25">
      <c r="A227" s="26">
        <v>213</v>
      </c>
      <c r="B227" s="27" t="s">
        <v>20</v>
      </c>
      <c r="C227" s="28" t="s">
        <v>66</v>
      </c>
      <c r="D227" s="28" t="s">
        <v>10</v>
      </c>
      <c r="E227" s="29">
        <v>44435</v>
      </c>
      <c r="F227" s="30" t="s">
        <v>12</v>
      </c>
      <c r="G227" s="31">
        <v>4100</v>
      </c>
      <c r="H227" s="31"/>
      <c r="I227" s="16">
        <f t="shared" si="3"/>
        <v>168405804.2599999</v>
      </c>
    </row>
    <row r="228" spans="1:9" ht="15.95" customHeight="1" x14ac:dyDescent="0.25">
      <c r="A228" s="26">
        <v>214</v>
      </c>
      <c r="B228" s="27" t="s">
        <v>18</v>
      </c>
      <c r="C228" s="28" t="s">
        <v>91</v>
      </c>
      <c r="D228" s="28" t="s">
        <v>10</v>
      </c>
      <c r="E228" s="29">
        <v>44435</v>
      </c>
      <c r="F228" s="30" t="s">
        <v>11</v>
      </c>
      <c r="G228" s="31">
        <v>157000</v>
      </c>
      <c r="H228" s="31"/>
      <c r="I228" s="16">
        <f t="shared" si="3"/>
        <v>168562804.2599999</v>
      </c>
    </row>
    <row r="229" spans="1:9" s="2" customFormat="1" ht="15.95" customHeight="1" x14ac:dyDescent="0.25">
      <c r="A229" s="26">
        <v>215</v>
      </c>
      <c r="B229" s="27" t="s">
        <v>18</v>
      </c>
      <c r="C229" s="28" t="s">
        <v>92</v>
      </c>
      <c r="D229" s="28" t="s">
        <v>10</v>
      </c>
      <c r="E229" s="29">
        <v>44435</v>
      </c>
      <c r="F229" s="30" t="s">
        <v>11</v>
      </c>
      <c r="G229" s="31">
        <v>340471.02</v>
      </c>
      <c r="H229" s="31"/>
      <c r="I229" s="16">
        <f t="shared" si="3"/>
        <v>168903275.27999991</v>
      </c>
    </row>
    <row r="230" spans="1:9" ht="15.95" customHeight="1" x14ac:dyDescent="0.25">
      <c r="A230" s="26">
        <v>216</v>
      </c>
      <c r="B230" s="27" t="s">
        <v>18</v>
      </c>
      <c r="C230" s="28" t="s">
        <v>93</v>
      </c>
      <c r="D230" s="28" t="s">
        <v>10</v>
      </c>
      <c r="E230" s="29">
        <v>44435</v>
      </c>
      <c r="F230" s="30" t="s">
        <v>11</v>
      </c>
      <c r="G230" s="31">
        <v>87791.31</v>
      </c>
      <c r="H230" s="31"/>
      <c r="I230" s="16">
        <f t="shared" si="3"/>
        <v>168991066.58999991</v>
      </c>
    </row>
    <row r="231" spans="1:9" s="3" customFormat="1" ht="15.95" customHeight="1" x14ac:dyDescent="0.25">
      <c r="A231" s="26">
        <v>217</v>
      </c>
      <c r="B231" s="27" t="s">
        <v>18</v>
      </c>
      <c r="C231" s="28" t="s">
        <v>94</v>
      </c>
      <c r="D231" s="28" t="s">
        <v>10</v>
      </c>
      <c r="E231" s="29">
        <v>44435</v>
      </c>
      <c r="F231" s="30" t="s">
        <v>11</v>
      </c>
      <c r="G231" s="31">
        <v>284763.46000000002</v>
      </c>
      <c r="H231" s="31"/>
      <c r="I231" s="16">
        <f t="shared" si="3"/>
        <v>169275830.04999992</v>
      </c>
    </row>
    <row r="232" spans="1:9" s="3" customFormat="1" ht="15.95" customHeight="1" x14ac:dyDescent="0.25">
      <c r="A232" s="26">
        <v>218</v>
      </c>
      <c r="B232" s="27" t="s">
        <v>18</v>
      </c>
      <c r="C232" s="28" t="s">
        <v>95</v>
      </c>
      <c r="D232" s="28" t="s">
        <v>10</v>
      </c>
      <c r="E232" s="29">
        <v>44435</v>
      </c>
      <c r="F232" s="30" t="s">
        <v>11</v>
      </c>
      <c r="G232" s="31">
        <v>266107.46000000002</v>
      </c>
      <c r="H232" s="31"/>
      <c r="I232" s="16">
        <f t="shared" si="3"/>
        <v>169541937.50999993</v>
      </c>
    </row>
    <row r="233" spans="1:9" s="3" customFormat="1" ht="15.95" customHeight="1" x14ac:dyDescent="0.25">
      <c r="A233" s="26">
        <v>219</v>
      </c>
      <c r="B233" s="27" t="s">
        <v>18</v>
      </c>
      <c r="C233" s="28" t="s">
        <v>96</v>
      </c>
      <c r="D233" s="28" t="s">
        <v>10</v>
      </c>
      <c r="E233" s="29">
        <v>44435</v>
      </c>
      <c r="F233" s="30" t="s">
        <v>11</v>
      </c>
      <c r="G233" s="31">
        <v>170313.09</v>
      </c>
      <c r="H233" s="31"/>
      <c r="I233" s="16">
        <f t="shared" si="3"/>
        <v>169712250.59999993</v>
      </c>
    </row>
    <row r="234" spans="1:9" s="3" customFormat="1" ht="15.95" customHeight="1" x14ac:dyDescent="0.25">
      <c r="A234" s="26">
        <v>220</v>
      </c>
      <c r="B234" s="27" t="s">
        <v>17</v>
      </c>
      <c r="C234" s="28" t="s">
        <v>414</v>
      </c>
      <c r="D234" s="28" t="s">
        <v>415</v>
      </c>
      <c r="E234" s="29">
        <v>44438</v>
      </c>
      <c r="F234" s="30" t="s">
        <v>9</v>
      </c>
      <c r="G234" s="31"/>
      <c r="H234" s="31">
        <v>-89434</v>
      </c>
      <c r="I234" s="16">
        <f t="shared" si="3"/>
        <v>169622816.59999993</v>
      </c>
    </row>
    <row r="235" spans="1:9" s="3" customFormat="1" ht="15.95" customHeight="1" x14ac:dyDescent="0.25">
      <c r="A235" s="26">
        <v>221</v>
      </c>
      <c r="B235" s="27" t="s">
        <v>17</v>
      </c>
      <c r="C235" s="28" t="s">
        <v>416</v>
      </c>
      <c r="D235" s="28" t="s">
        <v>417</v>
      </c>
      <c r="E235" s="29">
        <v>44438</v>
      </c>
      <c r="F235" s="30" t="s">
        <v>9</v>
      </c>
      <c r="G235" s="31"/>
      <c r="H235" s="31">
        <v>-4726</v>
      </c>
      <c r="I235" s="16">
        <f t="shared" si="3"/>
        <v>169618090.59999993</v>
      </c>
    </row>
    <row r="236" spans="1:9" s="3" customFormat="1" ht="15.95" customHeight="1" x14ac:dyDescent="0.25">
      <c r="A236" s="26">
        <v>222</v>
      </c>
      <c r="B236" s="27" t="s">
        <v>10</v>
      </c>
      <c r="C236" s="28" t="s">
        <v>43</v>
      </c>
      <c r="D236" s="28" t="s">
        <v>10</v>
      </c>
      <c r="E236" s="29">
        <v>44439</v>
      </c>
      <c r="F236" s="30" t="s">
        <v>10</v>
      </c>
      <c r="G236" s="31"/>
      <c r="H236" s="31">
        <v>-30821.89</v>
      </c>
      <c r="I236" s="16">
        <f t="shared" si="3"/>
        <v>169587268.70999995</v>
      </c>
    </row>
    <row r="237" spans="1:9" s="3" customFormat="1" ht="15.95" customHeight="1" x14ac:dyDescent="0.25">
      <c r="A237" s="26">
        <v>223</v>
      </c>
      <c r="B237" s="27" t="s">
        <v>10</v>
      </c>
      <c r="C237" s="28" t="s">
        <v>44</v>
      </c>
      <c r="D237" s="28" t="s">
        <v>10</v>
      </c>
      <c r="E237" s="29">
        <v>44439</v>
      </c>
      <c r="F237" s="30" t="s">
        <v>10</v>
      </c>
      <c r="G237" s="31"/>
      <c r="H237" s="31">
        <v>-751.67</v>
      </c>
      <c r="I237" s="16">
        <f t="shared" si="3"/>
        <v>169586517.03999996</v>
      </c>
    </row>
    <row r="238" spans="1:9" s="3" customFormat="1" ht="15.95" customHeight="1" x14ac:dyDescent="0.25">
      <c r="A238" s="26">
        <v>224</v>
      </c>
      <c r="B238" s="27" t="s">
        <v>10</v>
      </c>
      <c r="C238" s="28" t="s">
        <v>45</v>
      </c>
      <c r="D238" s="28" t="s">
        <v>10</v>
      </c>
      <c r="E238" s="29">
        <v>44439</v>
      </c>
      <c r="F238" s="30" t="s">
        <v>10</v>
      </c>
      <c r="G238" s="31"/>
      <c r="H238" s="31">
        <v>-1478.06</v>
      </c>
      <c r="I238" s="16">
        <f t="shared" si="3"/>
        <v>169585038.97999996</v>
      </c>
    </row>
    <row r="239" spans="1:9" s="3" customFormat="1" ht="15.95" customHeight="1" x14ac:dyDescent="0.25">
      <c r="A239" s="26">
        <v>225</v>
      </c>
      <c r="B239" s="27" t="s">
        <v>10</v>
      </c>
      <c r="C239" s="28" t="s">
        <v>46</v>
      </c>
      <c r="D239" s="28" t="s">
        <v>10</v>
      </c>
      <c r="E239" s="29">
        <v>44439</v>
      </c>
      <c r="F239" s="30" t="s">
        <v>10</v>
      </c>
      <c r="G239" s="31"/>
      <c r="H239" s="31">
        <v>-18706.36</v>
      </c>
      <c r="I239" s="16">
        <f t="shared" si="3"/>
        <v>169566332.61999995</v>
      </c>
    </row>
    <row r="240" spans="1:9" s="3" customFormat="1" ht="15.95" customHeight="1" x14ac:dyDescent="0.25">
      <c r="A240" s="26">
        <v>226</v>
      </c>
      <c r="B240" s="27" t="s">
        <v>10</v>
      </c>
      <c r="C240" s="28" t="s">
        <v>47</v>
      </c>
      <c r="D240" s="28" t="s">
        <v>10</v>
      </c>
      <c r="E240" s="29">
        <v>44439</v>
      </c>
      <c r="F240" s="30" t="s">
        <v>10</v>
      </c>
      <c r="G240" s="31"/>
      <c r="H240" s="31">
        <v>-0.02</v>
      </c>
      <c r="I240" s="16">
        <f t="shared" si="3"/>
        <v>169566332.59999993</v>
      </c>
    </row>
    <row r="241" spans="1:9" s="3" customFormat="1" ht="15.95" customHeight="1" x14ac:dyDescent="0.25">
      <c r="A241" s="26">
        <v>227</v>
      </c>
      <c r="B241" s="27" t="s">
        <v>10</v>
      </c>
      <c r="C241" s="28" t="s">
        <v>48</v>
      </c>
      <c r="D241" s="28" t="s">
        <v>10</v>
      </c>
      <c r="E241" s="29">
        <v>44439</v>
      </c>
      <c r="F241" s="30" t="s">
        <v>10</v>
      </c>
      <c r="G241" s="31"/>
      <c r="H241" s="31">
        <v>-100</v>
      </c>
      <c r="I241" s="16">
        <f t="shared" si="3"/>
        <v>169566232.59999993</v>
      </c>
    </row>
    <row r="242" spans="1:9" s="3" customFormat="1" ht="15.95" customHeight="1" x14ac:dyDescent="0.25">
      <c r="A242" s="26">
        <v>228</v>
      </c>
      <c r="B242" s="27" t="s">
        <v>10</v>
      </c>
      <c r="C242" s="28" t="s">
        <v>49</v>
      </c>
      <c r="D242" s="28" t="s">
        <v>10</v>
      </c>
      <c r="E242" s="29">
        <v>44439</v>
      </c>
      <c r="F242" s="30" t="s">
        <v>10</v>
      </c>
      <c r="G242" s="31"/>
      <c r="H242" s="31">
        <v>-45300</v>
      </c>
      <c r="I242" s="16">
        <f t="shared" si="3"/>
        <v>169520932.59999993</v>
      </c>
    </row>
    <row r="243" spans="1:9" s="3" customFormat="1" ht="15.95" customHeight="1" x14ac:dyDescent="0.25">
      <c r="A243" s="26">
        <v>229</v>
      </c>
      <c r="B243" s="27" t="s">
        <v>10</v>
      </c>
      <c r="C243" s="28" t="s">
        <v>50</v>
      </c>
      <c r="D243" s="28" t="s">
        <v>10</v>
      </c>
      <c r="E243" s="29">
        <v>44439</v>
      </c>
      <c r="F243" s="30" t="s">
        <v>10</v>
      </c>
      <c r="G243" s="31"/>
      <c r="H243" s="31">
        <v>-250</v>
      </c>
      <c r="I243" s="16">
        <f t="shared" si="3"/>
        <v>169520682.59999993</v>
      </c>
    </row>
    <row r="244" spans="1:9" s="3" customFormat="1" ht="15.95" customHeight="1" x14ac:dyDescent="0.25">
      <c r="A244" s="26">
        <v>230</v>
      </c>
      <c r="B244" s="27" t="s">
        <v>10</v>
      </c>
      <c r="C244" s="28" t="s">
        <v>51</v>
      </c>
      <c r="D244" s="28" t="s">
        <v>10</v>
      </c>
      <c r="E244" s="29">
        <v>44439</v>
      </c>
      <c r="F244" s="30" t="s">
        <v>10</v>
      </c>
      <c r="G244" s="31"/>
      <c r="H244" s="31">
        <v>-250</v>
      </c>
      <c r="I244" s="16">
        <f t="shared" si="3"/>
        <v>169520432.59999993</v>
      </c>
    </row>
    <row r="245" spans="1:9" s="3" customFormat="1" ht="15.95" customHeight="1" x14ac:dyDescent="0.25">
      <c r="A245" s="26">
        <v>231</v>
      </c>
      <c r="B245" s="27" t="s">
        <v>10</v>
      </c>
      <c r="C245" s="28" t="s">
        <v>52</v>
      </c>
      <c r="D245" s="28" t="s">
        <v>10</v>
      </c>
      <c r="E245" s="29">
        <v>44439</v>
      </c>
      <c r="F245" s="30" t="s">
        <v>10</v>
      </c>
      <c r="G245" s="31">
        <v>250</v>
      </c>
      <c r="H245" s="31"/>
      <c r="I245" s="16">
        <f t="shared" si="3"/>
        <v>169520682.59999993</v>
      </c>
    </row>
    <row r="246" spans="1:9" s="3" customFormat="1" ht="15.95" customHeight="1" x14ac:dyDescent="0.25">
      <c r="A246" s="26">
        <v>232</v>
      </c>
      <c r="B246" s="27" t="s">
        <v>10</v>
      </c>
      <c r="C246" s="28" t="s">
        <v>53</v>
      </c>
      <c r="D246" s="28" t="s">
        <v>10</v>
      </c>
      <c r="E246" s="29">
        <v>44439</v>
      </c>
      <c r="F246" s="30" t="s">
        <v>10</v>
      </c>
      <c r="G246" s="31"/>
      <c r="H246" s="31">
        <v>-3450</v>
      </c>
      <c r="I246" s="16">
        <f t="shared" si="3"/>
        <v>169517232.59999993</v>
      </c>
    </row>
    <row r="247" spans="1:9" s="3" customFormat="1" ht="15.95" customHeight="1" x14ac:dyDescent="0.25">
      <c r="A247" s="26">
        <v>233</v>
      </c>
      <c r="B247" s="27" t="s">
        <v>10</v>
      </c>
      <c r="C247" s="28" t="s">
        <v>54</v>
      </c>
      <c r="D247" s="28" t="s">
        <v>10</v>
      </c>
      <c r="E247" s="29">
        <v>44439</v>
      </c>
      <c r="F247" s="30" t="s">
        <v>10</v>
      </c>
      <c r="G247" s="31">
        <v>527000</v>
      </c>
      <c r="H247" s="31"/>
      <c r="I247" s="16">
        <f t="shared" si="3"/>
        <v>170044232.59999993</v>
      </c>
    </row>
    <row r="248" spans="1:9" s="3" customFormat="1" ht="15.95" customHeight="1" x14ac:dyDescent="0.25">
      <c r="A248" s="26">
        <v>234</v>
      </c>
      <c r="B248" s="27" t="s">
        <v>10</v>
      </c>
      <c r="C248" s="28" t="s">
        <v>55</v>
      </c>
      <c r="D248" s="28" t="s">
        <v>10</v>
      </c>
      <c r="E248" s="29">
        <v>44439</v>
      </c>
      <c r="F248" s="30" t="s">
        <v>10</v>
      </c>
      <c r="G248" s="31">
        <v>327000</v>
      </c>
      <c r="H248" s="31"/>
      <c r="I248" s="16">
        <f t="shared" si="3"/>
        <v>170371232.59999993</v>
      </c>
    </row>
    <row r="249" spans="1:9" s="3" customFormat="1" ht="15.95" customHeight="1" x14ac:dyDescent="0.25">
      <c r="A249" s="26">
        <v>235</v>
      </c>
      <c r="B249" s="27" t="s">
        <v>20</v>
      </c>
      <c r="C249" s="28" t="s">
        <v>67</v>
      </c>
      <c r="D249" s="28" t="s">
        <v>10</v>
      </c>
      <c r="E249" s="29">
        <v>44439</v>
      </c>
      <c r="F249" s="30" t="s">
        <v>12</v>
      </c>
      <c r="G249" s="31">
        <v>3000</v>
      </c>
      <c r="H249" s="31"/>
      <c r="I249" s="16">
        <f t="shared" si="3"/>
        <v>170374232.59999993</v>
      </c>
    </row>
    <row r="250" spans="1:9" s="3" customFormat="1" ht="15.95" customHeight="1" x14ac:dyDescent="0.25">
      <c r="A250" s="26">
        <v>236</v>
      </c>
      <c r="B250" s="27" t="s">
        <v>20</v>
      </c>
      <c r="C250" s="28" t="s">
        <v>68</v>
      </c>
      <c r="D250" s="28" t="s">
        <v>10</v>
      </c>
      <c r="E250" s="29">
        <v>44439</v>
      </c>
      <c r="F250" s="30" t="s">
        <v>12</v>
      </c>
      <c r="G250" s="31">
        <v>7000</v>
      </c>
      <c r="H250" s="31"/>
      <c r="I250" s="16">
        <f t="shared" si="3"/>
        <v>170381232.59999993</v>
      </c>
    </row>
    <row r="251" spans="1:9" s="3" customFormat="1" ht="15.95" customHeight="1" x14ac:dyDescent="0.25">
      <c r="A251" s="26">
        <v>237</v>
      </c>
      <c r="B251" s="27" t="s">
        <v>18</v>
      </c>
      <c r="C251" s="28" t="s">
        <v>97</v>
      </c>
      <c r="D251" s="28" t="s">
        <v>10</v>
      </c>
      <c r="E251" s="29">
        <v>44439</v>
      </c>
      <c r="F251" s="30" t="s">
        <v>11</v>
      </c>
      <c r="G251" s="31">
        <v>253431.66</v>
      </c>
      <c r="H251" s="31"/>
      <c r="I251" s="16">
        <f t="shared" si="3"/>
        <v>170634664.25999993</v>
      </c>
    </row>
    <row r="252" spans="1:9" s="3" customFormat="1" ht="15.95" customHeight="1" x14ac:dyDescent="0.25">
      <c r="A252" s="26">
        <v>238</v>
      </c>
      <c r="B252" s="27" t="s">
        <v>18</v>
      </c>
      <c r="C252" s="28" t="s">
        <v>98</v>
      </c>
      <c r="D252" s="28" t="s">
        <v>10</v>
      </c>
      <c r="E252" s="29">
        <v>44439</v>
      </c>
      <c r="F252" s="30" t="s">
        <v>11</v>
      </c>
      <c r="G252" s="31">
        <v>3904668.54</v>
      </c>
      <c r="H252" s="31"/>
      <c r="I252" s="16">
        <f t="shared" si="3"/>
        <v>174539332.79999992</v>
      </c>
    </row>
    <row r="253" spans="1:9" s="3" customFormat="1" ht="15.95" customHeight="1" x14ac:dyDescent="0.25">
      <c r="A253" s="26">
        <v>239</v>
      </c>
      <c r="B253" s="27" t="s">
        <v>18</v>
      </c>
      <c r="C253" s="28" t="s">
        <v>99</v>
      </c>
      <c r="D253" s="28" t="s">
        <v>10</v>
      </c>
      <c r="E253" s="29">
        <v>44439</v>
      </c>
      <c r="F253" s="30" t="s">
        <v>11</v>
      </c>
      <c r="G253" s="31">
        <v>6021217.3600000003</v>
      </c>
      <c r="H253" s="31"/>
      <c r="I253" s="16">
        <f t="shared" si="3"/>
        <v>180560550.15999994</v>
      </c>
    </row>
    <row r="254" spans="1:9" s="3" customFormat="1" ht="15.95" customHeight="1" x14ac:dyDescent="0.25">
      <c r="A254" s="26">
        <v>240</v>
      </c>
      <c r="B254" s="27" t="s">
        <v>18</v>
      </c>
      <c r="C254" s="28" t="s">
        <v>100</v>
      </c>
      <c r="D254" s="28" t="s">
        <v>10</v>
      </c>
      <c r="E254" s="29">
        <v>44439</v>
      </c>
      <c r="F254" s="30" t="s">
        <v>11</v>
      </c>
      <c r="G254" s="31">
        <v>5598009.5899999999</v>
      </c>
      <c r="H254" s="31"/>
      <c r="I254" s="16">
        <f t="shared" si="3"/>
        <v>186158559.74999994</v>
      </c>
    </row>
    <row r="255" spans="1:9" s="3" customFormat="1" ht="15.95" customHeight="1" x14ac:dyDescent="0.25">
      <c r="A255" s="26">
        <v>241</v>
      </c>
      <c r="B255" s="27" t="s">
        <v>18</v>
      </c>
      <c r="C255" s="28" t="s">
        <v>101</v>
      </c>
      <c r="D255" s="28" t="s">
        <v>10</v>
      </c>
      <c r="E255" s="29">
        <v>44439</v>
      </c>
      <c r="F255" s="30" t="s">
        <v>11</v>
      </c>
      <c r="G255" s="31">
        <v>6316205.21</v>
      </c>
      <c r="H255" s="31"/>
      <c r="I255" s="16">
        <f t="shared" si="3"/>
        <v>192474764.95999995</v>
      </c>
    </row>
    <row r="256" spans="1:9" s="3" customFormat="1" ht="15.95" customHeight="1" x14ac:dyDescent="0.25">
      <c r="A256" s="26">
        <v>242</v>
      </c>
      <c r="B256" s="27" t="s">
        <v>18</v>
      </c>
      <c r="C256" s="28" t="s">
        <v>102</v>
      </c>
      <c r="D256" s="28" t="s">
        <v>10</v>
      </c>
      <c r="E256" s="29">
        <v>44439</v>
      </c>
      <c r="F256" s="30" t="s">
        <v>11</v>
      </c>
      <c r="G256" s="31">
        <v>13173.75</v>
      </c>
      <c r="H256" s="31"/>
      <c r="I256" s="16">
        <f t="shared" si="3"/>
        <v>192487938.70999995</v>
      </c>
    </row>
    <row r="257" spans="1:10" s="3" customFormat="1" ht="15.95" customHeight="1" x14ac:dyDescent="0.25">
      <c r="A257" s="26">
        <v>243</v>
      </c>
      <c r="B257" s="27" t="s">
        <v>18</v>
      </c>
      <c r="C257" s="28" t="s">
        <v>103</v>
      </c>
      <c r="D257" s="28" t="s">
        <v>10</v>
      </c>
      <c r="E257" s="29">
        <v>44439</v>
      </c>
      <c r="F257" s="30" t="s">
        <v>11</v>
      </c>
      <c r="G257" s="31">
        <v>157000</v>
      </c>
      <c r="H257" s="31"/>
      <c r="I257" s="16">
        <f t="shared" si="3"/>
        <v>192644938.70999995</v>
      </c>
    </row>
    <row r="258" spans="1:10" s="3" customFormat="1" ht="15.95" customHeight="1" x14ac:dyDescent="0.25">
      <c r="A258" s="26">
        <v>244</v>
      </c>
      <c r="B258" s="27" t="s">
        <v>17</v>
      </c>
      <c r="C258" s="28" t="s">
        <v>418</v>
      </c>
      <c r="D258" s="28" t="s">
        <v>419</v>
      </c>
      <c r="E258" s="29">
        <v>44439</v>
      </c>
      <c r="F258" s="30" t="s">
        <v>9</v>
      </c>
      <c r="G258" s="31"/>
      <c r="H258" s="31">
        <v>-22154</v>
      </c>
      <c r="I258" s="16">
        <f t="shared" si="3"/>
        <v>192622784.70999995</v>
      </c>
    </row>
    <row r="259" spans="1:10" s="3" customFormat="1" ht="15.95" customHeight="1" x14ac:dyDescent="0.25">
      <c r="A259" s="26">
        <v>245</v>
      </c>
      <c r="B259" s="27" t="s">
        <v>17</v>
      </c>
      <c r="C259" s="28" t="s">
        <v>420</v>
      </c>
      <c r="D259" s="28" t="s">
        <v>421</v>
      </c>
      <c r="E259" s="29">
        <v>44439</v>
      </c>
      <c r="F259" s="30" t="s">
        <v>9</v>
      </c>
      <c r="G259" s="31"/>
      <c r="H259" s="31">
        <v>-67473.37</v>
      </c>
      <c r="I259" s="16">
        <f t="shared" si="3"/>
        <v>192555311.33999994</v>
      </c>
    </row>
    <row r="260" spans="1:10" s="3" customFormat="1" ht="15.95" customHeight="1" x14ac:dyDescent="0.25">
      <c r="A260" s="26">
        <v>246</v>
      </c>
      <c r="B260" s="27" t="s">
        <v>17</v>
      </c>
      <c r="C260" s="28" t="s">
        <v>422</v>
      </c>
      <c r="D260" s="28" t="s">
        <v>423</v>
      </c>
      <c r="E260" s="29">
        <v>44439</v>
      </c>
      <c r="F260" s="30" t="s">
        <v>9</v>
      </c>
      <c r="G260" s="31"/>
      <c r="H260" s="31">
        <v>-32129.9</v>
      </c>
      <c r="I260" s="16">
        <f t="shared" si="3"/>
        <v>192523181.43999994</v>
      </c>
    </row>
    <row r="261" spans="1:10" s="3" customFormat="1" ht="15.95" customHeight="1" x14ac:dyDescent="0.25">
      <c r="A261" s="26">
        <v>247</v>
      </c>
      <c r="B261" s="27" t="s">
        <v>17</v>
      </c>
      <c r="C261" s="28" t="s">
        <v>424</v>
      </c>
      <c r="D261" s="28" t="s">
        <v>425</v>
      </c>
      <c r="E261" s="29">
        <v>44439</v>
      </c>
      <c r="F261" s="30" t="s">
        <v>9</v>
      </c>
      <c r="G261" s="31"/>
      <c r="H261" s="31">
        <v>-12211.28</v>
      </c>
      <c r="I261" s="16">
        <f t="shared" si="3"/>
        <v>192510970.15999994</v>
      </c>
    </row>
    <row r="262" spans="1:10" s="3" customFormat="1" ht="15.95" customHeight="1" x14ac:dyDescent="0.25">
      <c r="A262" s="26">
        <v>248</v>
      </c>
      <c r="B262" s="27" t="s">
        <v>17</v>
      </c>
      <c r="C262" s="28" t="s">
        <v>426</v>
      </c>
      <c r="D262" s="28" t="s">
        <v>427</v>
      </c>
      <c r="E262" s="29">
        <v>44439</v>
      </c>
      <c r="F262" s="30" t="s">
        <v>9</v>
      </c>
      <c r="G262" s="31"/>
      <c r="H262" s="31">
        <v>-7593.6</v>
      </c>
      <c r="I262" s="16">
        <f t="shared" si="3"/>
        <v>192503376.55999994</v>
      </c>
    </row>
    <row r="263" spans="1:10" s="3" customFormat="1" ht="15.95" customHeight="1" x14ac:dyDescent="0.25">
      <c r="A263" s="26">
        <v>249</v>
      </c>
      <c r="B263" s="27" t="s">
        <v>17</v>
      </c>
      <c r="C263" s="28" t="s">
        <v>428</v>
      </c>
      <c r="D263" s="28" t="s">
        <v>429</v>
      </c>
      <c r="E263" s="29">
        <v>44439</v>
      </c>
      <c r="F263" s="30" t="s">
        <v>9</v>
      </c>
      <c r="G263" s="31"/>
      <c r="H263" s="31">
        <v>-2606</v>
      </c>
      <c r="I263" s="16">
        <f t="shared" si="3"/>
        <v>192500770.55999994</v>
      </c>
    </row>
    <row r="264" spans="1:10" s="3" customFormat="1" ht="15.95" customHeight="1" x14ac:dyDescent="0.25">
      <c r="A264" s="26">
        <v>250</v>
      </c>
      <c r="B264" s="27" t="s">
        <v>21</v>
      </c>
      <c r="C264" s="28" t="s">
        <v>444</v>
      </c>
      <c r="D264" s="28" t="s">
        <v>445</v>
      </c>
      <c r="E264" s="29">
        <v>44439</v>
      </c>
      <c r="F264" s="30" t="s">
        <v>11</v>
      </c>
      <c r="G264" s="31"/>
      <c r="H264" s="31">
        <v>-92505.39</v>
      </c>
      <c r="I264" s="16">
        <f t="shared" si="3"/>
        <v>192408265.16999996</v>
      </c>
    </row>
    <row r="265" spans="1:10" ht="15.95" customHeight="1" x14ac:dyDescent="0.25">
      <c r="A265" s="5"/>
      <c r="B265" s="5"/>
      <c r="C265" s="5"/>
      <c r="D265" s="5"/>
      <c r="E265" s="5"/>
      <c r="F265" s="6" t="s">
        <v>8</v>
      </c>
      <c r="G265" s="10"/>
      <c r="H265" s="10"/>
      <c r="I265" s="11">
        <f>+I264</f>
        <v>192408265.16999996</v>
      </c>
    </row>
    <row r="266" spans="1:10" ht="15.9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13"/>
    </row>
    <row r="267" spans="1:10" ht="15.95" customHeight="1" x14ac:dyDescent="0.25">
      <c r="A267" s="7"/>
      <c r="B267" s="7"/>
      <c r="C267" s="7"/>
      <c r="D267" s="7"/>
      <c r="E267" s="7"/>
      <c r="F267" s="7"/>
      <c r="G267" s="8"/>
      <c r="H267" s="8"/>
      <c r="I267" s="7"/>
    </row>
    <row r="268" spans="1:10" ht="15.9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</row>
    <row r="269" spans="1:10" s="3" customFormat="1" ht="15.9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</row>
    <row r="270" spans="1:10" s="3" customFormat="1" ht="15.9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</row>
    <row r="271" spans="1:10" s="3" customFormat="1" ht="15.9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</row>
    <row r="272" spans="1:10" s="3" customFormat="1" ht="15.9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</row>
    <row r="273" spans="1:9" s="3" customFormat="1" ht="15.95" customHeight="1" x14ac:dyDescent="0.25">
      <c r="A273" s="7"/>
      <c r="B273" s="7"/>
      <c r="C273" s="7"/>
      <c r="D273" s="7"/>
      <c r="E273" s="7"/>
      <c r="F273" s="9"/>
      <c r="G273" s="7"/>
      <c r="H273" s="7"/>
      <c r="I273" s="7"/>
    </row>
    <row r="274" spans="1:9" ht="15.95" customHeight="1" x14ac:dyDescent="0.25">
      <c r="A274" s="33" t="s">
        <v>14</v>
      </c>
      <c r="B274" s="33"/>
      <c r="C274" s="33"/>
      <c r="D274" s="33"/>
      <c r="E274" s="33"/>
      <c r="F274" s="33"/>
      <c r="G274" s="33"/>
      <c r="H274" s="33"/>
      <c r="I274" s="33"/>
    </row>
    <row r="275" spans="1:9" ht="15.95" customHeight="1" x14ac:dyDescent="0.3">
      <c r="A275" s="34" t="s">
        <v>15</v>
      </c>
      <c r="B275" s="34"/>
      <c r="C275" s="34"/>
      <c r="D275" s="34"/>
      <c r="E275" s="34"/>
      <c r="F275" s="34"/>
      <c r="G275" s="34"/>
      <c r="H275" s="34"/>
      <c r="I275" s="34"/>
    </row>
    <row r="276" spans="1:9" ht="15.9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24.9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 ht="24.9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 ht="24.9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 ht="24.9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 ht="24.9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 ht="24.9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 ht="24.9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 ht="24.9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 ht="24.9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 ht="24.9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 ht="24.9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 ht="24.9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 ht="24.9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 ht="24.9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 ht="24.9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 ht="24.9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 ht="24.9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 ht="24.9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ht="24.9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 ht="24.9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 ht="24.9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 ht="24.9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 ht="24.9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 ht="24.9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 ht="24.9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 ht="24.9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 ht="24.9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 ht="24.9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 ht="24.9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 ht="24.9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 ht="24.9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ht="24.9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ht="24.9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 ht="24.9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 ht="24.9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 ht="24.9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 ht="24.9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 ht="24.9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 ht="24.9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 ht="24.9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 ht="24.9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 ht="24.9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 ht="24.9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 ht="24.9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 ht="24.9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 ht="24.9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 ht="24.9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 ht="24.9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 ht="24.9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 ht="24.9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 ht="24.9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 ht="24.9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 ht="24.9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</row>
  </sheetData>
  <autoFilter ref="A14:I228" xr:uid="{00000000-0009-0000-0000-000000000000}">
    <sortState xmlns:xlrd2="http://schemas.microsoft.com/office/spreadsheetml/2017/richdata2" ref="A16:I341">
      <sortCondition ref="E14:E228"/>
    </sortState>
  </autoFilter>
  <sortState xmlns:xlrd2="http://schemas.microsoft.com/office/spreadsheetml/2017/richdata2" ref="A15:H264">
    <sortCondition ref="E15:E264"/>
  </sortState>
  <mergeCells count="7">
    <mergeCell ref="A274:I274"/>
    <mergeCell ref="A275:I275"/>
    <mergeCell ref="A8:I8"/>
    <mergeCell ref="A9:I9"/>
    <mergeCell ref="A1:I6"/>
    <mergeCell ref="A12:I12"/>
    <mergeCell ref="A10:I10"/>
  </mergeCells>
  <hyperlinks>
    <hyperlink ref="B120" r:id="rId1" xr:uid="{1720220C-3A3B-44F9-B82F-1AF064EEBE04}"/>
    <hyperlink ref="B126" r:id="rId2" xr:uid="{4DC0AAA8-9024-45D8-985E-AB10767D883F}"/>
    <hyperlink ref="B121" r:id="rId3" xr:uid="{055B7A74-7137-4377-AE4A-8A51080064E8}"/>
    <hyperlink ref="B122" r:id="rId4" xr:uid="{B72B9984-08FF-45C1-8BCE-627E48F7640F}"/>
    <hyperlink ref="B135" r:id="rId5" xr:uid="{384BCF47-ED6E-40F5-8BD5-F66D39A4BD94}"/>
    <hyperlink ref="B168" r:id="rId6" xr:uid="{101A05B5-EE08-4E03-9954-305E8BCD4878}"/>
    <hyperlink ref="B169" r:id="rId7" xr:uid="{E45173E4-BC26-4AD9-9123-8E37979E7ABE}"/>
    <hyperlink ref="B170" r:id="rId8" xr:uid="{D80F3CB1-5973-478A-8FAF-8EA42C36C37F}"/>
    <hyperlink ref="B227" r:id="rId9" xr:uid="{5D3DE4CD-748C-4307-9660-F2C65BF55EFB}"/>
    <hyperlink ref="B249" r:id="rId10" xr:uid="{A4410D58-51BF-49C2-A3D1-4DE54F1D561B}"/>
    <hyperlink ref="B250" r:id="rId11" xr:uid="{DBFDB7DF-7AD7-4B90-9431-CB8A9413E79A}"/>
    <hyperlink ref="B18" r:id="rId12" xr:uid="{262A97F7-7D26-4DE7-AF5A-D29CBAA9FF5A}"/>
    <hyperlink ref="B19" r:id="rId13" xr:uid="{B63A6A71-D74E-4A6F-8A29-D587BB6EDBFF}"/>
    <hyperlink ref="B33" r:id="rId14" xr:uid="{E33B043B-0A7D-4AC9-8B33-6C0571BCB868}"/>
    <hyperlink ref="B34" r:id="rId15" xr:uid="{D94880B5-94B8-4553-824E-59C580A56601}"/>
    <hyperlink ref="B46" r:id="rId16" xr:uid="{806AFE2D-8035-4580-9A90-1A288FC48B22}"/>
    <hyperlink ref="B47" r:id="rId17" xr:uid="{2B7FCB21-8F9D-4505-89E1-316383F818C6}"/>
    <hyperlink ref="B48" r:id="rId18" xr:uid="{6D13DC84-6ADE-48CD-B41F-C8CE47B45011}"/>
    <hyperlink ref="B49" r:id="rId19" xr:uid="{03E65CAA-AD66-46D8-A813-7F10D5A42F1E}"/>
    <hyperlink ref="B123" r:id="rId20" xr:uid="{4C1F657C-D6E0-4798-BE9C-CAA71116DE1F}"/>
    <hyperlink ref="B127" r:id="rId21" xr:uid="{34197380-732D-403B-BB9A-B3765FA4F28F}"/>
    <hyperlink ref="B131" r:id="rId22" xr:uid="{43B32C54-F399-4CAC-A679-CC594ED2E65D}"/>
    <hyperlink ref="B132" r:id="rId23" xr:uid="{D107EE01-13D4-49DF-99C9-D138DCB319BB}"/>
    <hyperlink ref="B133" r:id="rId24" xr:uid="{84B678B1-AFD8-49FD-AA70-FF5A99FC2F71}"/>
    <hyperlink ref="B136" r:id="rId25" xr:uid="{24A33ECB-DB75-410E-9032-3882133D3A58}"/>
    <hyperlink ref="B171" r:id="rId26" xr:uid="{729856BF-8343-49EC-B89B-D447A540FC94}"/>
    <hyperlink ref="B172" r:id="rId27" xr:uid="{8D9BFB1A-1BB1-46BA-B1D4-DF58A839057B}"/>
    <hyperlink ref="B173" r:id="rId28" xr:uid="{69166C49-0FFC-4ABE-A4A9-D844B8A768B2}"/>
    <hyperlink ref="B174" r:id="rId29" xr:uid="{C25B96B1-2EB3-4335-98E9-F74E1ACA8701}"/>
    <hyperlink ref="B175" r:id="rId30" xr:uid="{B887A9E8-5AC1-488C-AC2C-D84D5F5DEBBD}"/>
    <hyperlink ref="B176" r:id="rId31" xr:uid="{8A3FC429-C307-4343-B970-2BA88AD8C0CA}"/>
    <hyperlink ref="B177" r:id="rId32" xr:uid="{2583A721-3458-4B1A-8297-52ACBAE8B889}"/>
    <hyperlink ref="B178" r:id="rId33" xr:uid="{BF149CCD-1082-4C02-A54F-2B7337D92DA3}"/>
    <hyperlink ref="B228" r:id="rId34" xr:uid="{75765F1E-DA8E-47A9-BC93-E2AEBAB0BE41}"/>
    <hyperlink ref="B229" r:id="rId35" xr:uid="{88B6992C-39AB-4BD3-B46A-5D01C2CB2870}"/>
    <hyperlink ref="B230" r:id="rId36" xr:uid="{EB68E56D-F3BD-4150-95A3-293902B76E5B}"/>
    <hyperlink ref="B231" r:id="rId37" xr:uid="{51DFC9F1-6E51-483A-9E82-7E5B2308CDA5}"/>
    <hyperlink ref="B232" r:id="rId38" xr:uid="{07B4C1BD-8999-4D8D-904D-68E1C90B3820}"/>
    <hyperlink ref="B233" r:id="rId39" xr:uid="{76C2EF88-9175-48BC-81D0-A9FC04896130}"/>
    <hyperlink ref="B251" r:id="rId40" xr:uid="{25B5A61A-A6B4-46E0-9884-5DDA66266CCA}"/>
    <hyperlink ref="B252" r:id="rId41" xr:uid="{81ABAED2-7D51-48CE-8811-58B86AC04D91}"/>
    <hyperlink ref="B253" r:id="rId42" xr:uid="{84B5DEF8-C9ED-4576-AD28-5A5B834B6CF5}"/>
    <hyperlink ref="B254" r:id="rId43" xr:uid="{80A8B9BE-EBD9-4641-8AE2-C48DECEAC512}"/>
    <hyperlink ref="B255" r:id="rId44" xr:uid="{898201D8-09AC-48A0-9ADD-D714BDA23112}"/>
    <hyperlink ref="B256" r:id="rId45" xr:uid="{D750DFDB-A090-48BD-8CB3-AF4087309295}"/>
    <hyperlink ref="B257" r:id="rId46" xr:uid="{65118370-FEBF-4FE9-AC2C-4E30B1EF66E0}"/>
    <hyperlink ref="B20" r:id="rId47" xr:uid="{DC35C4FC-ACE0-4E48-9B63-EDC51EACA089}"/>
    <hyperlink ref="B21" r:id="rId48" xr:uid="{2B48F67B-AC89-4216-B574-C8EC8FB52221}"/>
    <hyperlink ref="B22" r:id="rId49" xr:uid="{23F46612-0145-4557-BB06-85D09506BF30}"/>
    <hyperlink ref="B23" r:id="rId50" xr:uid="{0221F5A5-3D7F-43B3-A373-DF516FE2FE15}"/>
    <hyperlink ref="B24" r:id="rId51" xr:uid="{3A3A7970-DDAD-4BF2-B847-7DCFB1502A7A}"/>
    <hyperlink ref="B25" r:id="rId52" xr:uid="{CB77F7E6-79BE-4FD7-84D8-54F3AD20F39F}"/>
    <hyperlink ref="B26" r:id="rId53" xr:uid="{F51EA8D1-A603-4173-BDC4-0F13A7D0FD67}"/>
    <hyperlink ref="B27" r:id="rId54" xr:uid="{99856B24-0A48-4506-861C-18AAF4A94246}"/>
    <hyperlink ref="B28" r:id="rId55" xr:uid="{CA71A52D-6CCF-408B-90C1-3C7F7F3D2394}"/>
    <hyperlink ref="B29" r:id="rId56" xr:uid="{013CDEA4-F511-4F02-BEA9-657B13CA342F}"/>
    <hyperlink ref="B35" r:id="rId57" xr:uid="{F2BD1616-16C9-4989-97D2-C2E847B811B4}"/>
    <hyperlink ref="B38" r:id="rId58" xr:uid="{88BAEF70-C499-4834-82B5-9505FFF75553}"/>
    <hyperlink ref="B39" r:id="rId59" xr:uid="{9CE0C40A-09AE-439C-A16F-CCEE55F6E13D}"/>
    <hyperlink ref="B40" r:id="rId60" xr:uid="{E88999B8-48BA-44F1-A2F2-699043C699DD}"/>
    <hyperlink ref="B41" r:id="rId61" xr:uid="{6C1661EA-BFAF-4D32-B936-FD58CE09E622}"/>
    <hyperlink ref="B42" r:id="rId62" xr:uid="{EDE028E6-37FF-450B-916B-460D8E47F1C6}"/>
    <hyperlink ref="B43" r:id="rId63" xr:uid="{FBC84025-8067-455D-9D75-FFF853499725}"/>
    <hyperlink ref="B50" r:id="rId64" xr:uid="{872FBFB1-6C36-40C6-B475-BAAA70AAE314}"/>
    <hyperlink ref="B51" r:id="rId65" xr:uid="{E5999BA2-E208-4C39-9EBE-8C7EB9C2DE2F}"/>
    <hyperlink ref="B52" r:id="rId66" xr:uid="{87B17809-0379-4DD6-8914-48BECD0F92C9}"/>
    <hyperlink ref="B53" r:id="rId67" xr:uid="{216AE73F-0EC9-4328-BD05-3227712F07AE}"/>
    <hyperlink ref="B54" r:id="rId68" xr:uid="{FB3868AC-F6E0-45EE-B2E0-85DB85B6C010}"/>
    <hyperlink ref="B55" r:id="rId69" xr:uid="{F8AFB9FC-8B9A-40D3-8D22-26B4031A9862}"/>
    <hyperlink ref="B59" r:id="rId70" xr:uid="{6BEA9A4E-2E61-4ECB-BC27-107D000697C3}"/>
    <hyperlink ref="B60" r:id="rId71" xr:uid="{394878F6-CBDD-43A9-B1BC-0A79EDDC85B0}"/>
    <hyperlink ref="B61" r:id="rId72" xr:uid="{13FE3ACC-97CE-44F5-8A0A-3012B36B7E34}"/>
    <hyperlink ref="B62" r:id="rId73" xr:uid="{B85D6F8A-84BB-45C9-A644-C68F6B70D4AE}"/>
    <hyperlink ref="B64" r:id="rId74" xr:uid="{50DF939E-DD3B-4AA1-81AE-6C1BBEC34938}"/>
    <hyperlink ref="B65" r:id="rId75" xr:uid="{1FE75DCA-50BE-4E53-8A44-EB58964649F2}"/>
    <hyperlink ref="B66" r:id="rId76" xr:uid="{3A7372DA-0977-4581-8082-9AF270352BF3}"/>
    <hyperlink ref="B67" r:id="rId77" xr:uid="{AF39F57A-198D-453F-80A3-B1428D800C67}"/>
    <hyperlink ref="B68" r:id="rId78" xr:uid="{D088AE44-A77E-4126-880F-216465AE5824}"/>
    <hyperlink ref="B69" r:id="rId79" xr:uid="{51044772-B18F-4188-8BC3-6AF692C1B9B9}"/>
    <hyperlink ref="B70" r:id="rId80" xr:uid="{0F574485-8954-4F0C-8D1B-926A99684553}"/>
    <hyperlink ref="B71" r:id="rId81" xr:uid="{25C5B98D-3807-4C31-A7E9-89F0071317AD}"/>
    <hyperlink ref="B72" r:id="rId82" xr:uid="{80B56B9E-7AB0-4CE6-8F2C-A0305C6951CB}"/>
    <hyperlink ref="B73" r:id="rId83" xr:uid="{27F788F8-B7F5-4C2B-8D86-23DCFA8B546D}"/>
    <hyperlink ref="B74" r:id="rId84" xr:uid="{FB1BEDE5-C87C-41A8-98BF-05353A22FAE7}"/>
    <hyperlink ref="B77" r:id="rId85" xr:uid="{76F350DB-3DAB-4B71-9F97-738BDABA1353}"/>
    <hyperlink ref="B78" r:id="rId86" xr:uid="{06D68507-6F2D-436B-89DF-54AB0F47A3A9}"/>
    <hyperlink ref="B79" r:id="rId87" xr:uid="{4515D187-46B0-4C15-89F0-4AC88FB4417A}"/>
    <hyperlink ref="B80" r:id="rId88" xr:uid="{EDF5FF4F-8C86-454C-914E-8172C8A1984E}"/>
    <hyperlink ref="B81" r:id="rId89" xr:uid="{7528FB15-E3CD-4F37-A3DA-C127DC99B572}"/>
    <hyperlink ref="B82" r:id="rId90" xr:uid="{DA4EF39E-6A3F-4E4C-941F-B39FA9F060E2}"/>
    <hyperlink ref="B83" r:id="rId91" xr:uid="{204FB9CB-A467-487A-96DA-AB14BF165A60}"/>
    <hyperlink ref="B84" r:id="rId92" xr:uid="{30708B1E-A41D-452E-BA18-425D4938E3AC}"/>
    <hyperlink ref="B85" r:id="rId93" xr:uid="{71BED5BB-19E9-4491-A018-DCAA441FF84B}"/>
    <hyperlink ref="B86" r:id="rId94" xr:uid="{FF38A10E-6C9F-44BB-81F3-F73E6524547A}"/>
    <hyperlink ref="B87" r:id="rId95" xr:uid="{E8F67EB9-B02F-4AD5-AFF2-7DDE2A4B3A1A}"/>
    <hyperlink ref="B88" r:id="rId96" xr:uid="{9C7E93D5-ED27-4589-BFA7-985FC0F7B21C}"/>
    <hyperlink ref="B89" r:id="rId97" xr:uid="{D865F3D8-329D-4709-A50F-EE2623241968}"/>
    <hyperlink ref="B90" r:id="rId98" xr:uid="{D6D7F85A-F1D3-4065-91ED-3B3E0059C153}"/>
    <hyperlink ref="B91" r:id="rId99" xr:uid="{DF71BE89-947C-4604-97E6-2F3C1802FE1D}"/>
    <hyperlink ref="B92" r:id="rId100" xr:uid="{B6787AC0-FCEE-4A01-8469-4919D6143401}"/>
    <hyperlink ref="B93" r:id="rId101" xr:uid="{D3047C3D-D866-4D55-9955-B0EA7F46378D}"/>
    <hyperlink ref="B94" r:id="rId102" xr:uid="{109CC781-9DF2-461E-BC5F-25AEDC37B753}"/>
    <hyperlink ref="B95" r:id="rId103" xr:uid="{2FD2DCE0-F0BD-4EA3-AA20-2F0F1443315C}"/>
    <hyperlink ref="B96" r:id="rId104" xr:uid="{65562CCF-73AA-4E0C-9B1A-E4CDE5A0FAD2}"/>
    <hyperlink ref="B97" r:id="rId105" xr:uid="{C58E0C6C-A763-4CA2-AB09-CE29DB20F95D}"/>
    <hyperlink ref="B98" r:id="rId106" xr:uid="{B3F19FFD-CD11-4B02-996F-7A89F4B6F647}"/>
    <hyperlink ref="B99" r:id="rId107" xr:uid="{9FEAFB45-732C-4837-9044-4FE9C3D2451C}"/>
    <hyperlink ref="B100" r:id="rId108" xr:uid="{F947F46A-B367-4403-8292-50C4E03F8A04}"/>
    <hyperlink ref="B101" r:id="rId109" xr:uid="{6F7D14C8-7AFD-41C5-8B97-602D22032A68}"/>
    <hyperlink ref="B102" r:id="rId110" xr:uid="{D2BE1B56-FF4D-4880-AEAA-FFF235173A26}"/>
    <hyperlink ref="B103" r:id="rId111" xr:uid="{6925A133-D699-407A-B517-AC11E200174F}"/>
    <hyperlink ref="B104" r:id="rId112" xr:uid="{EF649A0C-E180-4248-8B25-394ECA7CD979}"/>
    <hyperlink ref="B105" r:id="rId113" xr:uid="{22FCDF58-409B-4B4E-B188-81D213FA4492}"/>
    <hyperlink ref="B106" r:id="rId114" xr:uid="{D0EA88B7-293D-499D-8A65-E2BB6370A73F}"/>
    <hyperlink ref="B107" r:id="rId115" xr:uid="{BFCE6FA8-DBA4-48D5-9CBB-5F7C59B1F7CA}"/>
    <hyperlink ref="B108" r:id="rId116" xr:uid="{2EA4A7E6-8F58-41E7-B22D-38EDEE4BE846}"/>
    <hyperlink ref="B109" r:id="rId117" xr:uid="{C4DFA726-B100-4B5C-B13D-87459880A6F4}"/>
    <hyperlink ref="B110" r:id="rId118" xr:uid="{B06DD67F-4BD1-4273-87B2-F33935577888}"/>
    <hyperlink ref="B111" r:id="rId119" xr:uid="{69AF8CF3-3629-42CF-826B-C1B3F1F36532}"/>
    <hyperlink ref="B112" r:id="rId120" xr:uid="{FFFEA97E-D14B-40BC-A9E6-4C3A6CF533E0}"/>
    <hyperlink ref="B113" r:id="rId121" xr:uid="{3E0262CF-B1BB-45CB-AFE4-28926DE50036}"/>
    <hyperlink ref="B114" r:id="rId122" xr:uid="{23A4D00D-47ED-4950-BA14-1DA42130628A}"/>
    <hyperlink ref="B115" r:id="rId123" xr:uid="{D6C98E17-21BC-406F-AD23-82AF84B8D513}"/>
    <hyperlink ref="B116" r:id="rId124" xr:uid="{0CC47700-A888-4376-97A9-FA63DB45E314}"/>
    <hyperlink ref="B124" r:id="rId125" xr:uid="{B1196199-E0F9-4B76-9A49-0E6BDF38F832}"/>
    <hyperlink ref="B125" r:id="rId126" xr:uid="{A4050646-CF2D-49AC-BF79-B7751F34CFCE}"/>
    <hyperlink ref="B128" r:id="rId127" xr:uid="{4E1058E9-DADF-4D6A-95B6-657456868FF9}"/>
    <hyperlink ref="B129" r:id="rId128" xr:uid="{228FB80E-E716-4C7D-A7E7-D174B33460B2}"/>
    <hyperlink ref="B130" r:id="rId129" xr:uid="{FB086E06-6345-4ECC-ACA3-91543C8D8B80}"/>
    <hyperlink ref="B137" r:id="rId130" xr:uid="{D358B47D-023B-4019-8E33-10C91040388B}"/>
    <hyperlink ref="B138" r:id="rId131" xr:uid="{E0C4315F-D8BB-403D-9E5E-ADBFDAD0A627}"/>
    <hyperlink ref="B139" r:id="rId132" xr:uid="{7089D6DF-3CCF-4FCB-853D-A8501973FC9A}"/>
    <hyperlink ref="B140" r:id="rId133" xr:uid="{579A0455-1E6A-46D1-B9CD-E9C2D2A6EB58}"/>
    <hyperlink ref="B141" r:id="rId134" xr:uid="{9C49C142-B545-495D-B753-65C209D15E9F}"/>
    <hyperlink ref="B142" r:id="rId135" xr:uid="{339A9787-F5FD-45C7-8857-A25202E4B354}"/>
    <hyperlink ref="B143" r:id="rId136" xr:uid="{B5F29E57-5F3A-4C70-9A10-AE239C9930BB}"/>
    <hyperlink ref="B144" r:id="rId137" xr:uid="{35A6A7C7-1F8C-405B-B812-4E6988BD947F}"/>
    <hyperlink ref="B145" r:id="rId138" xr:uid="{25F39202-6985-4BA1-BB9F-8F286EBCFCC3}"/>
    <hyperlink ref="B146" r:id="rId139" xr:uid="{68D62E57-EE60-432D-A99A-69527BD3361C}"/>
    <hyperlink ref="B147" r:id="rId140" xr:uid="{3ABA4A98-23C7-46C5-9E35-1343F33D2C5D}"/>
    <hyperlink ref="B148" r:id="rId141" xr:uid="{190D2280-C0E6-42F8-ADCC-15961DCC4C35}"/>
    <hyperlink ref="B150" r:id="rId142" xr:uid="{F3FE604B-8582-476A-ADB1-505DCB130986}"/>
    <hyperlink ref="B151" r:id="rId143" xr:uid="{FC4D4F1A-0614-4664-AFE8-D36EF09AD743}"/>
    <hyperlink ref="B152" r:id="rId144" xr:uid="{8E4A4848-1E3C-4304-8F1A-FDA1F0D284DA}"/>
    <hyperlink ref="B153" r:id="rId145" xr:uid="{7EC3FE23-363E-4878-8245-CDAE35D27742}"/>
    <hyperlink ref="B154" r:id="rId146" xr:uid="{65662DB9-9FC4-4673-AD85-EC9F594E6EA6}"/>
    <hyperlink ref="B155" r:id="rId147" xr:uid="{025BAB7B-E986-4002-A158-394E06E4E977}"/>
    <hyperlink ref="B156" r:id="rId148" xr:uid="{CF18A3FD-EF5B-488B-B52E-9B6B883A649D}"/>
    <hyperlink ref="B157" r:id="rId149" xr:uid="{8788281B-B29A-4595-8BE7-D611B3D6930E}"/>
    <hyperlink ref="B158" r:id="rId150" xr:uid="{058AAD6E-77B4-4B8C-B74E-D8E05D786924}"/>
    <hyperlink ref="B159" r:id="rId151" xr:uid="{50DA8E7F-801E-4D5B-8B11-5769E9BF45EA}"/>
    <hyperlink ref="B160" r:id="rId152" xr:uid="{B3BC7583-A072-44AE-93B2-FFE0ADC80FF1}"/>
    <hyperlink ref="B161" r:id="rId153" xr:uid="{A511F800-E09C-4427-AE98-BD67765FCB02}"/>
    <hyperlink ref="B162" r:id="rId154" xr:uid="{D5399B47-8F73-420C-8AA8-C104A5608E66}"/>
    <hyperlink ref="B163" r:id="rId155" xr:uid="{C97CBF5C-A08D-4F44-8048-51C9001414BC}"/>
    <hyperlink ref="B164" r:id="rId156" xr:uid="{DD055BF7-4D5C-4ABC-B989-FFBC8DF8E662}"/>
    <hyperlink ref="B165" r:id="rId157" xr:uid="{1BD962E8-0EC1-4B59-9208-77BDD42804D3}"/>
    <hyperlink ref="B166" r:id="rId158" xr:uid="{3C73F1D3-02C7-4B66-9F56-4B42EA1C0276}"/>
    <hyperlink ref="B179" r:id="rId159" xr:uid="{5C3B66B2-8663-4BD6-8273-47AA82699BF3}"/>
    <hyperlink ref="B180" r:id="rId160" xr:uid="{74335852-8DAB-49AB-AF0B-C060FD43853D}"/>
    <hyperlink ref="B181" r:id="rId161" xr:uid="{F60B2918-ED92-4BF5-A8B4-9A90D5279FDC}"/>
    <hyperlink ref="B182" r:id="rId162" xr:uid="{ED8711A9-4809-4930-8D91-03D5D14B23A2}"/>
    <hyperlink ref="B183" r:id="rId163" xr:uid="{E2518F3A-EA75-4BC8-AB20-ACFF61EB4E0B}"/>
    <hyperlink ref="B184" r:id="rId164" xr:uid="{E23D13BE-4E62-4E66-AFA7-63E5C4E1788F}"/>
    <hyperlink ref="B185" r:id="rId165" xr:uid="{0E966954-33A1-4E9B-B40A-8C9AB8AAB375}"/>
    <hyperlink ref="B186" r:id="rId166" xr:uid="{2EDDCEA9-4381-41DC-A446-6CF48C1286DC}"/>
    <hyperlink ref="B187" r:id="rId167" xr:uid="{55FDD77A-AB7E-4EB2-8026-1A314123033A}"/>
    <hyperlink ref="B188" r:id="rId168" xr:uid="{56523C8A-A640-42BB-B926-EAB0D24D95A3}"/>
    <hyperlink ref="B189" r:id="rId169" xr:uid="{34AFA1AA-9D45-4B8E-BD9B-7067602A465A}"/>
    <hyperlink ref="B190" r:id="rId170" xr:uid="{CED4D868-DA30-448A-8F11-C2BE0F81BDB9}"/>
    <hyperlink ref="B191" r:id="rId171" xr:uid="{801AD4B3-88EF-42F6-95CA-34C1B0A08DB5}"/>
    <hyperlink ref="B192" r:id="rId172" xr:uid="{C3C23680-B230-4F1B-A0F8-E572A7E3536B}"/>
    <hyperlink ref="B193" r:id="rId173" xr:uid="{E449F404-6704-4405-9249-4B8129764449}"/>
    <hyperlink ref="B194" r:id="rId174" xr:uid="{F7E71993-18E8-4A3B-A689-EE4246D5A7C5}"/>
    <hyperlink ref="B195" r:id="rId175" xr:uid="{9917D905-6DFF-4637-A6AC-CFF340DE2AB7}"/>
    <hyperlink ref="B196" r:id="rId176" xr:uid="{F91A6609-9CC7-4B65-BB3B-009392168D2C}"/>
    <hyperlink ref="B197" r:id="rId177" xr:uid="{5203AFFE-54F6-4E7F-86D0-560392C8A585}"/>
    <hyperlink ref="B198" r:id="rId178" xr:uid="{0E805A87-8FA1-47E4-8EF7-D2C3BE73E9A4}"/>
    <hyperlink ref="B199" r:id="rId179" xr:uid="{F027F24B-E734-450A-AC42-45F097D2771B}"/>
    <hyperlink ref="B200" r:id="rId180" xr:uid="{E8089F21-5710-4F36-B242-6FCFE8DC0446}"/>
    <hyperlink ref="B201" r:id="rId181" xr:uid="{F092DC1A-6F36-43E2-83B3-338438A9A027}"/>
    <hyperlink ref="B203" r:id="rId182" xr:uid="{63B5DD47-1175-4DB5-880C-5A81C59AE1B2}"/>
    <hyperlink ref="B204" r:id="rId183" xr:uid="{AC1F9CCA-F3A9-4E69-96B0-CF2742905FE7}"/>
    <hyperlink ref="B205" r:id="rId184" xr:uid="{048846DF-E1D4-4113-84BA-7775370335BD}"/>
    <hyperlink ref="B206" r:id="rId185" xr:uid="{23FEA4DB-BDD4-4C1A-B045-04DA14E6854F}"/>
    <hyperlink ref="B207" r:id="rId186" xr:uid="{8BE8840C-AC49-4A95-B7FA-DED789842574}"/>
    <hyperlink ref="B208" r:id="rId187" xr:uid="{573B3329-6246-49C2-9450-37E5C5CC103A}"/>
    <hyperlink ref="B209" r:id="rId188" xr:uid="{F9E81331-0661-469A-A9E8-E1E400E7CF91}"/>
    <hyperlink ref="B210" r:id="rId189" xr:uid="{D4CE5E70-E2D7-4F96-AB95-1ACF1FF0C8F2}"/>
    <hyperlink ref="B211" r:id="rId190" xr:uid="{EBE866CD-77CB-4557-A7AA-707EBD2F4755}"/>
    <hyperlink ref="B212" r:id="rId191" xr:uid="{0FA98621-EC5F-41C0-A317-1C051D60B5FC}"/>
    <hyperlink ref="B213" r:id="rId192" xr:uid="{8F69897D-D1BA-4FCB-BA0E-4E52E1E35C58}"/>
    <hyperlink ref="B214" r:id="rId193" xr:uid="{6B4FEC68-5A03-45C0-87A0-5475021488FC}"/>
    <hyperlink ref="B215" r:id="rId194" xr:uid="{B9E561E1-1425-440F-8BA4-3A3E4D75AF96}"/>
    <hyperlink ref="B216" r:id="rId195" xr:uid="{D26D9AD6-7941-41C6-A902-45EEF561E177}"/>
    <hyperlink ref="B220" r:id="rId196" xr:uid="{F96108EE-4C4D-4A44-9F50-7EB9CED0E018}"/>
    <hyperlink ref="B221" r:id="rId197" xr:uid="{A5077F6F-93EB-454A-AC31-41E38750E151}"/>
    <hyperlink ref="B222" r:id="rId198" xr:uid="{9634749B-2406-42DE-885E-E2350412083A}"/>
    <hyperlink ref="B223" r:id="rId199" xr:uid="{22D6C7F9-C488-455F-9CE0-DA7CC3AB6BEE}"/>
    <hyperlink ref="B224" r:id="rId200" xr:uid="{7F70B078-719E-41E3-A82D-14A099E2B936}"/>
    <hyperlink ref="B225" r:id="rId201" xr:uid="{4855F221-8E44-4519-9BDB-B198E4EC1DA0}"/>
    <hyperlink ref="B226" r:id="rId202" xr:uid="{E3EBB538-2B0E-46D8-9594-ADF817849605}"/>
    <hyperlink ref="B234" r:id="rId203" xr:uid="{25D766CD-8E98-4611-B6CD-A32DAAAD54FA}"/>
    <hyperlink ref="B235" r:id="rId204" xr:uid="{84F2B0F5-36CB-40A3-A92D-D3FA03862248}"/>
    <hyperlink ref="B258" r:id="rId205" xr:uid="{7AB5877F-60E4-454A-B806-C0996ED92F77}"/>
    <hyperlink ref="B259" r:id="rId206" xr:uid="{7AF14E30-4AD3-4DDF-914E-D0909A4C8118}"/>
    <hyperlink ref="B260" r:id="rId207" xr:uid="{9847A854-958C-49AF-89BC-003F1EF2D6BF}"/>
    <hyperlink ref="B261" r:id="rId208" xr:uid="{A6CE9786-DA9D-4E56-9EDB-2882F03D285D}"/>
    <hyperlink ref="B262" r:id="rId209" xr:uid="{155330F9-279B-4A70-8EE0-44B9A3551DB2}"/>
    <hyperlink ref="B263" r:id="rId210" xr:uid="{F2C7A7E7-1996-4034-BF17-CD543C6D68AD}"/>
    <hyperlink ref="B44" r:id="rId211" xr:uid="{2DEBF799-6574-41FA-877E-F4A844D1066E}"/>
    <hyperlink ref="B56" r:id="rId212" xr:uid="{9ABCB4A6-6176-4346-ACBA-05894203263E}"/>
    <hyperlink ref="B63" r:id="rId213" xr:uid="{351C85D3-7608-48DA-9C44-C34C4F39491F}"/>
    <hyperlink ref="B117" r:id="rId214" xr:uid="{9FB5AEDE-E475-44F0-8D35-B3FC316B38F9}"/>
    <hyperlink ref="B167" r:id="rId215" xr:uid="{867855D0-FAB7-47E4-B315-82CDE98D6C1A}"/>
    <hyperlink ref="B217" r:id="rId216" xr:uid="{882A9B11-B1B6-49A4-A75A-8674FF9C79C8}"/>
    <hyperlink ref="B218" r:id="rId217" xr:uid="{BD3B456E-CAC0-48BA-BAF9-BD058A772D56}"/>
    <hyperlink ref="B264" r:id="rId218" xr:uid="{ED6DDB41-AFC6-4422-8FCB-6C14F7C6DC84}"/>
  </hyperlinks>
  <printOptions horizontalCentered="1"/>
  <pageMargins left="3.937007874015748E-2" right="3.937007874015748E-2" top="0.35433070866141736" bottom="0.47244094488188981" header="0.31496062992125984" footer="0.11811023622047245"/>
  <pageSetup scale="68" fitToHeight="0" orientation="portrait" r:id="rId219"/>
  <headerFooter>
    <oddFooter>Página &amp;P</oddFooter>
  </headerFooter>
  <drawing r:id="rId2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Joaquin Alberto Pena Perez</cp:lastModifiedBy>
  <cp:lastPrinted>2021-09-14T18:53:02Z</cp:lastPrinted>
  <dcterms:created xsi:type="dcterms:W3CDTF">2017-10-23T15:16:52Z</dcterms:created>
  <dcterms:modified xsi:type="dcterms:W3CDTF">2021-12-09T15:25:01Z</dcterms:modified>
</cp:coreProperties>
</file>