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pena\Desktop\TRANSPARENCIA\"/>
    </mc:Choice>
  </mc:AlternateContent>
  <xr:revisionPtr revIDLastSave="0" documentId="8_{D134057E-0960-443A-B6E2-55A81D996400}" xr6:coauthVersionLast="47" xr6:coauthVersionMax="47" xr10:uidLastSave="{00000000-0000-0000-0000-000000000000}"/>
  <bookViews>
    <workbookView xWindow="23880" yWindow="-168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Hoja1!$A$14:$I$262</definedName>
    <definedName name="_xlnm.Print_Area" localSheetId="0">Hoja1!$A$1:$I$274</definedName>
    <definedName name="_xlnm.Print_Titles" localSheetId="0">Hoja1!$A:$I,Hoja1!$1:$14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</calcChain>
</file>

<file path=xl/sharedStrings.xml><?xml version="1.0" encoding="utf-8"?>
<sst xmlns="http://schemas.openxmlformats.org/spreadsheetml/2006/main" count="991" uniqueCount="674">
  <si>
    <t>LIBRO BANCO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</si>
  <si>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</si>
  <si>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</si>
  <si>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</si>
  <si>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</si>
  <si>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</si>
  <si>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</si>
  <si>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</si>
  <si>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>BALANCE FINAL</t>
  </si>
  <si>
    <t/>
  </si>
  <si>
    <t>Cuenta Bancaria SIE No: 240-007769-4</t>
  </si>
  <si>
    <t>Lic. Joaquin Peña,</t>
  </si>
  <si>
    <t>Gerente de Contabilidad.</t>
  </si>
  <si>
    <t>VALORES EN RD$</t>
  </si>
  <si>
    <t>PAGCHK</t>
  </si>
  <si>
    <t>DEPTRF</t>
  </si>
  <si>
    <t>DEPCHK</t>
  </si>
  <si>
    <t>DEPEFE</t>
  </si>
  <si>
    <t>PAGTRF</t>
  </si>
  <si>
    <t>No. Cheque o Transaccion</t>
  </si>
  <si>
    <t>COB-000002771</t>
  </si>
  <si>
    <t>P/REG. SALDO FACT.NO.2909 Y ABONO NO.3026  BARRICK PUEBLO VIEJO, S/REPORTE TESORERIA D/F 02/09/21</t>
  </si>
  <si>
    <t>COB-000002772</t>
  </si>
  <si>
    <t>P/REG. SALDO FACT.NO.3262 Y ABONO NO.3304  HIDROELECTRICA, S/REPORTE TESORERIA D/F 01/09/21</t>
  </si>
  <si>
    <t>COB-000002773</t>
  </si>
  <si>
    <t>CK-89420 RESERVAS</t>
  </si>
  <si>
    <t>P/REG. SALDO FACT.NO.3303 Y ABONO NO.3349 TRANSMISION, S/REPORTE TESORERIA D/F 02/09/21</t>
  </si>
  <si>
    <t>COB-000002774</t>
  </si>
  <si>
    <t>P/REG. PAGO FACT.NO.2660, 2698 Y ABONO NO.2752 ELECTRONIC, JR, S/REPORTE TESORERIA 03/09/21</t>
  </si>
  <si>
    <t>COB-000002775</t>
  </si>
  <si>
    <t>P/REG. PAGO FACT.NO.1967, 2010 Y ABONO NO.2055 CORP. ENERGETICA TURISTICA JUANILLO/CAP CANA CARIBE S/REPORTE TESORERIA 03/09/21</t>
  </si>
  <si>
    <t>COB-000002776</t>
  </si>
  <si>
    <t>P/REG. SALDO FACT.NO.3339  LAESA, LTD S/REPORTE TESORERIA 06/09/21</t>
  </si>
  <si>
    <t>ED-000003920</t>
  </si>
  <si>
    <t>REG. COMISION POR TRANSFERENCIA DE US$4,680.00 (RD$269,100.00) POR INSCRIPCION CURSO REGULACION DE LA DISTRIBUCION PARA CLIENTES REGULADOS.</t>
  </si>
  <si>
    <t>ED-000003923</t>
  </si>
  <si>
    <t>REVERSANTO E/D DEL 6/9/2021 POR FECHA INCORRECTA (LOTE 007603 DE LA E/D NO. 003920.-</t>
  </si>
  <si>
    <t>PAG-000017774</t>
  </si>
  <si>
    <t>67258</t>
  </si>
  <si>
    <t>pago suplencia interna por cobertura  de vacaciones del 11-01-2021 al 04-02-2021</t>
  </si>
  <si>
    <t>PAG-000017775</t>
  </si>
  <si>
    <t>67259</t>
  </si>
  <si>
    <t>pago por desempeño como camarero en horario fuera de oficina correpondiente al mes de septiembre 2021</t>
  </si>
  <si>
    <t>PAG-000017776</t>
  </si>
  <si>
    <t>67260</t>
  </si>
  <si>
    <t>PAG-000017777</t>
  </si>
  <si>
    <t>67261</t>
  </si>
  <si>
    <t>ayuda economica correspondiente  al mes de agosto 2021</t>
  </si>
  <si>
    <t>PAG-000017778</t>
  </si>
  <si>
    <t>67262</t>
  </si>
  <si>
    <t>PAG-000017779</t>
  </si>
  <si>
    <t>67263</t>
  </si>
  <si>
    <t>pago prestaciones laborales</t>
  </si>
  <si>
    <t>PAG-000017780</t>
  </si>
  <si>
    <t>67264</t>
  </si>
  <si>
    <t>saldo prestamo no.96025339616 de hansleyt miguel flete ced 402-2667501-1</t>
  </si>
  <si>
    <t>PAG-000017781</t>
  </si>
  <si>
    <t>67265</t>
  </si>
  <si>
    <t>PAG-000017782</t>
  </si>
  <si>
    <t>67266</t>
  </si>
  <si>
    <t>PAG-000017783</t>
  </si>
  <si>
    <t>67267</t>
  </si>
  <si>
    <t>PAG-000017784</t>
  </si>
  <si>
    <t>67268</t>
  </si>
  <si>
    <t>saldo prestamo a nombre de asuncion delfina. garcia matias ced no. 001162545582</t>
  </si>
  <si>
    <t>PAG-000017785</t>
  </si>
  <si>
    <t>67269</t>
  </si>
  <si>
    <t>PAG-000017786</t>
  </si>
  <si>
    <t>67270</t>
  </si>
  <si>
    <t>saldo prestamo nelly gissel arias  cedula no.031-0386214-4 prestamos no.0023619 y 0024298</t>
  </si>
  <si>
    <t>PAG-000017787</t>
  </si>
  <si>
    <t>67271</t>
  </si>
  <si>
    <t>pago asistencia economica de acuerdo al articulo 82 numeral 3ro  del codigo de trabajo</t>
  </si>
  <si>
    <t>PAG-000017788</t>
  </si>
  <si>
    <t>67272</t>
  </si>
  <si>
    <t>PAG-000017789</t>
  </si>
  <si>
    <t>67273</t>
  </si>
  <si>
    <t>PAG-000017790</t>
  </si>
  <si>
    <t>67274</t>
  </si>
  <si>
    <t>saldo prestamo de manuel hernandez rondon cedula no. 049-0058582-1 prestamos no. 0019946 y 0024421</t>
  </si>
  <si>
    <t>PAG-000017791</t>
  </si>
  <si>
    <t>67275</t>
  </si>
  <si>
    <t>reposicion fondo de caja chica protocolo del comprobante definitivo 21141 al 21203</t>
  </si>
  <si>
    <t>PAG-000017792</t>
  </si>
  <si>
    <t>67276</t>
  </si>
  <si>
    <t>reposicion fondo de viaticos de los desembolsos definitivos no. 12663 al 1283 y del 12684 al 12697</t>
  </si>
  <si>
    <t>PAG-000017793</t>
  </si>
  <si>
    <t>67277</t>
  </si>
  <si>
    <t>pago prestaciones laborales en sustitucion del cheque 67096 de fecha 2/08/2021 el cual fue extraviado por el sr. ivan</t>
  </si>
  <si>
    <t>PAG-000017794</t>
  </si>
  <si>
    <t>67278</t>
  </si>
  <si>
    <t>pago renovacion  poliza de seguro internacional no. sain-261 del sr Rafael Velasco.  vigencia del 01/09/2021 al 01/03/2022.</t>
  </si>
  <si>
    <t>PAG-000017795</t>
  </si>
  <si>
    <t>67279</t>
  </si>
  <si>
    <t>pago por ticket de combustible  correspondiente al mes de junio 2021</t>
  </si>
  <si>
    <t>SIE-150000890</t>
  </si>
  <si>
    <t>Cancelado: PAG-000017788, Reversion de transacion  67272</t>
  </si>
  <si>
    <t>SIE-150000891</t>
  </si>
  <si>
    <t>Cancelado: PAG-000017789, Reversion de transacion  67273</t>
  </si>
  <si>
    <t>SIE-150000892</t>
  </si>
  <si>
    <t>Cancelado: PAG-000017787, Reversion de transacion  67271</t>
  </si>
  <si>
    <t>COB-000002777</t>
  </si>
  <si>
    <t>P/REG. PAGO FACT.NO.3317 Y ABONO NO.3371 CORPORACION TURISTICA Y SERV. PUNTA CANA  S/REPORTE TESORERIA 07/09/21</t>
  </si>
  <si>
    <t>PAG-000017796</t>
  </si>
  <si>
    <t>67280</t>
  </si>
  <si>
    <t>pago suplencia externa oficina protecom san francisco  de macoris del 1 al 31 de agosto  2021</t>
  </si>
  <si>
    <t>PAG-000017797</t>
  </si>
  <si>
    <t>67281</t>
  </si>
  <si>
    <t>pago suplencia interna oficina protecom bonao del  19 de agosto al 1 de septiembre</t>
  </si>
  <si>
    <t>PAG-000017798</t>
  </si>
  <si>
    <t>67282</t>
  </si>
  <si>
    <t>pago suplencia interna oficina protecom san pedro del  29 de julio al 27 de agosto</t>
  </si>
  <si>
    <t>PAG-000017799</t>
  </si>
  <si>
    <t>67283</t>
  </si>
  <si>
    <t>ayuda economica para alivio situacion economica por fallecimiento de su hermana.</t>
  </si>
  <si>
    <t>PAG-000017800</t>
  </si>
  <si>
    <t>67284</t>
  </si>
  <si>
    <t>pago por participacion presencial de la señora cerice bronte en la semana internacional programa plgp</t>
  </si>
  <si>
    <t>PAG-000017801</t>
  </si>
  <si>
    <t>67285</t>
  </si>
  <si>
    <t>pago por participacion presencial de la señora  aura caraballo en la semana internacional programa plgp</t>
  </si>
  <si>
    <t>PAG-000017802</t>
  </si>
  <si>
    <t>67286</t>
  </si>
  <si>
    <t>pago alquiler  oficina protecom  plaza central mes de julio 2021</t>
  </si>
  <si>
    <t>PAG-000017803</t>
  </si>
  <si>
    <t>67287</t>
  </si>
  <si>
    <t>pago alquiler  oficina protecom  plaza central mes de agosto 2021</t>
  </si>
  <si>
    <t>PAG-000017804</t>
  </si>
  <si>
    <t>67288</t>
  </si>
  <si>
    <t>pago alquiler  oficina protecom  charles de gaulle mes de  agosto 2021</t>
  </si>
  <si>
    <t>PAG-000017805</t>
  </si>
  <si>
    <t>67289</t>
  </si>
  <si>
    <t>pago alquiler y mantenimiento  oficina protecom jumbo luperon correspondiente al mes de agosto 2021</t>
  </si>
  <si>
    <t>PAG-000017806</t>
  </si>
  <si>
    <t>67290</t>
  </si>
  <si>
    <t>pago alquiler y mantenimiento  oficina protecom higuey correspondiente al mes de agosto 2021</t>
  </si>
  <si>
    <t>PAG-000017807</t>
  </si>
  <si>
    <t>67291</t>
  </si>
  <si>
    <t>pago alquile oficina protecom jarabacoa correspondiente al mes de agosto 2021</t>
  </si>
  <si>
    <t>PAG-000017808</t>
  </si>
  <si>
    <t>67292</t>
  </si>
  <si>
    <t>pago aquiler y mantenimiento oficina protecom bani correspondiente al mes de agosto 2021</t>
  </si>
  <si>
    <t>PAG-000017809</t>
  </si>
  <si>
    <t>67293</t>
  </si>
  <si>
    <t>pago alquiler y mantenimiento  oficina protecom moca correspondiente al mes de agosto 2021</t>
  </si>
  <si>
    <t>PAG-000017810</t>
  </si>
  <si>
    <t>67294</t>
  </si>
  <si>
    <t>pago alquiler oficina punto gov sambil  correspondiente al mes de agosto 2021</t>
  </si>
  <si>
    <t>PAG-000017811</t>
  </si>
  <si>
    <t>67295</t>
  </si>
  <si>
    <t>pago alquilesr oficina protecom megacentro correspondiente al mes de agosto 2021</t>
  </si>
  <si>
    <t>COB-000002778</t>
  </si>
  <si>
    <t>P/REG. PAGO FACT.NO.3342 EGEHAINA  S/REPORTE TESORERIA 08/09/21</t>
  </si>
  <si>
    <t>PAG-000017812</t>
  </si>
  <si>
    <t>67296</t>
  </si>
  <si>
    <t>pago alquiler oficina protecom barahona corespondiente al mes de agosto 2021</t>
  </si>
  <si>
    <t>PAG-000017813</t>
  </si>
  <si>
    <t>67297</t>
  </si>
  <si>
    <t>pago alquiler oficina protecom samana corespondiente al mes de agosto 2021</t>
  </si>
  <si>
    <t>PAG-000017814</t>
  </si>
  <si>
    <t>67298</t>
  </si>
  <si>
    <t>pago alquiler oficina protecom sancristobal correspondiente al mes de agosto</t>
  </si>
  <si>
    <t>PAG-000017815</t>
  </si>
  <si>
    <t>67299</t>
  </si>
  <si>
    <t>pago alquiler oficina protecom san juan correspondinte al mes de agosto</t>
  </si>
  <si>
    <t>PAG-000017816</t>
  </si>
  <si>
    <t>67300</t>
  </si>
  <si>
    <t>pago alquiler oficina protecom las terrenas correspondiente al mes de agosto 2021</t>
  </si>
  <si>
    <t>PAG-000017817</t>
  </si>
  <si>
    <t>67301</t>
  </si>
  <si>
    <t>pago alquiler oficina protecom puerto plata correspondiente al mes de agosto 2021</t>
  </si>
  <si>
    <t>PAG-000017818</t>
  </si>
  <si>
    <t>67302</t>
  </si>
  <si>
    <t>pago alquiler oficina protecom plaza de del norte correspondiente al mes de agosto 2021</t>
  </si>
  <si>
    <t>PAG-000017819</t>
  </si>
  <si>
    <t>67303</t>
  </si>
  <si>
    <t>pago alquiler almacen sie correspondiente al mes de agosto 2021</t>
  </si>
  <si>
    <t>PAG-000017820</t>
  </si>
  <si>
    <t>67304</t>
  </si>
  <si>
    <t>pago alquiler oficina protecom nagua correspondiente al mes de agosto 2021</t>
  </si>
  <si>
    <t>PAG-000017821</t>
  </si>
  <si>
    <t>67305</t>
  </si>
  <si>
    <t>pago alquiler oficina protecom las americas correspondiente al mes de agosto 2021</t>
  </si>
  <si>
    <t>PAG-000017822</t>
  </si>
  <si>
    <t>67306</t>
  </si>
  <si>
    <t>pago anualidad de membesia world energy council rd 2020</t>
  </si>
  <si>
    <t>PAG-000017823</t>
  </si>
  <si>
    <t>67307</t>
  </si>
  <si>
    <t>PAG-000017824</t>
  </si>
  <si>
    <t>67308</t>
  </si>
  <si>
    <t>PAG-000017825</t>
  </si>
  <si>
    <t>67309</t>
  </si>
  <si>
    <t>PAG-000017826</t>
  </si>
  <si>
    <t>67310</t>
  </si>
  <si>
    <t>saldo prestamo no.9602068231 de la señora maria del carmen estevez del orbe ced 037-0084264-8</t>
  </si>
  <si>
    <t>PAG-000017827</t>
  </si>
  <si>
    <t>67311</t>
  </si>
  <si>
    <t>pago servicios de aseo urbano oficina protecom barahona correspondiente  a los meses de julio y agosto 2021</t>
  </si>
  <si>
    <t>PAG-000017828</t>
  </si>
  <si>
    <t>67316</t>
  </si>
  <si>
    <t>pago 1/4 s/acuerdo de pago polizas 2-2-204-0044437,2-2-802-0033340 y 2-2-801-0033339  de incendio y lineas aliadas.</t>
  </si>
  <si>
    <t>PAG-000017829</t>
  </si>
  <si>
    <t>67317</t>
  </si>
  <si>
    <t>pago cuota 3/4 segun acuerdo delas polizas 2-25030189685 y 2-20189496 de seguros vehiculos  de motor renovacion año 2021-2022</t>
  </si>
  <si>
    <t>PAG-000017830</t>
  </si>
  <si>
    <t>67314</t>
  </si>
  <si>
    <t>pago orden sie-2021-00327 sevicios de desarrollo de diseño e implementacion de sitios web sie y protecom correspondiente al ultimo pago del 10% restante.</t>
  </si>
  <si>
    <t>PAG-000017831</t>
  </si>
  <si>
    <t>67315</t>
  </si>
  <si>
    <t>pago por inclusion de memoria anual  como una ventana emergente  (pop  ul) en la pagina principal</t>
  </si>
  <si>
    <t>PAG-000017832</t>
  </si>
  <si>
    <t>67318</t>
  </si>
  <si>
    <t>reposicion fondo viaticos de los desembolsos definitivos no.12698 al 12744</t>
  </si>
  <si>
    <t>COB-000002779</t>
  </si>
  <si>
    <t>P/REG. ABONO FACT.NO.3307 MONTECRISTI SOLAR, S/REPORTE TESORERIA D/F 09/09/21</t>
  </si>
  <si>
    <t>PAG-000017833</t>
  </si>
  <si>
    <t>67319</t>
  </si>
  <si>
    <t>pago servicios profesionales para configuracion de equipos hpe y networ virtual</t>
  </si>
  <si>
    <t>PAG-000017834</t>
  </si>
  <si>
    <t>67320</t>
  </si>
  <si>
    <t>pago orden sie-2021-00208 adquisicion neumaticos para vehiculos de  la sie</t>
  </si>
  <si>
    <t>PAG-000017835</t>
  </si>
  <si>
    <t>67321</t>
  </si>
  <si>
    <t>pago orden sie-2021-00221 publicacion en periodico resolucion sie-065-2021 y 063d/f/2021</t>
  </si>
  <si>
    <t>PAG-000017836</t>
  </si>
  <si>
    <t>67322</t>
  </si>
  <si>
    <t>pago orden sie-2021-00167 servicios legales para diversos casos de la sie.</t>
  </si>
  <si>
    <t>PAG-000017837</t>
  </si>
  <si>
    <t>67323</t>
  </si>
  <si>
    <t>pago  orden sie-202100115 cuota 1/6 por servicios de monitoreo de medios de  comunicacion y  redes sociales  de sie,</t>
  </si>
  <si>
    <t>PAG-000017838</t>
  </si>
  <si>
    <t>67324</t>
  </si>
  <si>
    <t>pago orden sie-2021-00247 mantenimiento de vhiculo fica 53 propiedad de  sie</t>
  </si>
  <si>
    <t>PAG-000017839</t>
  </si>
  <si>
    <t>67325</t>
  </si>
  <si>
    <t>pago orden sie-2021-00156 adquisicion nevera ejecutiva para uso de la gerencia de protocolo</t>
  </si>
  <si>
    <t>PAG-000017840</t>
  </si>
  <si>
    <t>67326</t>
  </si>
  <si>
    <t>pago orden sie-2021-00213 adquisicion de talonarios para uso del dispensario medico de la sie</t>
  </si>
  <si>
    <t>PAG-000017841</t>
  </si>
  <si>
    <t>67327</t>
  </si>
  <si>
    <t>pago orden sie-2021-000231 adquisicion de insumos de higiene para uso sie y protecom trimestre julio-septiembre 2021</t>
  </si>
  <si>
    <t>PAG-000017842</t>
  </si>
  <si>
    <t>67328</t>
  </si>
  <si>
    <t>pago orden sie-2021-000235 adquisicion de insumos de higiene para uso sie y protecom trimestre  julio- septiembre 2020</t>
  </si>
  <si>
    <t>PAG-000017843</t>
  </si>
  <si>
    <t>67329</t>
  </si>
  <si>
    <t>pago poliza 2-2-142-0007272 enfermedades graves mes de septiembre 2021</t>
  </si>
  <si>
    <t>PAG-000017844</t>
  </si>
  <si>
    <t>67330</t>
  </si>
  <si>
    <t>pago poliza 2-2-142-00028627 colectivo de vida mes de septiembre 2021</t>
  </si>
  <si>
    <t>PAG-000017845</t>
  </si>
  <si>
    <t>67331</t>
  </si>
  <si>
    <t>pago poliza 2-2-142-000219 ultimos gastos mes de septiembre 2021</t>
  </si>
  <si>
    <t>PAG-000017846</t>
  </si>
  <si>
    <t>67332</t>
  </si>
  <si>
    <t>pago por analisis realizados a nuevos empleados de la sie del  16 de junio al 13 de agosto 2021</t>
  </si>
  <si>
    <t>PAG-000017847</t>
  </si>
  <si>
    <t>67333</t>
  </si>
  <si>
    <t>pago 458 almuerzos pesonal de seguirdad sie y protecom del 17 al 31 de agosto 2021</t>
  </si>
  <si>
    <t>PAG-000017848</t>
  </si>
  <si>
    <t>67334</t>
  </si>
  <si>
    <t>pago dieta personal militar de seguridad sie y protecom del 30 de agosto al 12 de septiembre 2021</t>
  </si>
  <si>
    <t>PAG-000017849</t>
  </si>
  <si>
    <t>67335</t>
  </si>
  <si>
    <t>pago poliza 30-95-196618  de empleados mes de sptiembre 2021 mas diferencia en retencion del 5% del mes anterior</t>
  </si>
  <si>
    <t>PAG-000017850</t>
  </si>
  <si>
    <t>67336</t>
  </si>
  <si>
    <t>PAG-000017851</t>
  </si>
  <si>
    <t>67337</t>
  </si>
  <si>
    <t>saldo prestamo 9601867321 de marcia del carmen montas ced 002-0018223-6 de recursos jerarquico</t>
  </si>
  <si>
    <t>PAG-000017852</t>
  </si>
  <si>
    <t>67338</t>
  </si>
  <si>
    <t>saldo prestamo 0024391 de marcia del carmen montas ced 002-001822</t>
  </si>
  <si>
    <t>PAG-000017938</t>
  </si>
  <si>
    <t>172210012544616</t>
  </si>
  <si>
    <t>pago transferencia de 5 mil dolares  publicacion coal markets report/global  correspondiente   a los periodos  2021-2022</t>
  </si>
  <si>
    <t>COB-000002780</t>
  </si>
  <si>
    <t>P/REG. PAGO FACT.NO.3387 FERNANDO E. SANTOS BUCARELLY, S/REPORTE TESORERIA D/F 02/09/21</t>
  </si>
  <si>
    <t>ED-000003957</t>
  </si>
  <si>
    <t>E/D PARA REGISTRAR EL BONO VACACIONAL CORRESPONDINTE AL MES DE SEPTIEMBRE 2021</t>
  </si>
  <si>
    <t>ED-000003981</t>
  </si>
  <si>
    <t>E/D PAGO COMPLETIVO POR TRANSFERENCIA BONO VACACIONAL</t>
  </si>
  <si>
    <t>PAG-000017853</t>
  </si>
  <si>
    <t>67339</t>
  </si>
  <si>
    <t>pago asistencia economica de acuerdo al articulo 82 numeral 3ro del codigo de trabajo</t>
  </si>
  <si>
    <t>PAG-000017854</t>
  </si>
  <si>
    <t>67340</t>
  </si>
  <si>
    <t>PAG-000017855</t>
  </si>
  <si>
    <t>67341</t>
  </si>
  <si>
    <t>PAG-000017886</t>
  </si>
  <si>
    <t>210910452810120</t>
  </si>
  <si>
    <t>pago trnasferencia de congreso internacional antifraude y copliance para los colaboradores , alberto de la cruz, roland oviol de la concha y luis feliz de la direccion de tecnologia</t>
  </si>
  <si>
    <t>ED-000003959</t>
  </si>
  <si>
    <t>REG. GASTOS BANCARIOS POR TRANSFERENCIA DE US$5,000.00 A IHS GLOBEL, IN.</t>
  </si>
  <si>
    <t>ED-000003960</t>
  </si>
  <si>
    <t>REG. GASTOS BANCARIOS POR TRANSFERENCIA DE RD$267,909.00 A CESI INTERNACIONAL.</t>
  </si>
  <si>
    <t>ED-000003961</t>
  </si>
  <si>
    <t>REG. GASTOS BANCARIOS POR TRANSFERENCIA DE RD$261,909.00 A CESI INTERNACIONAL.</t>
  </si>
  <si>
    <t>PAG-000017856</t>
  </si>
  <si>
    <t>67342</t>
  </si>
  <si>
    <t>reposicion forndo operativo consejo de los desembolsos definitivos 1183 al 1197</t>
  </si>
  <si>
    <t>PAG-000017857</t>
  </si>
  <si>
    <t>67343</t>
  </si>
  <si>
    <t>pago consumo de energia electrica oficinas   zona sur del periodo de  facturacion 03/07/2021 al 17/08/20213-</t>
  </si>
  <si>
    <t>PAG-000017858</t>
  </si>
  <si>
    <t>67344</t>
  </si>
  <si>
    <t>reembolso por el pago de suscripcion por un mes e issuu con la finalidad de publicacion de documentos</t>
  </si>
  <si>
    <t>PAG-000017859</t>
  </si>
  <si>
    <t>67345</t>
  </si>
  <si>
    <t>pago cuota 4/6 servicios de monitoreo de medios de comunicacion  corresponduente al periodo de  agosto 2021</t>
  </si>
  <si>
    <t>PAG-000017860</t>
  </si>
  <si>
    <t>67346</t>
  </si>
  <si>
    <t>pago orden sie-2021-00234 aquisicionde insumos de limpieza para uso de protecom y sie trimestre julio-septiembre 201</t>
  </si>
  <si>
    <t>PAG-000017861</t>
  </si>
  <si>
    <t>67347</t>
  </si>
  <si>
    <t>pago congreso regional de auditoria interna control de riesgo y finanzas para vaios colaboradores de sie.</t>
  </si>
  <si>
    <t>PAG-000017862</t>
  </si>
  <si>
    <t>67348</t>
  </si>
  <si>
    <t>pago orden sie-2021-00243 adquisicion de insumos para maquina de capuchino para el trimestre julio-septiembre 2021</t>
  </si>
  <si>
    <t>PAG-000017863</t>
  </si>
  <si>
    <t>67349</t>
  </si>
  <si>
    <t>pago orden sie-2021-00180 servicio especializado de evaluacion , analisis catalogacion y conservacion de obras de arte de esta sie.</t>
  </si>
  <si>
    <t>PAG-000017864</t>
  </si>
  <si>
    <t>67350</t>
  </si>
  <si>
    <t>pago orden sie-2021-00238 adquisicion de insumos de limpieza para sie y protecom  trimestre julio - septiembre 2021</t>
  </si>
  <si>
    <t>PAG-000017865</t>
  </si>
  <si>
    <t>67351</t>
  </si>
  <si>
    <t>pago orden sie-2021-00233 adquisicion insumos de limpieza para uso sie y protecom , trimestre</t>
  </si>
  <si>
    <t>PAG-000017866</t>
  </si>
  <si>
    <t>67352</t>
  </si>
  <si>
    <t>pago orden sie-2021-00237 adquisicion de insumos de h/limpieza para uso sie y protecom trimestre julio-septiembre 2021</t>
  </si>
  <si>
    <t>PAG-000017867</t>
  </si>
  <si>
    <t>67353</t>
  </si>
  <si>
    <t>pago orden sie-2021-00232 adquisicion insumos de higiene  para uso de sie y protecom trimestre  julio-septiembre 2021</t>
  </si>
  <si>
    <t>PAG-000017868</t>
  </si>
  <si>
    <t>67354</t>
  </si>
  <si>
    <t>pago orden sie-2021-00209 servicio de mantenimiento de motocicleta ficha . mo020 .</t>
  </si>
  <si>
    <t>PAG-000017869</t>
  </si>
  <si>
    <t>67355</t>
  </si>
  <si>
    <t>pago orden sie-2021-00244 adquisicion de pizarras blancas y de corcho  para uso  en sie .</t>
  </si>
  <si>
    <t>PAG-000017870</t>
  </si>
  <si>
    <t>67356</t>
  </si>
  <si>
    <t>pago orden sie-2021-00246 adquisicion de mascarillas desechables  para uso protecom y sie  trimestre julio-septiembre 2021</t>
  </si>
  <si>
    <t>COB-000002781</t>
  </si>
  <si>
    <t>P/REG. PAGO FACT.NO.3390 LUIS ALFREDO SOTO CURIEL, S/REPORTE TESORERIA D/F 10/09/21</t>
  </si>
  <si>
    <t>COB-000002782</t>
  </si>
  <si>
    <t>P/REG. PAGO FACT.NO.2566 Y ABONO NO.2598 EDENORTE S/REPORTE TESORERIA D/F 14/09/21</t>
  </si>
  <si>
    <t>ED-000003962</t>
  </si>
  <si>
    <t>REGISTRANDO GASTO COMBUSTIBLE DE VISA FLOTILLA CORPORATIVA DEL MES DE SEPT. 2021.-</t>
  </si>
  <si>
    <t>PAG-000017871</t>
  </si>
  <si>
    <t>67357</t>
  </si>
  <si>
    <t>pago orden sie-2021-00198 tapizado y suministro de tela  para cogines de muebles de  sie</t>
  </si>
  <si>
    <t>PAG-000017872</t>
  </si>
  <si>
    <t>67358</t>
  </si>
  <si>
    <t>pago orden sie-2021-00241adquisicion de kit de herramientas para vehiculos de sie</t>
  </si>
  <si>
    <t>PAG-000017873</t>
  </si>
  <si>
    <t>67359</t>
  </si>
  <si>
    <t>pago servicio telefonico de flotas y banda ancha  mes de agosto 2021</t>
  </si>
  <si>
    <t>PAG-000017874</t>
  </si>
  <si>
    <t>67360</t>
  </si>
  <si>
    <t>pago orden sie-2021-00249 servicios  de reparaciones  varias y pintura  ficha  J008</t>
  </si>
  <si>
    <t>PAG-000017875</t>
  </si>
  <si>
    <t>67361</t>
  </si>
  <si>
    <t>pago orden sie-2021-00248 publicacion en periodico resolucion sie-63-2021  reg d/f 19/8/21</t>
  </si>
  <si>
    <t>PAG-000017876</t>
  </si>
  <si>
    <t>67362</t>
  </si>
  <si>
    <t>pago facturas energia electrica  oficinas protecom zona norte correspondiente al periodo 1/08/2021 al 1/09/2021</t>
  </si>
  <si>
    <t>PAG-000017877</t>
  </si>
  <si>
    <t>67363</t>
  </si>
  <si>
    <t>pago renta impresoras correspondiente al mes de agosto mas exedentes en copias.</t>
  </si>
  <si>
    <t>PAG-000017878</t>
  </si>
  <si>
    <t>67364</t>
  </si>
  <si>
    <t>pago honorarios profesionales por notarizacion de contratos</t>
  </si>
  <si>
    <t>PAG-000017879</t>
  </si>
  <si>
    <t>67365</t>
  </si>
  <si>
    <t>pago orden sie-2021-00251serv de elaboracion de pines institucionales para uso presonal sie</t>
  </si>
  <si>
    <t>PAG-000017880</t>
  </si>
  <si>
    <t>67366</t>
  </si>
  <si>
    <t>reposicion caja chica administrativa de los desembolsos definitivos 1023 al 1102</t>
  </si>
  <si>
    <t>SIE-150000894</t>
  </si>
  <si>
    <t>Cancelado: PAG-000017878, Reversion de transacion 67364</t>
  </si>
  <si>
    <t>ED-000003964</t>
  </si>
  <si>
    <t>REVERSANDO CK. 67107 POR ERROR EN EL SISTEMA.-</t>
  </si>
  <si>
    <t>PAG-000017881</t>
  </si>
  <si>
    <t>67368</t>
  </si>
  <si>
    <t>pago energia electrica oficinas zona este correspondiente al periodo del 19/07/2021 al 23/8/2021</t>
  </si>
  <si>
    <t>PAG-000017882</t>
  </si>
  <si>
    <t>67369</t>
  </si>
  <si>
    <t>pago energia elelctrica zona este correspondiente al periodo del 18/03/21 al 23/04/21</t>
  </si>
  <si>
    <t>PAG-000017883</t>
  </si>
  <si>
    <t>67370</t>
  </si>
  <si>
    <t>pago servicio recogida de basura garae estacionamiemto de la sie correspondiente al mes deseptiembre 2021</t>
  </si>
  <si>
    <t>PAG-000017884</t>
  </si>
  <si>
    <t>67371</t>
  </si>
  <si>
    <t>pago servicio recogida de basura oficna  de la sie correspondiente al mes deseptiembre 2021</t>
  </si>
  <si>
    <t>PAG-000017885</t>
  </si>
  <si>
    <t>67372</t>
  </si>
  <si>
    <t>reposicion fondo de caja chica de los desembolsos definitivos  no.2608 hasta  no 2639</t>
  </si>
  <si>
    <t>PAG-000017887</t>
  </si>
  <si>
    <t>2109104528100600031</t>
  </si>
  <si>
    <t>pago transferencia de congreso internacional antifraude y copliance para los colaboradores , cerise bronce ,hamsber diaz y paul ramirez</t>
  </si>
  <si>
    <t>PAG-000017896</t>
  </si>
  <si>
    <t>210916452810120047</t>
  </si>
  <si>
    <t>pago alquiler y mantenmiento del local de oficina de protecom en la vega correspondiente al mes de agosto 202</t>
  </si>
  <si>
    <t>PAG-000017937</t>
  </si>
  <si>
    <t>172210012698711</t>
  </si>
  <si>
    <t>pago transferencia derecho de gruduacion , maertria en administracion de proectos  sr. larry lebron gomez</t>
  </si>
  <si>
    <t>PAG-000017940</t>
  </si>
  <si>
    <t>172210012698713</t>
  </si>
  <si>
    <t>pago transferencia de suscripcion anual  del servicio encuetas intitucionales del 8/10/21 al 7/10/2022</t>
  </si>
  <si>
    <t>ED-000003966</t>
  </si>
  <si>
    <t>REG. GASTOS BANCARIOS POR TRANSFERENCIA A CIER POR CURSO SUBESTACION MEDIA TENSION</t>
  </si>
  <si>
    <t>ED-000003967</t>
  </si>
  <si>
    <t>REG. GASTOS BANCARIOS POR TRANSFERENCIA A UNIVERSIDAD PARA LA COOPERACION INTERNACIONAL RD$1,209.76</t>
  </si>
  <si>
    <t>ED-000003968</t>
  </si>
  <si>
    <t>REG. GASTOS POR TRANSFERENCIA DE US$408.00 A SURVEY MONKEY EUROPE UC POR RENOVACION SUSCRIPCION ANUAL  SERVICIO ENCUESTAS INSTITUCIONALES</t>
  </si>
  <si>
    <t>ED-000003969</t>
  </si>
  <si>
    <t>PAG-000017888</t>
  </si>
  <si>
    <t>67373</t>
  </si>
  <si>
    <t>reposicion fondo de caja chica protocolo de los desmbolsos definitivos 21204 al  21212</t>
  </si>
  <si>
    <t>PAG-000017889</t>
  </si>
  <si>
    <t>67374</t>
  </si>
  <si>
    <t>reposicion fondo de caja chica  despacho del consejo de los desmbolsos definitivos 815 al  826</t>
  </si>
  <si>
    <t>PAG-000017890</t>
  </si>
  <si>
    <t>67375</t>
  </si>
  <si>
    <t>pago alquiler oficina potecom plaza central correspondiente  al mes de septiembre mas moras generadas</t>
  </si>
  <si>
    <t>PAG-000017891</t>
  </si>
  <si>
    <t>67376</t>
  </si>
  <si>
    <t>pago alquiler oficina potecom valverde mao  correspondiente  al mes desde diciembre 2020 hasta el mes de agosto 2021</t>
  </si>
  <si>
    <t>PAG-000017892</t>
  </si>
  <si>
    <t>67377</t>
  </si>
  <si>
    <t>pago factura consumo energia electrica oficina protecom oficina las terrenas correspondiente al mes de julio y agosto 2021</t>
  </si>
  <si>
    <t>PAG-000017893</t>
  </si>
  <si>
    <t>67378</t>
  </si>
  <si>
    <t>pago servicios de energia energia oficina kasse acta del perido 02/07/21 al 08/07/21  y servicios de recogida de basura (adn )  y consumo de agua (caasd) mes de septiembre 2021</t>
  </si>
  <si>
    <t>PAG-000017894</t>
  </si>
  <si>
    <t>67379</t>
  </si>
  <si>
    <t>pago servivicio de lineas y centrales telefonicas mes de septiembre 2021</t>
  </si>
  <si>
    <t>ED-000003971</t>
  </si>
  <si>
    <t>TRANFERENCIA DE NOMINA CORRESPONDIENTE AL MES DE SEPTIEMBRE 2021</t>
  </si>
  <si>
    <t>PAG-000017895</t>
  </si>
  <si>
    <t>67380</t>
  </si>
  <si>
    <t>PAG-000017897</t>
  </si>
  <si>
    <t>67381</t>
  </si>
  <si>
    <t>pago salario dias laborados del 1 al 30 de septiembre 2021</t>
  </si>
  <si>
    <t>PAG-000017898</t>
  </si>
  <si>
    <t>67382</t>
  </si>
  <si>
    <t>pago salario dias laborados del 6 al 30 de septiembre 2021</t>
  </si>
  <si>
    <t>PAG-000017899</t>
  </si>
  <si>
    <t>67383</t>
  </si>
  <si>
    <t>pago pendiente  por suplencia  externa del 1 al 30 de junio 2021 oficina protecom san francisco de macoris</t>
  </si>
  <si>
    <t>PAG-000017900</t>
  </si>
  <si>
    <t>67384</t>
  </si>
  <si>
    <t>pago salario dias laborados del 1 al 30 de sep 2021 oficina protecom san francisco de macoris</t>
  </si>
  <si>
    <t>PAG-000017901</t>
  </si>
  <si>
    <t>67385</t>
  </si>
  <si>
    <t>pago servicio  de internet bradband, correspondiente al mes  de</t>
  </si>
  <si>
    <t>PAG-000017902</t>
  </si>
  <si>
    <t>67386</t>
  </si>
  <si>
    <t>PAG-000017903</t>
  </si>
  <si>
    <t>67387</t>
  </si>
  <si>
    <t>pago alquiler parqueo oficina protecom san juan correspondiente a los meses de mayo, junio, julio y agosto 2021</t>
  </si>
  <si>
    <t>PAG-000017904</t>
  </si>
  <si>
    <t>67388</t>
  </si>
  <si>
    <t>pago diplomado implantacion  sistema  gestion de calidad ,para la  colaboradora aida alejandra diaz ,gerencia de planificacion y  desarrollo.</t>
  </si>
  <si>
    <t>COB-000002783</t>
  </si>
  <si>
    <t>P/REG. PAGO FACT.NO.3388 COSTASUR DOMINICANA, S/REPORTE TESORERIA D/F 17/09/21</t>
  </si>
  <si>
    <t>COB-000002784</t>
  </si>
  <si>
    <t>P/REG. PAGO FACT.NO. 3422 TRANSCONTINENTAL SEABAORD, S/REPORTE TESORERIA D/F 20/09/21</t>
  </si>
  <si>
    <t>PAG-000017905</t>
  </si>
  <si>
    <t>67389</t>
  </si>
  <si>
    <t>reposicion fondo de viaticos de los desembolsos definitivos 12745 al 12824</t>
  </si>
  <si>
    <t>COB-000002785</t>
  </si>
  <si>
    <t>P/REG. PAGO FACT.NO.3423 ROSARIO &amp; ROSARIO CONSULTORES LEGALES, S/DEPOSITO EN EFECTIVO</t>
  </si>
  <si>
    <t>COB-000002786</t>
  </si>
  <si>
    <t>P/REG. PAGO FACT.NO.3424 EDESUR, S/DEPOSITO EN EFECTIVO D/F /22/09/21</t>
  </si>
  <si>
    <t>COB-000002787</t>
  </si>
  <si>
    <t>SALDO FACTURA NO. 3425 POR AUTORIZACION USUARIO NO REGULADO COLECTIVO OPERADOR ZONA FRANCA Y PARQUE INDUSTRIAL.</t>
  </si>
  <si>
    <t>PAG-000017906</t>
  </si>
  <si>
    <t>67390</t>
  </si>
  <si>
    <t>pago diferencia de IR3 mes de agosto 2021</t>
  </si>
  <si>
    <t>PAG-000017907</t>
  </si>
  <si>
    <t>67391</t>
  </si>
  <si>
    <t>ayuda economica correspondiente al mes de septiembre 2021</t>
  </si>
  <si>
    <t>PAG-000017908</t>
  </si>
  <si>
    <t>67392</t>
  </si>
  <si>
    <t>PAG-000017909</t>
  </si>
  <si>
    <t>67393</t>
  </si>
  <si>
    <t>pago diferencia de  salario como gerente de autorizaciones y conceciones  en la direccion de mercado electrico mayorista del 23 de agosto al 03 de septiembre 2021</t>
  </si>
  <si>
    <t>PAG-000017910</t>
  </si>
  <si>
    <t>67394</t>
  </si>
  <si>
    <t>pago servicio de implementacion del chatbot y los sms utilizados .</t>
  </si>
  <si>
    <t>PAG-000017911</t>
  </si>
  <si>
    <t>67395</t>
  </si>
  <si>
    <t>pago salario , bono vacacional  y gastos de representacion mes de septiembre 2021</t>
  </si>
  <si>
    <t>PAG-000017912</t>
  </si>
  <si>
    <t>67396</t>
  </si>
  <si>
    <t>pago aquiler de garaje para 5 vehiculos de sie asignados para la zona oriental , correspondiente al mes de septiembre 2021</t>
  </si>
  <si>
    <t>PAG-000017913</t>
  </si>
  <si>
    <t>67397</t>
  </si>
  <si>
    <t>reposicion fondo de caja chica protecom sanjuan  de los desembolsos definitivos 3447 al 3459</t>
  </si>
  <si>
    <t>SIE-150000893</t>
  </si>
  <si>
    <t>Cancelado: PAG-000017910, Reversion de transacion  67394</t>
  </si>
  <si>
    <t>COB-000002788</t>
  </si>
  <si>
    <t>P/REG. PAGO FACT. NO.3432 TRANSCONTINENTAL (SEABOARD), S/REPORTE TESORERIA D/F  21/09/21</t>
  </si>
  <si>
    <t>COB-000002789</t>
  </si>
  <si>
    <t>P/REG. SALDO FACT.NO.3307 Y ABONO NO.3359  MONTECRISTI SOLAR S/REPORTE TESORERIA D/F 23/09/21</t>
  </si>
  <si>
    <t>COB-000002790</t>
  </si>
  <si>
    <t>P/REG. PAGO FACT.NO. 3404 LOS ORIGENES POWER S/REPORTE TESORERIA D/F 23/09/21</t>
  </si>
  <si>
    <t>COB-000002791</t>
  </si>
  <si>
    <t>P/REG. PAGO FACT.NO.3411 GRUPO EOLICO DOM. S/REPORTE TESORERIA D/F 23/09/21</t>
  </si>
  <si>
    <t>COB-000002792</t>
  </si>
  <si>
    <t>P/REG. SALDO FACT.NO.3092 Y ABONO NO.3156 EMERALD SOLAR S/REPORTE TESORERIA D/F 27/09/21</t>
  </si>
  <si>
    <t>COB-000002793</t>
  </si>
  <si>
    <t>P/REG. PAGO FACT.NO.3187 Y ABONO NO.3242 SAN PEDRO BIO ENERGY S/REPORTE TESORERIA D/F 27/09/21</t>
  </si>
  <si>
    <t>COB-000002794</t>
  </si>
  <si>
    <t>P/REG. SALDO FACT.NO.3026 Y ABONO NO.3068  BARRICK PUEBLO VIEJO  S/REPORTE TESORERIA D/F 27/09/21</t>
  </si>
  <si>
    <t>COB-000002795</t>
  </si>
  <si>
    <t>P/REG. SALDO FACT.NO.2692 Y ABONO NO.2746 MONTERIO POWER  S/REPORTE TESORERIA D/F 27/09/21 ($151,262.98)</t>
  </si>
  <si>
    <t>COB-000002796</t>
  </si>
  <si>
    <t>P/REG. SALDO FACT.NO.3299 Y ABONO NO.3352 MONTERIO POWER/BERSAL II S/REPORTE TESORERIA D/F 27/09/21</t>
  </si>
  <si>
    <t>COB-000002797</t>
  </si>
  <si>
    <t>P/REG. PAGO FACT.NO.3436 EDESUR (CERTIFICACION) S/REPORTE TESORERIA D/F 27/09/21</t>
  </si>
  <si>
    <t>ED-000003972</t>
  </si>
  <si>
    <t>REG. GASTOS POR TRANSFERENCIA NOMINA DE SEPT. DEL 2021.-</t>
  </si>
  <si>
    <t>ED-000003973</t>
  </si>
  <si>
    <t>REG. COMISION POR TRANSFERENCIA NOMINA DE SEPT. DEL 2021.-</t>
  </si>
  <si>
    <t>PAG-000017914</t>
  </si>
  <si>
    <t>67398</t>
  </si>
  <si>
    <t>reposicion fondo de caja chica oficina protecom azua , de los desmbolsos defintivos 2662 al 2681</t>
  </si>
  <si>
    <t>PAG-000017915</t>
  </si>
  <si>
    <t>67399</t>
  </si>
  <si>
    <t>reposicion fondo de viaticos , de los desembolsos definitvos 12826 al 12909</t>
  </si>
  <si>
    <t>PAG-000017916</t>
  </si>
  <si>
    <t>67400</t>
  </si>
  <si>
    <t>PAG-000017917</t>
  </si>
  <si>
    <t>67413</t>
  </si>
  <si>
    <t>saldo prestamo no. 0024209 a nombre de josefina huguete hernandez cedula no.223-0064501-1</t>
  </si>
  <si>
    <t>PAG-000017919</t>
  </si>
  <si>
    <t>67402</t>
  </si>
  <si>
    <t>pago dias laborados del 13 al 30 de septiembre 2021</t>
  </si>
  <si>
    <t>PAG-000017920</t>
  </si>
  <si>
    <t>67403</t>
  </si>
  <si>
    <t>pago dias laborados del 15 al 30 de septiembre 2021</t>
  </si>
  <si>
    <t>PAG-000017921</t>
  </si>
  <si>
    <t>67404</t>
  </si>
  <si>
    <t>PAG-000017922</t>
  </si>
  <si>
    <t>67408</t>
  </si>
  <si>
    <t>PAG-000017923</t>
  </si>
  <si>
    <t>67406</t>
  </si>
  <si>
    <t>pago suplencia externa del 30 de agosto al 10 de septiembre 2021</t>
  </si>
  <si>
    <t>PAG-000017924</t>
  </si>
  <si>
    <t>67407</t>
  </si>
  <si>
    <t>pago de maetria en mercados electrico para colaborador rufino taveras, ingeniero senior en la direccion de mayorista</t>
  </si>
  <si>
    <t>PAG-000017925</t>
  </si>
  <si>
    <t>67410</t>
  </si>
  <si>
    <t>pago retenciones  complementarias  del it-1 junio 2021</t>
  </si>
  <si>
    <t>PAG-000017926</t>
  </si>
  <si>
    <t>67412</t>
  </si>
  <si>
    <t>pago servicio de aseo urbano oficina protecom santiago correapondiente al mes de septiembre 2021</t>
  </si>
  <si>
    <t>PAG-000017927</t>
  </si>
  <si>
    <t>67414</t>
  </si>
  <si>
    <t>pago honorarios por notarizacion de contratos y documentos</t>
  </si>
  <si>
    <t>PAG-000017928</t>
  </si>
  <si>
    <t>67415</t>
  </si>
  <si>
    <t>pago servicios de alimentos en jornada de vacunacion en perdenales  del 19 al 30 de agosto 2021 y del 1 al 30 de septiembre 2021</t>
  </si>
  <si>
    <t>PAG-000017929</t>
  </si>
  <si>
    <t>67416</t>
  </si>
  <si>
    <t>pago orden sie-2021-00245 servicio de cobertura de video celebracion audiencia publica sie</t>
  </si>
  <si>
    <t>PAG-000017930</t>
  </si>
  <si>
    <t>67417</t>
  </si>
  <si>
    <t>pago por modificacionde contenido y esquema en la seccion de servicios de la pagina web de protecom</t>
  </si>
  <si>
    <t>PAG-000017931</t>
  </si>
  <si>
    <t>67418</t>
  </si>
  <si>
    <t>pago orden sie-2021-00252 servicio de publicacionen periodico de resolucion sie-073-2021 sie-074-2021 y sie-075-2021</t>
  </si>
  <si>
    <t>PAG-000017932</t>
  </si>
  <si>
    <t>67419</t>
  </si>
  <si>
    <t>pago orden sie-2021-00255 servicios  de consultoria sobre aspectos financieros con relacional pago por potencia y generacion de las bases de licitacion para un proyecto nuevo de generacion de energia con gas natural a ciclo combinado</t>
  </si>
  <si>
    <t>PAG-000017933</t>
  </si>
  <si>
    <t>67420</t>
  </si>
  <si>
    <t>pago 20% avance por servicio de renovacion de productos shopos.</t>
  </si>
  <si>
    <t>PAG-000017934</t>
  </si>
  <si>
    <t>67421</t>
  </si>
  <si>
    <t>pago colocacion de media prints en layaouts de impresion</t>
  </si>
  <si>
    <t>PAG-000017935</t>
  </si>
  <si>
    <t>67422</t>
  </si>
  <si>
    <t>pago orden sie-2021-00144   servicio de reparacion y cambio de disco duro correspondiente a  la mac asignada  a relaciones publicas</t>
  </si>
  <si>
    <t>COB-000002798</t>
  </si>
  <si>
    <t>CK-089674 RESERVAS</t>
  </si>
  <si>
    <t>P/REG. PAGO FACT.NO.3437 TRANSMISION ETED (CERTIFICACION) S/REPORTE TESORERIA D/F 28/09/21</t>
  </si>
  <si>
    <t>PAG-000017918</t>
  </si>
  <si>
    <t>67423</t>
  </si>
  <si>
    <t>reposicion caja chica protecom san francisco de macoris  de los desembolsos definitivos 1835 hasta el 1851</t>
  </si>
  <si>
    <t>PAG-000017936</t>
  </si>
  <si>
    <t>67424</t>
  </si>
  <si>
    <t>pago 480 almuerzos  para seguridad  militar sie principal , protecom y kasse acta del 1 al 15 de septiembre 2021</t>
  </si>
  <si>
    <t>PAG-000017939</t>
  </si>
  <si>
    <t>172210012698554</t>
  </si>
  <si>
    <t>pago por transferencia  de 450.00 curso subestaciones de media tension  , participante jose maria colon</t>
  </si>
  <si>
    <t>PAG-000017975</t>
  </si>
  <si>
    <t>172210012920478</t>
  </si>
  <si>
    <t>pago transferencia inscripcion curso transformadores de potencia, aspectos practicos y operativos. a realizarse del 14  sept al 8 de oct /21.participantes ; ernesto luna, angel cordero, plinio perez, daniel ovalle y damaris marte de la direccionde regulacion.</t>
  </si>
  <si>
    <t>PAG-000017976</t>
  </si>
  <si>
    <t>172210012920224</t>
  </si>
  <si>
    <t>pago transferencia, inscripcion curso tarifas en distribucion para clientes a realizarze del 06 sept a 10 oct /21 participantes, sr ricardo salazar direccon de fiscalizacion mercado electrico</t>
  </si>
  <si>
    <t>PAG-000017977</t>
  </si>
  <si>
    <t>172210012925495</t>
  </si>
  <si>
    <t>pago transferencia inscripcion curso tarifas en distribucion para clientes regulados. a realizarse del 06  sept al 10 de oct /21.participantes ;.cerise bronte,chaimy ramirez, darling de los santos, laura jones y boris blanco de la dirc. lega.</t>
  </si>
  <si>
    <t>PAG-000017978</t>
  </si>
  <si>
    <t>172210012919689</t>
  </si>
  <si>
    <t>pago transferencia maetria MBA Especializado en tecnologia informatica y transformacion digital, participantes Ricardo Pimentel . soporte tecnico direccion de tecnologia</t>
  </si>
  <si>
    <t>COB-000002799</t>
  </si>
  <si>
    <t>P/REG. PAGO FACT.NO.3438 EDEESTE (OTROS INGRESOS) S/REPORTE TESORERIA D/F 30/09/21</t>
  </si>
  <si>
    <t>COB-000002800</t>
  </si>
  <si>
    <t>CK-89739 RESERVAS</t>
  </si>
  <si>
    <t>P/REG. SALDO FACT.NO.3349 Y ABONO NO.3400 TRANSMISION ETED S/REPORTE TESORERIA D/F 30/09/21</t>
  </si>
  <si>
    <t>COB-000002801</t>
  </si>
  <si>
    <t>P/REG. ABONO FACT.NO.3068 BARRICK PUEBLO VIEJO S/REPORTE TESORERIA D/F 30/09/21</t>
  </si>
  <si>
    <t>COB-000002802</t>
  </si>
  <si>
    <t>P/REG. PAGO FACT.NO. 3397 TRANSCONTINENTAL (SEABOARD) S/REPORTE TESORERIA D/F 28/09/21</t>
  </si>
  <si>
    <t>COB-000002803</t>
  </si>
  <si>
    <t>P/REG. PAGO FACT.NO.3104 Y ABONO NO.3197 CONSORCIO PUNTA CANA MACAO  S/REPORTE TESORERIA D/F 30/09/21</t>
  </si>
  <si>
    <t>COB-000002804</t>
  </si>
  <si>
    <t>P/REG. SALDO FACT.NO.3250 Y ABONO NO.3309 PARQUES EOLICOS CARIBE (PECASA), S/REPORTE TESORERIA D/F 23/09/21</t>
  </si>
  <si>
    <t>COB-000002805</t>
  </si>
  <si>
    <t>P/REG. PAGO FACT.NO.3413 Y NC-204 CIA. SAN PEDRO MACORIS (CESPM), S/REPORTE TESORERIA D/F 30/09/21</t>
  </si>
  <si>
    <t>COB-000002806</t>
  </si>
  <si>
    <t>P/REG. PAGO FACT.NO.3368 Y NC-203 CIA. SAN PEDRO MACORIS (CESPM), S/REPORTE TESORERIA D/F 30/09/21</t>
  </si>
  <si>
    <t>ED-000003977</t>
  </si>
  <si>
    <t>REG. COMISION POR TRANSFERENCIA DE RD$3,250.00 A CIER  (PAGO INSCRIPCION CURSO P/CLIENTES REGULADOS.</t>
  </si>
  <si>
    <t>ED-000003978</t>
  </si>
  <si>
    <t>REG. COMISION POR TRANSFERENCIA DE US$650.00 (PAGO  INSCRIPCION CURSO  TARIFAS DIST. CLIENTES REGULADOS)0</t>
  </si>
  <si>
    <t>ED-000003979</t>
  </si>
  <si>
    <t>REG. COMISION POR TRANSFERENCIA DE $2,800 EUROS A CEREM, S.A. (MAESTRIA MBA ESPECIALIZADO TECNOLOGIA INFORMATICA)..</t>
  </si>
  <si>
    <t>ED-000003980</t>
  </si>
  <si>
    <t>REG. COMISION POR TRANSFERENCIA DE US$1,750.00 S CECACIER (INSCRIPCION CURSO TRANSFORMADORES DE POTENCIA)</t>
  </si>
  <si>
    <t>ED-000003982</t>
  </si>
  <si>
    <t>REG. GASTOS BANCARIOS DE SEPT. 2021 DE NUESTRA CUENTA OPERATIVA.-</t>
  </si>
  <si>
    <t>PAG-000017941</t>
  </si>
  <si>
    <t>67425</t>
  </si>
  <si>
    <t>reposicion fondo operativo del consejo de los desembolsos definitivos 1198 al 1209</t>
  </si>
  <si>
    <t>PAG-000017942</t>
  </si>
  <si>
    <t>67426</t>
  </si>
  <si>
    <t>compensacion mensual a personal militar correspondiente  al mes de septiembre 2021</t>
  </si>
  <si>
    <t>PAG-000017943</t>
  </si>
  <si>
    <t>67427</t>
  </si>
  <si>
    <t>PAG-000017944</t>
  </si>
  <si>
    <t>67428</t>
  </si>
  <si>
    <t>PAG-000017945</t>
  </si>
  <si>
    <t>67429</t>
  </si>
  <si>
    <t>PAG-000017946</t>
  </si>
  <si>
    <t>67430</t>
  </si>
  <si>
    <t>PAG-000017947</t>
  </si>
  <si>
    <t>67431</t>
  </si>
  <si>
    <t>PAG-000017948</t>
  </si>
  <si>
    <t>67432</t>
  </si>
  <si>
    <t>PAG-000017949</t>
  </si>
  <si>
    <t>67433</t>
  </si>
  <si>
    <t>pago retenciones complementarias IT-1 julio 2021</t>
  </si>
  <si>
    <t>PAG-000017950</t>
  </si>
  <si>
    <t>67434</t>
  </si>
  <si>
    <t>compensacion por servicios prestados como seguridad en sie pricipal del 1 al 30 de septiembre 2021</t>
  </si>
  <si>
    <t>PAG-000017951</t>
  </si>
  <si>
    <t>67435</t>
  </si>
  <si>
    <t>ayuda por muerte de familiar directo  segun politica de recursos humanos</t>
  </si>
  <si>
    <t>PAG-000017952</t>
  </si>
  <si>
    <t>67436</t>
  </si>
  <si>
    <t>pago dieta personal militar de seguridad  sie y protecom correspondiente  del 13 /09/21 al 03/10/2021</t>
  </si>
  <si>
    <t>PAG-000017953</t>
  </si>
  <si>
    <t>67437</t>
  </si>
  <si>
    <t>PAG-000017954</t>
  </si>
  <si>
    <t>67438</t>
  </si>
  <si>
    <t>Del 01/09/2021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</si>
</sst>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0\ _$_-;\-* #,##0.00\ _$_-;_-* &quot;-&quot;??\ _$_-;_-@_-"/>
    <numFmt numFmtId="166" formatCode="[$-1080A]dd/mm/yyyy"/>
    <numFmt numFmtId="167" formatCode="[$-1080A]#,##0.00;\-#,##0.00;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0"/>
      <color rgb="FF000000"/>
      <name val="Courier New"/>
      <family val="3"/>
    </font>
    <font>
      <b/>
      <sz val="11"/>
      <color theme="1"/>
      <name val="Courier New"/>
      <family val="3"/>
    </font>
    <font>
      <sz val="8"/>
      <name val="Courier New"/>
      <family val="3"/>
    </font>
    <font>
      <sz val="8"/>
      <color rgb="FF0066DD"/>
      <name val="Courier New"/>
      <family val="3"/>
    </font>
    <font>
      <sz val="8"/>
      <color rgb="FF000000"/>
      <name val="Courier New"/>
      <family val="3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indexed="30"/>
      <name val="Courier New"/>
      <family val="3"/>
    </font>
    <font>
      <sz val="8"/>
      <color indexed="8"/>
      <name val="Courier New"/>
      <family val="3"/>
    </font>
    <font>
      <b/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49D7D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4" fontId="0" fillId="0" borderId="0" xfId="0" applyNumberForma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4" fontId="13" fillId="0" borderId="3" xfId="3" applyNumberFormat="1" applyFont="1" applyFill="1" applyBorder="1" applyAlignment="1">
      <alignment horizontal="right" vertical="center"/>
    </xf>
    <xf numFmtId="4" fontId="15" fillId="0" borderId="3" xfId="3" applyNumberFormat="1" applyFont="1" applyFill="1" applyBorder="1" applyAlignment="1" applyProtection="1">
      <alignment horizontal="right" vertical="center"/>
    </xf>
    <xf numFmtId="0" fontId="17" fillId="0" borderId="3" xfId="0" applyNumberFormat="1" applyFont="1" applyFill="1" applyBorder="1" applyAlignment="1" applyProtection="1">
      <alignment vertical="top" wrapText="1" readingOrder="1"/>
    </xf>
    <xf numFmtId="165" fontId="18" fillId="2" borderId="5" xfId="2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right" vertical="center" wrapText="1"/>
    </xf>
    <xf numFmtId="0" fontId="17" fillId="0" borderId="9" xfId="0" applyNumberFormat="1" applyFont="1" applyFill="1" applyBorder="1" applyAlignment="1" applyProtection="1">
      <alignment vertical="top" wrapText="1" readingOrder="1"/>
    </xf>
    <xf numFmtId="0" fontId="3" fillId="0" borderId="0" xfId="0" applyFont="1" applyFill="1"/>
    <xf numFmtId="164" fontId="3" fillId="0" borderId="0" xfId="3" applyFont="1" applyFill="1"/>
    <xf numFmtId="0" fontId="3" fillId="0" borderId="0" xfId="0" applyFont="1" applyFill="1" applyAlignment="1"/>
    <xf numFmtId="0" fontId="7" fillId="0" borderId="0" xfId="0" applyFont="1" applyFill="1"/>
    <xf numFmtId="0" fontId="0" fillId="0" borderId="0" xfId="0" applyFill="1"/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readingOrder="1"/>
    </xf>
    <xf numFmtId="0" fontId="16" fillId="0" borderId="9" xfId="0" applyNumberFormat="1" applyFont="1" applyFill="1" applyBorder="1" applyAlignment="1" applyProtection="1">
      <alignment horizontal="center" vertical="center" wrapText="1" readingOrder="1"/>
    </xf>
    <xf numFmtId="0" fontId="17" fillId="0" borderId="9" xfId="0" applyNumberFormat="1" applyFont="1" applyFill="1" applyBorder="1" applyAlignment="1" applyProtection="1">
      <alignment horizontal="center" vertical="center" wrapText="1" readingOrder="1"/>
    </xf>
    <xf numFmtId="166" fontId="17" fillId="0" borderId="9" xfId="0" applyNumberFormat="1" applyFont="1" applyFill="1" applyBorder="1" applyAlignment="1" applyProtection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readingOrder="1"/>
    </xf>
    <xf numFmtId="0" fontId="16" fillId="0" borderId="3" xfId="0" applyNumberFormat="1" applyFont="1" applyFill="1" applyBorder="1" applyAlignment="1" applyProtection="1">
      <alignment horizontal="center" vertical="center" wrapText="1" readingOrder="1"/>
    </xf>
    <xf numFmtId="0" fontId="17" fillId="0" borderId="3" xfId="0" applyNumberFormat="1" applyFont="1" applyFill="1" applyBorder="1" applyAlignment="1" applyProtection="1">
      <alignment horizontal="center" vertical="center" wrapText="1" readingOrder="1"/>
    </xf>
    <xf numFmtId="166" fontId="17" fillId="0" borderId="3" xfId="0" applyNumberFormat="1" applyFont="1" applyFill="1" applyBorder="1" applyAlignment="1" applyProtection="1">
      <alignment horizontal="center" vertical="center" wrapText="1" readingOrder="1"/>
    </xf>
    <xf numFmtId="39" fontId="17" fillId="0" borderId="9" xfId="0" applyNumberFormat="1" applyFont="1" applyFill="1" applyBorder="1" applyAlignment="1" applyProtection="1">
      <alignment horizontal="right" vertical="center" wrapText="1" readingOrder="1"/>
    </xf>
    <xf numFmtId="39" fontId="17" fillId="0" borderId="9" xfId="0" applyNumberFormat="1" applyFont="1" applyFill="1" applyBorder="1" applyAlignment="1" applyProtection="1">
      <alignment vertical="center" wrapText="1" readingOrder="1"/>
    </xf>
    <xf numFmtId="167" fontId="12" fillId="0" borderId="9" xfId="0" applyNumberFormat="1" applyFont="1" applyFill="1" applyBorder="1" applyAlignment="1">
      <alignment horizontal="right" vertical="center" wrapText="1" readingOrder="1"/>
    </xf>
    <xf numFmtId="39" fontId="17" fillId="0" borderId="3" xfId="3" applyNumberFormat="1" applyFont="1" applyFill="1" applyBorder="1" applyAlignment="1" applyProtection="1">
      <alignment horizontal="right" vertical="center" wrapText="1" readingOrder="1"/>
    </xf>
    <xf numFmtId="39" fontId="17" fillId="0" borderId="3" xfId="3" applyNumberFormat="1" applyFont="1" applyFill="1" applyBorder="1" applyAlignment="1" applyProtection="1">
      <alignment vertical="center" wrapText="1" readingOrder="1"/>
    </xf>
    <xf numFmtId="167" fontId="12" fillId="0" borderId="3" xfId="0" applyNumberFormat="1" applyFont="1" applyFill="1" applyBorder="1" applyAlignment="1">
      <alignment horizontal="right" vertical="center" wrapText="1" readingOrder="1"/>
    </xf>
    <xf numFmtId="39" fontId="17" fillId="0" borderId="3" xfId="0" applyNumberFormat="1" applyFont="1" applyFill="1" applyBorder="1" applyAlignment="1" applyProtection="1">
      <alignment horizontal="right" vertical="center" wrapText="1" readingOrder="1"/>
    </xf>
    <xf numFmtId="39" fontId="17" fillId="0" borderId="3" xfId="0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Comma 2" xfId="2" xr:uid="{00000000-0005-0000-0000-000000000000}"/>
    <cellStyle name="Millares" xfId="3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49D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717321</xdr:colOff>
      <xdr:row>0</xdr:row>
      <xdr:rowOff>135844</xdr:rowOff>
    </xdr:from>
    <xdr:to>
      <xdr:col>6</xdr:col>
      <xdr:colOff>467961</xdr:colOff>
      <xdr:row>5</xdr:row>
      <xdr:rowOff>112712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739065-22CB-4B94-A5B0-C6FA71BF6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021" y="135844"/>
          <a:ext cx="3560640" cy="97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enuitemdisplay://banktranstype/+12+%5B1:PAGCHK%5D" TargetMode="External"/><Relationship Id="rId299" Type="http://schemas.openxmlformats.org/officeDocument/2006/relationships/hyperlink" Target="menuitemdisplay://ledgertransvoucher/+3123+%5B65534:5637511151%5D" TargetMode="External"/><Relationship Id="rId21" Type="http://schemas.openxmlformats.org/officeDocument/2006/relationships/hyperlink" Target="menuitemdisplay://banktranstype/+12+%5B1:DEPTRF%5D" TargetMode="External"/><Relationship Id="rId63" Type="http://schemas.openxmlformats.org/officeDocument/2006/relationships/hyperlink" Target="menuitemdisplay://banktranstype/+12+%5B1:PAGCHK%5D" TargetMode="External"/><Relationship Id="rId159" Type="http://schemas.openxmlformats.org/officeDocument/2006/relationships/hyperlink" Target="menuitemdisplay://banktranstype/+12+%5B1:PAGCHK%5D" TargetMode="External"/><Relationship Id="rId324" Type="http://schemas.openxmlformats.org/officeDocument/2006/relationships/hyperlink" Target="menuitemdisplay://ledgertransvoucher/+3123+%5B65534:5637511483%5D" TargetMode="External"/><Relationship Id="rId366" Type="http://schemas.openxmlformats.org/officeDocument/2006/relationships/hyperlink" Target="menuitemdisplay://ledgertransvoucher/+3123+%5B65534:5637511589%5D" TargetMode="External"/><Relationship Id="rId170" Type="http://schemas.openxmlformats.org/officeDocument/2006/relationships/hyperlink" Target="menuitemdisplay://banktranstype/+12+%5B1:PAGCHK%5D" TargetMode="External"/><Relationship Id="rId226" Type="http://schemas.openxmlformats.org/officeDocument/2006/relationships/hyperlink" Target="menuitemdisplay://ledgertransvoucher/+3123+%5B65534:5637511017%5D" TargetMode="External"/><Relationship Id="rId433" Type="http://schemas.openxmlformats.org/officeDocument/2006/relationships/hyperlink" Target="menuitemdisplay://ledgertransvoucher/+3123+%5B65534:5637514845%5D" TargetMode="External"/><Relationship Id="rId268" Type="http://schemas.openxmlformats.org/officeDocument/2006/relationships/hyperlink" Target="menuitemdisplay://ledgertransvoucher/+3123+%5B65534:5637511086%5D" TargetMode="External"/><Relationship Id="rId32" Type="http://schemas.openxmlformats.org/officeDocument/2006/relationships/hyperlink" Target="menuitemdisplay://banktranstype/+12+%5B1:DEPTRF%5D" TargetMode="External"/><Relationship Id="rId74" Type="http://schemas.openxmlformats.org/officeDocument/2006/relationships/hyperlink" Target="menuitemdisplay://banktranstype/+12+%5B1:PAGCHK%5D" TargetMode="External"/><Relationship Id="rId128" Type="http://schemas.openxmlformats.org/officeDocument/2006/relationships/hyperlink" Target="menuitemdisplay://banktranstype/+12+%5B1:PAGCHK%5D" TargetMode="External"/><Relationship Id="rId335" Type="http://schemas.openxmlformats.org/officeDocument/2006/relationships/hyperlink" Target="menuitemdisplay://ledgertransvoucher/+3123+%5B65534:5637511237%5D" TargetMode="External"/><Relationship Id="rId377" Type="http://schemas.openxmlformats.org/officeDocument/2006/relationships/hyperlink" Target="menuitemdisplay://ledgertransvoucher/+3123+%5B65534:5637511673%5D" TargetMode="External"/><Relationship Id="rId5" Type="http://schemas.openxmlformats.org/officeDocument/2006/relationships/hyperlink" Target="menuitemdisplay://banktranstype/+12+%5B1:DEPEFE%5D" TargetMode="External"/><Relationship Id="rId181" Type="http://schemas.openxmlformats.org/officeDocument/2006/relationships/hyperlink" Target="menuitemdisplay://banktranstype/+12+%5B1:PAGCHK%5D" TargetMode="External"/><Relationship Id="rId237" Type="http://schemas.openxmlformats.org/officeDocument/2006/relationships/hyperlink" Target="menuitemdisplay://ledgertransvoucher/+3123+%5B65534:5637511472%5D" TargetMode="External"/><Relationship Id="rId402" Type="http://schemas.openxmlformats.org/officeDocument/2006/relationships/hyperlink" Target="menuitemdisplay://ledgertransvoucher/+3123+%5B65534:5637511699%5D" TargetMode="External"/><Relationship Id="rId279" Type="http://schemas.openxmlformats.org/officeDocument/2006/relationships/hyperlink" Target="menuitemdisplay://ledgertransvoucher/+3123+%5B65534:5637511119%5D" TargetMode="External"/><Relationship Id="rId444" Type="http://schemas.openxmlformats.org/officeDocument/2006/relationships/hyperlink" Target="menuitemdisplay://ledgertransvoucher/+3123+%5B65534:5637513741%5D" TargetMode="External"/><Relationship Id="rId43" Type="http://schemas.openxmlformats.org/officeDocument/2006/relationships/hyperlink" Target="menuitemdisplay://banktranstype/+12+%5B1:PAGCHK%5D" TargetMode="External"/><Relationship Id="rId139" Type="http://schemas.openxmlformats.org/officeDocument/2006/relationships/hyperlink" Target="menuitemdisplay://banktranstype/+12+%5B1:PAGCHK%5D" TargetMode="External"/><Relationship Id="rId290" Type="http://schemas.openxmlformats.org/officeDocument/2006/relationships/hyperlink" Target="menuitemdisplay://ledgertransvoucher/+3123+%5B65534:5637511130%5D" TargetMode="External"/><Relationship Id="rId304" Type="http://schemas.openxmlformats.org/officeDocument/2006/relationships/hyperlink" Target="menuitemdisplay://ledgertransvoucher/+3123+%5B65534:5637511481%5D" TargetMode="External"/><Relationship Id="rId346" Type="http://schemas.openxmlformats.org/officeDocument/2006/relationships/hyperlink" Target="menuitemdisplay://ledgertransvoucher/+3123+%5B65534:5637511716%5D" TargetMode="External"/><Relationship Id="rId388" Type="http://schemas.openxmlformats.org/officeDocument/2006/relationships/hyperlink" Target="menuitemdisplay://ledgertransvoucher/+3123+%5B65534:5637512919%5D" TargetMode="External"/><Relationship Id="rId85" Type="http://schemas.openxmlformats.org/officeDocument/2006/relationships/hyperlink" Target="menuitemdisplay://banktranstype/+12+%5B1:PAGCHK%5D" TargetMode="External"/><Relationship Id="rId150" Type="http://schemas.openxmlformats.org/officeDocument/2006/relationships/hyperlink" Target="menuitemdisplay://banktranstype/+12+%5B1:PAGCHK%5D" TargetMode="External"/><Relationship Id="rId192" Type="http://schemas.openxmlformats.org/officeDocument/2006/relationships/hyperlink" Target="menuitemdisplay://banktranstype/+12+%5B1:PAGCHK%5D" TargetMode="External"/><Relationship Id="rId206" Type="http://schemas.openxmlformats.org/officeDocument/2006/relationships/hyperlink" Target="menuitemdisplay://ledgertransvoucher/+3123+%5B65534:5637511468%5D" TargetMode="External"/><Relationship Id="rId413" Type="http://schemas.openxmlformats.org/officeDocument/2006/relationships/hyperlink" Target="menuitemdisplay://ledgertransvoucher/+3123+%5B65534:5637511710%5D" TargetMode="External"/><Relationship Id="rId248" Type="http://schemas.openxmlformats.org/officeDocument/2006/relationships/hyperlink" Target="menuitemdisplay://ledgertransvoucher/+3123+%5B65534:5637511062%5D" TargetMode="External"/><Relationship Id="rId12" Type="http://schemas.openxmlformats.org/officeDocument/2006/relationships/hyperlink" Target="menuitemdisplay://banktranstype/+12+%5B1:DEPTRF%5D" TargetMode="External"/><Relationship Id="rId108" Type="http://schemas.openxmlformats.org/officeDocument/2006/relationships/hyperlink" Target="menuitemdisplay://banktranstype/+12+%5B1:PAGCHK%5D" TargetMode="External"/><Relationship Id="rId315" Type="http://schemas.openxmlformats.org/officeDocument/2006/relationships/hyperlink" Target="menuitemdisplay://ledgertransvoucher/+3123+%5B65534:5637511210%5D" TargetMode="External"/><Relationship Id="rId357" Type="http://schemas.openxmlformats.org/officeDocument/2006/relationships/hyperlink" Target="menuitemdisplay://ledgertransvoucher/+3123+%5B65534:5637511521%5D" TargetMode="External"/><Relationship Id="rId54" Type="http://schemas.openxmlformats.org/officeDocument/2006/relationships/hyperlink" Target="menuitemdisplay://banktranstype/+12+%5B1:PAGCHK%5D" TargetMode="External"/><Relationship Id="rId96" Type="http://schemas.openxmlformats.org/officeDocument/2006/relationships/hyperlink" Target="menuitemdisplay://banktranstype/+12+%5B1:PAGCHK%5D" TargetMode="External"/><Relationship Id="rId161" Type="http://schemas.openxmlformats.org/officeDocument/2006/relationships/hyperlink" Target="menuitemdisplay://banktranstype/+12+%5B1:PAGCHK%5D" TargetMode="External"/><Relationship Id="rId217" Type="http://schemas.openxmlformats.org/officeDocument/2006/relationships/hyperlink" Target="menuitemdisplay://ledgertransvoucher/+3123+%5B65534:5637511008%5D" TargetMode="External"/><Relationship Id="rId399" Type="http://schemas.openxmlformats.org/officeDocument/2006/relationships/hyperlink" Target="menuitemdisplay://ledgertransvoucher/+3123+%5B65534:5637511696%5D" TargetMode="External"/><Relationship Id="rId259" Type="http://schemas.openxmlformats.org/officeDocument/2006/relationships/hyperlink" Target="menuitemdisplay://ledgertransvoucher/+3123+%5B65534:5637511077%5D" TargetMode="External"/><Relationship Id="rId424" Type="http://schemas.openxmlformats.org/officeDocument/2006/relationships/hyperlink" Target="menuitemdisplay://ledgertransvoucher/+3123+%5B65534:5637514780%5D" TargetMode="External"/><Relationship Id="rId23" Type="http://schemas.openxmlformats.org/officeDocument/2006/relationships/hyperlink" Target="menuitemdisplay://banktranstype/+12+%5B1:DEPTRF%5D" TargetMode="External"/><Relationship Id="rId119" Type="http://schemas.openxmlformats.org/officeDocument/2006/relationships/hyperlink" Target="menuitemdisplay://banktranstype/+12+%5B1:PAGCHK%5D" TargetMode="External"/><Relationship Id="rId270" Type="http://schemas.openxmlformats.org/officeDocument/2006/relationships/hyperlink" Target="menuitemdisplay://ledgertransvoucher/+3123+%5B65534:5637511088%5D" TargetMode="External"/><Relationship Id="rId326" Type="http://schemas.openxmlformats.org/officeDocument/2006/relationships/hyperlink" Target="menuitemdisplay://ledgertransvoucher/+3123+%5B65534:5637511228%5D" TargetMode="External"/><Relationship Id="rId65" Type="http://schemas.openxmlformats.org/officeDocument/2006/relationships/hyperlink" Target="menuitemdisplay://banktranstype/+12+%5B1:PAGCHK%5D" TargetMode="External"/><Relationship Id="rId130" Type="http://schemas.openxmlformats.org/officeDocument/2006/relationships/hyperlink" Target="menuitemdisplay://banktranstype/+12+%5B1:PAGCHK%5D" TargetMode="External"/><Relationship Id="rId368" Type="http://schemas.openxmlformats.org/officeDocument/2006/relationships/hyperlink" Target="menuitemdisplay://ledgertransvoucher/+3123+%5B65534:5637511580%5D" TargetMode="External"/><Relationship Id="rId172" Type="http://schemas.openxmlformats.org/officeDocument/2006/relationships/hyperlink" Target="menuitemdisplay://banktranstype/+12+%5B1:PAGCHK%5D" TargetMode="External"/><Relationship Id="rId228" Type="http://schemas.openxmlformats.org/officeDocument/2006/relationships/hyperlink" Target="menuitemdisplay://ledgertransvoucher/+3123+%5B65534:5637511019%5D" TargetMode="External"/><Relationship Id="rId435" Type="http://schemas.openxmlformats.org/officeDocument/2006/relationships/hyperlink" Target="menuitemdisplay://ledgertransvoucher/+3123+%5B65534:5637514847%5D" TargetMode="External"/><Relationship Id="rId281" Type="http://schemas.openxmlformats.org/officeDocument/2006/relationships/hyperlink" Target="menuitemdisplay://ledgertransvoucher/+3123+%5B65534:5637511121%5D" TargetMode="External"/><Relationship Id="rId337" Type="http://schemas.openxmlformats.org/officeDocument/2006/relationships/hyperlink" Target="menuitemdisplay://ledgertransvoucher/+3123+%5B65534:5637511241%5D" TargetMode="External"/><Relationship Id="rId34" Type="http://schemas.openxmlformats.org/officeDocument/2006/relationships/hyperlink" Target="menuitemdisplay://banktranstype/+12+%5B1:DEPTRF%5D" TargetMode="External"/><Relationship Id="rId76" Type="http://schemas.openxmlformats.org/officeDocument/2006/relationships/hyperlink" Target="menuitemdisplay://banktranstype/+12+%5B1:PAGCHK%5D" TargetMode="External"/><Relationship Id="rId141" Type="http://schemas.openxmlformats.org/officeDocument/2006/relationships/hyperlink" Target="menuitemdisplay://banktranstype/+12+%5B1:PAGCHK%5D" TargetMode="External"/><Relationship Id="rId379" Type="http://schemas.openxmlformats.org/officeDocument/2006/relationships/hyperlink" Target="menuitemdisplay://ledgertransvoucher/+3123+%5B65534:5637511675%5D" TargetMode="External"/><Relationship Id="rId7" Type="http://schemas.openxmlformats.org/officeDocument/2006/relationships/hyperlink" Target="menuitemdisplay://banktranstype/+12+%5B1:DEPEFE%5D" TargetMode="External"/><Relationship Id="rId183" Type="http://schemas.openxmlformats.org/officeDocument/2006/relationships/hyperlink" Target="menuitemdisplay://banktranstype/+12+%5B1:PAGCHK%5D" TargetMode="External"/><Relationship Id="rId239" Type="http://schemas.openxmlformats.org/officeDocument/2006/relationships/hyperlink" Target="menuitemdisplay://ledgertransvoucher/+3123+%5B65534:5637511053%5D" TargetMode="External"/><Relationship Id="rId390" Type="http://schemas.openxmlformats.org/officeDocument/2006/relationships/hyperlink" Target="menuitemdisplay://ledgertransvoucher/+3123+%5B65534:5637512921%5D" TargetMode="External"/><Relationship Id="rId404" Type="http://schemas.openxmlformats.org/officeDocument/2006/relationships/hyperlink" Target="menuitemdisplay://ledgertransvoucher/+3123+%5B65534:5637511701%5D" TargetMode="External"/><Relationship Id="rId446" Type="http://schemas.openxmlformats.org/officeDocument/2006/relationships/hyperlink" Target="menuitemdisplay://ledgertransvoucher/+3123+%5B65534:5637513743%5D" TargetMode="External"/><Relationship Id="rId250" Type="http://schemas.openxmlformats.org/officeDocument/2006/relationships/hyperlink" Target="menuitemdisplay://ledgertransvoucher/+3123+%5B65534:5637511064%5D" TargetMode="External"/><Relationship Id="rId292" Type="http://schemas.openxmlformats.org/officeDocument/2006/relationships/hyperlink" Target="menuitemdisplay://ledgertransvoucher/+3123+%5B65534:5637511132%5D" TargetMode="External"/><Relationship Id="rId306" Type="http://schemas.openxmlformats.org/officeDocument/2006/relationships/hyperlink" Target="menuitemdisplay://ledgertransvoucher/+3123+%5B65534:5637511178%5D" TargetMode="External"/><Relationship Id="rId45" Type="http://schemas.openxmlformats.org/officeDocument/2006/relationships/hyperlink" Target="menuitemdisplay://banktranstype/+12+%5B1:PAGCHK%5D" TargetMode="External"/><Relationship Id="rId87" Type="http://schemas.openxmlformats.org/officeDocument/2006/relationships/hyperlink" Target="menuitemdisplay://banktranstype/+12+%5B1:PAGCHK%5D" TargetMode="External"/><Relationship Id="rId110" Type="http://schemas.openxmlformats.org/officeDocument/2006/relationships/hyperlink" Target="menuitemdisplay://banktranstype/+12+%5B1:PAGCHK%5D" TargetMode="External"/><Relationship Id="rId348" Type="http://schemas.openxmlformats.org/officeDocument/2006/relationships/hyperlink" Target="menuitemdisplay://ledgertransvoucher/+3123+%5B65534:5637511490%5D" TargetMode="External"/><Relationship Id="rId152" Type="http://schemas.openxmlformats.org/officeDocument/2006/relationships/hyperlink" Target="menuitemdisplay://banktranstype/+12+%5B1:PAGCHK%5D" TargetMode="External"/><Relationship Id="rId194" Type="http://schemas.openxmlformats.org/officeDocument/2006/relationships/hyperlink" Target="menuitemdisplay://banktranstype/+12+%5B1:PAGCHK%5D" TargetMode="External"/><Relationship Id="rId208" Type="http://schemas.openxmlformats.org/officeDocument/2006/relationships/hyperlink" Target="menuitemdisplay://ledgertransvoucher/+3123+%5B65534:5637511470%5D" TargetMode="External"/><Relationship Id="rId415" Type="http://schemas.openxmlformats.org/officeDocument/2006/relationships/hyperlink" Target="menuitemdisplay://ledgertransvoucher/+3123+%5B65534:5637511712%5D" TargetMode="External"/><Relationship Id="rId261" Type="http://schemas.openxmlformats.org/officeDocument/2006/relationships/hyperlink" Target="menuitemdisplay://ledgertransvoucher/+3123+%5B65534:5637511079%5D" TargetMode="External"/><Relationship Id="rId14" Type="http://schemas.openxmlformats.org/officeDocument/2006/relationships/hyperlink" Target="menuitemdisplay://banktranstype/+12+%5B1:DEPTRF%5D" TargetMode="External"/><Relationship Id="rId56" Type="http://schemas.openxmlformats.org/officeDocument/2006/relationships/hyperlink" Target="menuitemdisplay://banktranstype/+12+%5B1:PAGCHK%5D" TargetMode="External"/><Relationship Id="rId317" Type="http://schemas.openxmlformats.org/officeDocument/2006/relationships/hyperlink" Target="menuitemdisplay://ledgertransvoucher/+3123+%5B65534:5637511212%5D" TargetMode="External"/><Relationship Id="rId359" Type="http://schemas.openxmlformats.org/officeDocument/2006/relationships/hyperlink" Target="menuitemdisplay://ledgertransvoucher/+3123+%5B65534:5637511582%5D" TargetMode="External"/><Relationship Id="rId98" Type="http://schemas.openxmlformats.org/officeDocument/2006/relationships/hyperlink" Target="menuitemdisplay://banktranstype/+12+%5B1:PAGCHK%5D" TargetMode="External"/><Relationship Id="rId121" Type="http://schemas.openxmlformats.org/officeDocument/2006/relationships/hyperlink" Target="menuitemdisplay://banktranstype/+12+%5B1:PAGCHK%5D" TargetMode="External"/><Relationship Id="rId163" Type="http://schemas.openxmlformats.org/officeDocument/2006/relationships/hyperlink" Target="menuitemdisplay://banktranstype/+12+%5B1:PAGCHK%5D" TargetMode="External"/><Relationship Id="rId219" Type="http://schemas.openxmlformats.org/officeDocument/2006/relationships/hyperlink" Target="menuitemdisplay://ledgertransvoucher/+3123+%5B65534:5637511010%5D" TargetMode="External"/><Relationship Id="rId370" Type="http://schemas.openxmlformats.org/officeDocument/2006/relationships/hyperlink" Target="menuitemdisplay://ledgertransvoucher/+3123+%5B65534:5637511600%5D" TargetMode="External"/><Relationship Id="rId426" Type="http://schemas.openxmlformats.org/officeDocument/2006/relationships/hyperlink" Target="menuitemdisplay://ledgertransvoucher/+3123+%5B65534:5637514790%5D" TargetMode="External"/><Relationship Id="rId230" Type="http://schemas.openxmlformats.org/officeDocument/2006/relationships/hyperlink" Target="menuitemdisplay://ledgertransvoucher/+3123+%5B65534:5637511021%5D" TargetMode="External"/><Relationship Id="rId25" Type="http://schemas.openxmlformats.org/officeDocument/2006/relationships/hyperlink" Target="menuitemdisplay://banktranstype/+12+%5B1:DEPTRF%5D" TargetMode="External"/><Relationship Id="rId67" Type="http://schemas.openxmlformats.org/officeDocument/2006/relationships/hyperlink" Target="menuitemdisplay://banktranstype/+12+%5B1:PAGCHK%5D" TargetMode="External"/><Relationship Id="rId272" Type="http://schemas.openxmlformats.org/officeDocument/2006/relationships/hyperlink" Target="menuitemdisplay://ledgertransvoucher/+3123+%5B65534:5637511090%5D" TargetMode="External"/><Relationship Id="rId328" Type="http://schemas.openxmlformats.org/officeDocument/2006/relationships/hyperlink" Target="menuitemdisplay://ledgertransvoucher/+3123+%5B65534:5637511230%5D" TargetMode="External"/><Relationship Id="rId132" Type="http://schemas.openxmlformats.org/officeDocument/2006/relationships/hyperlink" Target="menuitemdisplay://banktranstype/+12+%5B1:PAGCHK%5D" TargetMode="External"/><Relationship Id="rId174" Type="http://schemas.openxmlformats.org/officeDocument/2006/relationships/hyperlink" Target="menuitemdisplay://banktranstype/+12+%5B1:PAGCHK%5D" TargetMode="External"/><Relationship Id="rId381" Type="http://schemas.openxmlformats.org/officeDocument/2006/relationships/hyperlink" Target="menuitemdisplay://ledgertransvoucher/+3123+%5B65534:5637511677%5D" TargetMode="External"/><Relationship Id="rId241" Type="http://schemas.openxmlformats.org/officeDocument/2006/relationships/hyperlink" Target="menuitemdisplay://ledgertransvoucher/+3123+%5B65534:5637511055%5D" TargetMode="External"/><Relationship Id="rId437" Type="http://schemas.openxmlformats.org/officeDocument/2006/relationships/hyperlink" Target="menuitemdisplay://ledgertransvoucher/+3123+%5B65534:5637513734%5D" TargetMode="External"/><Relationship Id="rId36" Type="http://schemas.openxmlformats.org/officeDocument/2006/relationships/hyperlink" Target="menuitemdisplay://banktranstype/+12+%5B1:DEPTRF%5D" TargetMode="External"/><Relationship Id="rId283" Type="http://schemas.openxmlformats.org/officeDocument/2006/relationships/hyperlink" Target="menuitemdisplay://ledgertransvoucher/+3123+%5B65534:5637511123%5D" TargetMode="External"/><Relationship Id="rId339" Type="http://schemas.openxmlformats.org/officeDocument/2006/relationships/hyperlink" Target="menuitemdisplay://ledgertransvoucher/+3123+%5B65534:5637511475%5D" TargetMode="External"/><Relationship Id="rId78" Type="http://schemas.openxmlformats.org/officeDocument/2006/relationships/hyperlink" Target="menuitemdisplay://banktranstype/+12+%5B1:PAGCHK%5D" TargetMode="External"/><Relationship Id="rId101" Type="http://schemas.openxmlformats.org/officeDocument/2006/relationships/hyperlink" Target="menuitemdisplay://banktranstype/+12+%5B1:PAGCHK%5D" TargetMode="External"/><Relationship Id="rId143" Type="http://schemas.openxmlformats.org/officeDocument/2006/relationships/hyperlink" Target="menuitemdisplay://banktranstype/+12+%5B1:PAGCHK%5D" TargetMode="External"/><Relationship Id="rId185" Type="http://schemas.openxmlformats.org/officeDocument/2006/relationships/hyperlink" Target="menuitemdisplay://banktranstype/+12+%5B1:PAGCHK%5D" TargetMode="External"/><Relationship Id="rId350" Type="http://schemas.openxmlformats.org/officeDocument/2006/relationships/hyperlink" Target="menuitemdisplay://ledgertransvoucher/+3123+%5B65534:5637511492%5D" TargetMode="External"/><Relationship Id="rId406" Type="http://schemas.openxmlformats.org/officeDocument/2006/relationships/hyperlink" Target="menuitemdisplay://ledgertransvoucher/+3123+%5B65534:5637511703%5D" TargetMode="External"/><Relationship Id="rId9" Type="http://schemas.openxmlformats.org/officeDocument/2006/relationships/hyperlink" Target="menuitemdisplay://banktranstype/+12+%5B1:DEPEFE%5D" TargetMode="External"/><Relationship Id="rId210" Type="http://schemas.openxmlformats.org/officeDocument/2006/relationships/hyperlink" Target="menuitemdisplay://ledgertransvoucher/+3123+%5B65534:5637509913%5D" TargetMode="External"/><Relationship Id="rId392" Type="http://schemas.openxmlformats.org/officeDocument/2006/relationships/hyperlink" Target="menuitemdisplay://ledgertransvoucher/+3123+%5B65534:5637512924%5D" TargetMode="External"/><Relationship Id="rId448" Type="http://schemas.openxmlformats.org/officeDocument/2006/relationships/hyperlink" Target="menuitemdisplay://ledgertransvoucher/+3123+%5B65534:5637513745%5D" TargetMode="External"/><Relationship Id="rId252" Type="http://schemas.openxmlformats.org/officeDocument/2006/relationships/hyperlink" Target="menuitemdisplay://ledgertransvoucher/+3123+%5B65534:5637511066%5D" TargetMode="External"/><Relationship Id="rId294" Type="http://schemas.openxmlformats.org/officeDocument/2006/relationships/hyperlink" Target="menuitemdisplay://ledgertransvoucher/+3123+%5B65534:5637511134%5D" TargetMode="External"/><Relationship Id="rId308" Type="http://schemas.openxmlformats.org/officeDocument/2006/relationships/hyperlink" Target="menuitemdisplay://ledgertransvoucher/+3123+%5B65534:5637511203%5D" TargetMode="External"/><Relationship Id="rId47" Type="http://schemas.openxmlformats.org/officeDocument/2006/relationships/hyperlink" Target="menuitemdisplay://banktranstype/+12+%5B1:PAGCHK%5D" TargetMode="External"/><Relationship Id="rId89" Type="http://schemas.openxmlformats.org/officeDocument/2006/relationships/hyperlink" Target="menuitemdisplay://banktranstype/+12+%5B1:PAGCHK%5D" TargetMode="External"/><Relationship Id="rId112" Type="http://schemas.openxmlformats.org/officeDocument/2006/relationships/hyperlink" Target="menuitemdisplay://banktranstype/+12+%5B1:PAGCHK%5D" TargetMode="External"/><Relationship Id="rId154" Type="http://schemas.openxmlformats.org/officeDocument/2006/relationships/hyperlink" Target="menuitemdisplay://banktranstype/+12+%5B1:PAGCHK%5D" TargetMode="External"/><Relationship Id="rId361" Type="http://schemas.openxmlformats.org/officeDocument/2006/relationships/hyperlink" Target="menuitemdisplay://ledgertransvoucher/+3123+%5B65534:5637511584%5D" TargetMode="External"/><Relationship Id="rId196" Type="http://schemas.openxmlformats.org/officeDocument/2006/relationships/hyperlink" Target="menuitemdisplay://banktranstype/+12+%5B1:PAGCHK%5D" TargetMode="External"/><Relationship Id="rId417" Type="http://schemas.openxmlformats.org/officeDocument/2006/relationships/hyperlink" Target="menuitemdisplay://ledgertransvoucher/+3123+%5B65534:5637512968%5D" TargetMode="External"/><Relationship Id="rId16" Type="http://schemas.openxmlformats.org/officeDocument/2006/relationships/hyperlink" Target="menuitemdisplay://banktranstype/+12+%5B1:DEPTRF%5D" TargetMode="External"/><Relationship Id="rId221" Type="http://schemas.openxmlformats.org/officeDocument/2006/relationships/hyperlink" Target="menuitemdisplay://ledgertransvoucher/+3123+%5B65534:5637511012%5D" TargetMode="External"/><Relationship Id="rId263" Type="http://schemas.openxmlformats.org/officeDocument/2006/relationships/hyperlink" Target="menuitemdisplay://ledgertransvoucher/+3123+%5B65534:5637511081%5D" TargetMode="External"/><Relationship Id="rId319" Type="http://schemas.openxmlformats.org/officeDocument/2006/relationships/hyperlink" Target="menuitemdisplay://ledgertransvoucher/+3123+%5B65534:5637511214%5D" TargetMode="External"/><Relationship Id="rId58" Type="http://schemas.openxmlformats.org/officeDocument/2006/relationships/hyperlink" Target="menuitemdisplay://banktranstype/+12+%5B1:PAGCHK%5D" TargetMode="External"/><Relationship Id="rId123" Type="http://schemas.openxmlformats.org/officeDocument/2006/relationships/hyperlink" Target="menuitemdisplay://banktranstype/+12+%5B1:PAGCHK%5D" TargetMode="External"/><Relationship Id="rId330" Type="http://schemas.openxmlformats.org/officeDocument/2006/relationships/hyperlink" Target="menuitemdisplay://ledgertransvoucher/+3123+%5B65534:5637511232%5D" TargetMode="External"/><Relationship Id="rId165" Type="http://schemas.openxmlformats.org/officeDocument/2006/relationships/hyperlink" Target="menuitemdisplay://banktranstype/+12+%5B1:PAGCHK%5D" TargetMode="External"/><Relationship Id="rId372" Type="http://schemas.openxmlformats.org/officeDocument/2006/relationships/hyperlink" Target="menuitemdisplay://ledgertransvoucher/+3123+%5B65534:5637511605%5D" TargetMode="External"/><Relationship Id="rId428" Type="http://schemas.openxmlformats.org/officeDocument/2006/relationships/hyperlink" Target="menuitemdisplay://ledgertransvoucher/+3123+%5B65534:5637514792%5D" TargetMode="External"/><Relationship Id="rId232" Type="http://schemas.openxmlformats.org/officeDocument/2006/relationships/hyperlink" Target="menuitemdisplay://ledgertransvoucher/+3123+%5B65534:5637511023%5D" TargetMode="External"/><Relationship Id="rId274" Type="http://schemas.openxmlformats.org/officeDocument/2006/relationships/hyperlink" Target="menuitemdisplay://ledgertransvoucher/+3123+%5B65534:5637511092%5D" TargetMode="External"/><Relationship Id="rId27" Type="http://schemas.openxmlformats.org/officeDocument/2006/relationships/hyperlink" Target="menuitemdisplay://banktranstype/+12+%5B1:DEPTRF%5D" TargetMode="External"/><Relationship Id="rId69" Type="http://schemas.openxmlformats.org/officeDocument/2006/relationships/hyperlink" Target="menuitemdisplay://banktranstype/+12+%5B1:PAGCHK%5D" TargetMode="External"/><Relationship Id="rId134" Type="http://schemas.openxmlformats.org/officeDocument/2006/relationships/hyperlink" Target="menuitemdisplay://banktranstype/+12+%5B1:PAGCHK%5D" TargetMode="External"/><Relationship Id="rId80" Type="http://schemas.openxmlformats.org/officeDocument/2006/relationships/hyperlink" Target="menuitemdisplay://banktranstype/+12+%5B1:PAGCHK%5D" TargetMode="External"/><Relationship Id="rId176" Type="http://schemas.openxmlformats.org/officeDocument/2006/relationships/hyperlink" Target="menuitemdisplay://banktranstype/+12+%5B1:PAGCHK%5D" TargetMode="External"/><Relationship Id="rId341" Type="http://schemas.openxmlformats.org/officeDocument/2006/relationships/hyperlink" Target="menuitemdisplay://ledgertransvoucher/+3123+%5B65534:5637511486%5D" TargetMode="External"/><Relationship Id="rId383" Type="http://schemas.openxmlformats.org/officeDocument/2006/relationships/hyperlink" Target="menuitemdisplay://ledgertransvoucher/+3123+%5B65534:5637511640%5D" TargetMode="External"/><Relationship Id="rId439" Type="http://schemas.openxmlformats.org/officeDocument/2006/relationships/hyperlink" Target="menuitemdisplay://ledgertransvoucher/+3123+%5B65534:5637513736%5D" TargetMode="External"/><Relationship Id="rId201" Type="http://schemas.openxmlformats.org/officeDocument/2006/relationships/hyperlink" Target="menuitemdisplay://banktranstype/+12+%5B1:PAGTRF%5D" TargetMode="External"/><Relationship Id="rId243" Type="http://schemas.openxmlformats.org/officeDocument/2006/relationships/hyperlink" Target="menuitemdisplay://ledgertransvoucher/+3123+%5B65534:5637511057%5D" TargetMode="External"/><Relationship Id="rId285" Type="http://schemas.openxmlformats.org/officeDocument/2006/relationships/hyperlink" Target="menuitemdisplay://ledgertransvoucher/+3123+%5B65534:5637511125%5D" TargetMode="External"/><Relationship Id="rId450" Type="http://schemas.openxmlformats.org/officeDocument/2006/relationships/hyperlink" Target="menuitemdisplay://ledgertransvoucher/+3123+%5B65534:5637513747%5D" TargetMode="External"/><Relationship Id="rId38" Type="http://schemas.openxmlformats.org/officeDocument/2006/relationships/hyperlink" Target="menuitemdisplay://banktranstype/+12+%5B1:DEPTRF%5D" TargetMode="External"/><Relationship Id="rId103" Type="http://schemas.openxmlformats.org/officeDocument/2006/relationships/hyperlink" Target="menuitemdisplay://banktranstype/+12+%5B1:PAGCHK%5D" TargetMode="External"/><Relationship Id="rId310" Type="http://schemas.openxmlformats.org/officeDocument/2006/relationships/hyperlink" Target="menuitemdisplay://ledgertransvoucher/+3123+%5B65534:5637511205%5D" TargetMode="External"/><Relationship Id="rId91" Type="http://schemas.openxmlformats.org/officeDocument/2006/relationships/hyperlink" Target="menuitemdisplay://banktranstype/+12+%5B1:PAGCHK%5D" TargetMode="External"/><Relationship Id="rId145" Type="http://schemas.openxmlformats.org/officeDocument/2006/relationships/hyperlink" Target="menuitemdisplay://banktranstype/+12+%5B1:PAGCHK%5D" TargetMode="External"/><Relationship Id="rId187" Type="http://schemas.openxmlformats.org/officeDocument/2006/relationships/hyperlink" Target="menuitemdisplay://banktranstype/+12+%5B1:PAGCHK%5D" TargetMode="External"/><Relationship Id="rId352" Type="http://schemas.openxmlformats.org/officeDocument/2006/relationships/hyperlink" Target="menuitemdisplay://ledgertransvoucher/+3123+%5B65534:5637511516%5D" TargetMode="External"/><Relationship Id="rId394" Type="http://schemas.openxmlformats.org/officeDocument/2006/relationships/hyperlink" Target="menuitemdisplay://ledgertransvoucher/+3123+%5B65534:5637511687%5D" TargetMode="External"/><Relationship Id="rId408" Type="http://schemas.openxmlformats.org/officeDocument/2006/relationships/hyperlink" Target="menuitemdisplay://ledgertransvoucher/+3123+%5B65534:5637511705%5D" TargetMode="External"/><Relationship Id="rId212" Type="http://schemas.openxmlformats.org/officeDocument/2006/relationships/hyperlink" Target="menuitemdisplay://ledgertransvoucher/+3123+%5B65534:5637511003%5D" TargetMode="External"/><Relationship Id="rId254" Type="http://schemas.openxmlformats.org/officeDocument/2006/relationships/hyperlink" Target="menuitemdisplay://ledgertransvoucher/+3123+%5B65534:5637511473%5D" TargetMode="External"/><Relationship Id="rId49" Type="http://schemas.openxmlformats.org/officeDocument/2006/relationships/hyperlink" Target="menuitemdisplay://banktranstype/+12+%5B1:PAGCHK%5D" TargetMode="External"/><Relationship Id="rId114" Type="http://schemas.openxmlformats.org/officeDocument/2006/relationships/hyperlink" Target="menuitemdisplay://banktranstype/+12+%5B1:PAGCHK%5D" TargetMode="External"/><Relationship Id="rId296" Type="http://schemas.openxmlformats.org/officeDocument/2006/relationships/hyperlink" Target="menuitemdisplay://ledgertransvoucher/+3123+%5B65534:5637511136%5D" TargetMode="External"/><Relationship Id="rId60" Type="http://schemas.openxmlformats.org/officeDocument/2006/relationships/hyperlink" Target="menuitemdisplay://banktranstype/+12+%5B1:PAGCHK%5D" TargetMode="External"/><Relationship Id="rId156" Type="http://schemas.openxmlformats.org/officeDocument/2006/relationships/hyperlink" Target="menuitemdisplay://banktranstype/+12+%5B1:PAGCHK%5D" TargetMode="External"/><Relationship Id="rId198" Type="http://schemas.openxmlformats.org/officeDocument/2006/relationships/hyperlink" Target="menuitemdisplay://banktranstype/+12+%5B1:PAGTRF%5D" TargetMode="External"/><Relationship Id="rId321" Type="http://schemas.openxmlformats.org/officeDocument/2006/relationships/hyperlink" Target="menuitemdisplay://ledgertransvoucher/+3123+%5B65534:5637511216%5D" TargetMode="External"/><Relationship Id="rId363" Type="http://schemas.openxmlformats.org/officeDocument/2006/relationships/hyperlink" Target="menuitemdisplay://ledgertransvoucher/+3123+%5B65534:5637511586%5D" TargetMode="External"/><Relationship Id="rId419" Type="http://schemas.openxmlformats.org/officeDocument/2006/relationships/hyperlink" Target="menuitemdisplay://ledgertransvoucher/+3123+%5B65534:5637511715%5D" TargetMode="External"/><Relationship Id="rId223" Type="http://schemas.openxmlformats.org/officeDocument/2006/relationships/hyperlink" Target="menuitemdisplay://ledgertransvoucher/+3123+%5B65534:5637511014%5D" TargetMode="External"/><Relationship Id="rId430" Type="http://schemas.openxmlformats.org/officeDocument/2006/relationships/hyperlink" Target="menuitemdisplay://ledgertransvoucher/+3123+%5B65534:5637514849%5D" TargetMode="External"/><Relationship Id="rId18" Type="http://schemas.openxmlformats.org/officeDocument/2006/relationships/hyperlink" Target="menuitemdisplay://banktranstype/+12+%5B1:DEPTRF%5D" TargetMode="External"/><Relationship Id="rId265" Type="http://schemas.openxmlformats.org/officeDocument/2006/relationships/hyperlink" Target="menuitemdisplay://ledgertransvoucher/+3123+%5B65534:5637511083%5D" TargetMode="External"/><Relationship Id="rId50" Type="http://schemas.openxmlformats.org/officeDocument/2006/relationships/hyperlink" Target="menuitemdisplay://banktranstype/+12+%5B1:PAGCHK%5D" TargetMode="External"/><Relationship Id="rId104" Type="http://schemas.openxmlformats.org/officeDocument/2006/relationships/hyperlink" Target="menuitemdisplay://banktranstype/+12+%5B1:PAGCHK%5D" TargetMode="External"/><Relationship Id="rId125" Type="http://schemas.openxmlformats.org/officeDocument/2006/relationships/hyperlink" Target="menuitemdisplay://banktranstype/+12+%5B1:PAGCHK%5D" TargetMode="External"/><Relationship Id="rId146" Type="http://schemas.openxmlformats.org/officeDocument/2006/relationships/hyperlink" Target="menuitemdisplay://banktranstype/+12+%5B1:PAGCHK%5D" TargetMode="External"/><Relationship Id="rId167" Type="http://schemas.openxmlformats.org/officeDocument/2006/relationships/hyperlink" Target="menuitemdisplay://banktranstype/+12+%5B1:PAGCHK%5D" TargetMode="External"/><Relationship Id="rId188" Type="http://schemas.openxmlformats.org/officeDocument/2006/relationships/hyperlink" Target="menuitemdisplay://banktranstype/+12+%5B1:PAGCHK%5D" TargetMode="External"/><Relationship Id="rId311" Type="http://schemas.openxmlformats.org/officeDocument/2006/relationships/hyperlink" Target="menuitemdisplay://ledgertransvoucher/+3123+%5B65534:5637511206%5D" TargetMode="External"/><Relationship Id="rId332" Type="http://schemas.openxmlformats.org/officeDocument/2006/relationships/hyperlink" Target="menuitemdisplay://ledgertransvoucher/+3123+%5B65534:5637511234%5D" TargetMode="External"/><Relationship Id="rId353" Type="http://schemas.openxmlformats.org/officeDocument/2006/relationships/hyperlink" Target="menuitemdisplay://ledgertransvoucher/+3123+%5B65534:5637511517%5D" TargetMode="External"/><Relationship Id="rId374" Type="http://schemas.openxmlformats.org/officeDocument/2006/relationships/hyperlink" Target="menuitemdisplay://ledgertransvoucher/+3123+%5B65534:5637511670%5D" TargetMode="External"/><Relationship Id="rId395" Type="http://schemas.openxmlformats.org/officeDocument/2006/relationships/hyperlink" Target="menuitemdisplay://ledgertransvoucher/+3123+%5B65534:5637511692%5D" TargetMode="External"/><Relationship Id="rId409" Type="http://schemas.openxmlformats.org/officeDocument/2006/relationships/hyperlink" Target="menuitemdisplay://ledgertransvoucher/+3123+%5B65534:5637511706%5D" TargetMode="External"/><Relationship Id="rId71" Type="http://schemas.openxmlformats.org/officeDocument/2006/relationships/hyperlink" Target="menuitemdisplay://banktranstype/+12+%5B1:PAGCHK%5D" TargetMode="External"/><Relationship Id="rId92" Type="http://schemas.openxmlformats.org/officeDocument/2006/relationships/hyperlink" Target="menuitemdisplay://banktranstype/+12+%5B1:PAGCHK%5D" TargetMode="External"/><Relationship Id="rId213" Type="http://schemas.openxmlformats.org/officeDocument/2006/relationships/hyperlink" Target="menuitemdisplay://ledgertransvoucher/+3123+%5B65534:5637511004%5D" TargetMode="External"/><Relationship Id="rId234" Type="http://schemas.openxmlformats.org/officeDocument/2006/relationships/hyperlink" Target="menuitemdisplay://ledgertransvoucher/+3123+%5B65534:5637511111%5D" TargetMode="External"/><Relationship Id="rId420" Type="http://schemas.openxmlformats.org/officeDocument/2006/relationships/hyperlink" Target="menuitemdisplay://ledgertransvoucher/+3123+%5B65534:5637514820%5D" TargetMode="External"/><Relationship Id="rId2" Type="http://schemas.openxmlformats.org/officeDocument/2006/relationships/hyperlink" Target="menuitemdisplay://banktranstype/+12+%5B1:DEPCHK%5D" TargetMode="External"/><Relationship Id="rId29" Type="http://schemas.openxmlformats.org/officeDocument/2006/relationships/hyperlink" Target="menuitemdisplay://banktranstype/+12+%5B1:DEPTRF%5D" TargetMode="External"/><Relationship Id="rId255" Type="http://schemas.openxmlformats.org/officeDocument/2006/relationships/hyperlink" Target="menuitemdisplay://ledgertransvoucher/+3123+%5B65534:5637511073%5D" TargetMode="External"/><Relationship Id="rId276" Type="http://schemas.openxmlformats.org/officeDocument/2006/relationships/hyperlink" Target="menuitemdisplay://ledgertransvoucher/+3123+%5B65534:5637511478%5D" TargetMode="External"/><Relationship Id="rId297" Type="http://schemas.openxmlformats.org/officeDocument/2006/relationships/hyperlink" Target="menuitemdisplay://ledgertransvoucher/+3123+%5B65534:5637511714%5D" TargetMode="External"/><Relationship Id="rId441" Type="http://schemas.openxmlformats.org/officeDocument/2006/relationships/hyperlink" Target="menuitemdisplay://ledgertransvoucher/+3123+%5B65534:5637513738%5D" TargetMode="External"/><Relationship Id="rId40" Type="http://schemas.openxmlformats.org/officeDocument/2006/relationships/hyperlink" Target="menuitemdisplay://banktranstype/+12+%5B1:PAGCHK%5D" TargetMode="External"/><Relationship Id="rId115" Type="http://schemas.openxmlformats.org/officeDocument/2006/relationships/hyperlink" Target="menuitemdisplay://banktranstype/+12+%5B1:PAGCHK%5D" TargetMode="External"/><Relationship Id="rId136" Type="http://schemas.openxmlformats.org/officeDocument/2006/relationships/hyperlink" Target="menuitemdisplay://banktranstype/+12+%5B1:PAGCHK%5D" TargetMode="External"/><Relationship Id="rId157" Type="http://schemas.openxmlformats.org/officeDocument/2006/relationships/hyperlink" Target="menuitemdisplay://banktranstype/+12+%5B1:PAGCHK%5D" TargetMode="External"/><Relationship Id="rId178" Type="http://schemas.openxmlformats.org/officeDocument/2006/relationships/hyperlink" Target="menuitemdisplay://banktranstype/+12+%5B1:PAGCHK%5D" TargetMode="External"/><Relationship Id="rId301" Type="http://schemas.openxmlformats.org/officeDocument/2006/relationships/hyperlink" Target="menuitemdisplay://ledgertransvoucher/+3123+%5B65534:5637511145%5D" TargetMode="External"/><Relationship Id="rId322" Type="http://schemas.openxmlformats.org/officeDocument/2006/relationships/hyperlink" Target="menuitemdisplay://ledgertransvoucher/+3123+%5B65534:5637511217%5D" TargetMode="External"/><Relationship Id="rId343" Type="http://schemas.openxmlformats.org/officeDocument/2006/relationships/hyperlink" Target="menuitemdisplay://ledgertransvoucher/+3123+%5B65534:5637511482%5D" TargetMode="External"/><Relationship Id="rId364" Type="http://schemas.openxmlformats.org/officeDocument/2006/relationships/hyperlink" Target="menuitemdisplay://ledgertransvoucher/+3123+%5B65534:5637511587%5D" TargetMode="External"/><Relationship Id="rId61" Type="http://schemas.openxmlformats.org/officeDocument/2006/relationships/hyperlink" Target="menuitemdisplay://banktranstype/+12+%5B1:PAGCHK%5D" TargetMode="External"/><Relationship Id="rId82" Type="http://schemas.openxmlformats.org/officeDocument/2006/relationships/hyperlink" Target="menuitemdisplay://banktranstype/+12+%5B1:PAGCHK%5D" TargetMode="External"/><Relationship Id="rId199" Type="http://schemas.openxmlformats.org/officeDocument/2006/relationships/hyperlink" Target="menuitemdisplay://banktranstype/+12+%5B1:PAGTRF%5D" TargetMode="External"/><Relationship Id="rId203" Type="http://schemas.openxmlformats.org/officeDocument/2006/relationships/hyperlink" Target="menuitemdisplay://banktranstype/+12+%5B1:PAGTRF%5D" TargetMode="External"/><Relationship Id="rId385" Type="http://schemas.openxmlformats.org/officeDocument/2006/relationships/hyperlink" Target="menuitemdisplay://ledgertransvoucher/+3123+%5B65534:5637512916%5D" TargetMode="External"/><Relationship Id="rId19" Type="http://schemas.openxmlformats.org/officeDocument/2006/relationships/hyperlink" Target="menuitemdisplay://banktranstype/+12+%5B1:DEPTRF%5D" TargetMode="External"/><Relationship Id="rId224" Type="http://schemas.openxmlformats.org/officeDocument/2006/relationships/hyperlink" Target="menuitemdisplay://ledgertransvoucher/+3123+%5B65534:5637511015%5D" TargetMode="External"/><Relationship Id="rId245" Type="http://schemas.openxmlformats.org/officeDocument/2006/relationships/hyperlink" Target="menuitemdisplay://ledgertransvoucher/+3123+%5B65534:5637511059%5D" TargetMode="External"/><Relationship Id="rId266" Type="http://schemas.openxmlformats.org/officeDocument/2006/relationships/hyperlink" Target="menuitemdisplay://ledgertransvoucher/+3123+%5B65534:5637511084%5D" TargetMode="External"/><Relationship Id="rId287" Type="http://schemas.openxmlformats.org/officeDocument/2006/relationships/hyperlink" Target="menuitemdisplay://ledgertransvoucher/+3123+%5B65534:5637511127%5D" TargetMode="External"/><Relationship Id="rId410" Type="http://schemas.openxmlformats.org/officeDocument/2006/relationships/hyperlink" Target="menuitemdisplay://ledgertransvoucher/+3123+%5B65534:5637511707%5D" TargetMode="External"/><Relationship Id="rId431" Type="http://schemas.openxmlformats.org/officeDocument/2006/relationships/hyperlink" Target="menuitemdisplay://ledgertransvoucher/+3123+%5B65534:5637514850%5D" TargetMode="External"/><Relationship Id="rId452" Type="http://schemas.openxmlformats.org/officeDocument/2006/relationships/drawing" Target="../drawings/drawing1.xml"/><Relationship Id="rId30" Type="http://schemas.openxmlformats.org/officeDocument/2006/relationships/hyperlink" Target="menuitemdisplay://banktranstype/+12+%5B1:DEPTRF%5D" TargetMode="External"/><Relationship Id="rId105" Type="http://schemas.openxmlformats.org/officeDocument/2006/relationships/hyperlink" Target="menuitemdisplay://banktranstype/+12+%5B1:PAGCHK%5D" TargetMode="External"/><Relationship Id="rId126" Type="http://schemas.openxmlformats.org/officeDocument/2006/relationships/hyperlink" Target="menuitemdisplay://banktranstype/+12+%5B1:PAGCHK%5D" TargetMode="External"/><Relationship Id="rId147" Type="http://schemas.openxmlformats.org/officeDocument/2006/relationships/hyperlink" Target="menuitemdisplay://banktranstype/+12+%5B1:PAGCHK%5D" TargetMode="External"/><Relationship Id="rId168" Type="http://schemas.openxmlformats.org/officeDocument/2006/relationships/hyperlink" Target="menuitemdisplay://banktranstype/+12+%5B1:PAGCHK%5D" TargetMode="External"/><Relationship Id="rId312" Type="http://schemas.openxmlformats.org/officeDocument/2006/relationships/hyperlink" Target="menuitemdisplay://ledgertransvoucher/+3123+%5B65534:5637511207%5D" TargetMode="External"/><Relationship Id="rId333" Type="http://schemas.openxmlformats.org/officeDocument/2006/relationships/hyperlink" Target="menuitemdisplay://ledgertransvoucher/+3123+%5B65534:5637511235%5D" TargetMode="External"/><Relationship Id="rId354" Type="http://schemas.openxmlformats.org/officeDocument/2006/relationships/hyperlink" Target="menuitemdisplay://ledgertransvoucher/+3123+%5B65534:5637511518%5D" TargetMode="External"/><Relationship Id="rId51" Type="http://schemas.openxmlformats.org/officeDocument/2006/relationships/hyperlink" Target="menuitemdisplay://banktranstype/+12+%5B1:PAGCHK%5D" TargetMode="External"/><Relationship Id="rId72" Type="http://schemas.openxmlformats.org/officeDocument/2006/relationships/hyperlink" Target="menuitemdisplay://banktranstype/+12+%5B1:PAGCHK%5D" TargetMode="External"/><Relationship Id="rId93" Type="http://schemas.openxmlformats.org/officeDocument/2006/relationships/hyperlink" Target="menuitemdisplay://banktranstype/+12+%5B1:PAGCHK%5D" TargetMode="External"/><Relationship Id="rId189" Type="http://schemas.openxmlformats.org/officeDocument/2006/relationships/hyperlink" Target="menuitemdisplay://banktranstype/+12+%5B1:PAGCHK%5D" TargetMode="External"/><Relationship Id="rId375" Type="http://schemas.openxmlformats.org/officeDocument/2006/relationships/hyperlink" Target="menuitemdisplay://ledgertransvoucher/+3123+%5B65534:5637511671%5D" TargetMode="External"/><Relationship Id="rId396" Type="http://schemas.openxmlformats.org/officeDocument/2006/relationships/hyperlink" Target="menuitemdisplay://ledgertransvoucher/+3123+%5B65534:5637511693%5D" TargetMode="External"/><Relationship Id="rId3" Type="http://schemas.openxmlformats.org/officeDocument/2006/relationships/hyperlink" Target="menuitemdisplay://banktranstype/+12+%5B1:DEPEFE%5D" TargetMode="External"/><Relationship Id="rId214" Type="http://schemas.openxmlformats.org/officeDocument/2006/relationships/hyperlink" Target="menuitemdisplay://ledgertransvoucher/+3123+%5B65534:5637511005%5D" TargetMode="External"/><Relationship Id="rId235" Type="http://schemas.openxmlformats.org/officeDocument/2006/relationships/hyperlink" Target="menuitemdisplay://ledgertransvoucher/+3123+%5B65534:5637511112%5D" TargetMode="External"/><Relationship Id="rId256" Type="http://schemas.openxmlformats.org/officeDocument/2006/relationships/hyperlink" Target="menuitemdisplay://ledgertransvoucher/+3123+%5B65534:5637511074%5D" TargetMode="External"/><Relationship Id="rId277" Type="http://schemas.openxmlformats.org/officeDocument/2006/relationships/hyperlink" Target="menuitemdisplay://ledgertransvoucher/+3123+%5B65534:5637511117%5D" TargetMode="External"/><Relationship Id="rId298" Type="http://schemas.openxmlformats.org/officeDocument/2006/relationships/hyperlink" Target="menuitemdisplay://ledgertransvoucher/+3123+%5B65534:5637511479%5D" TargetMode="External"/><Relationship Id="rId400" Type="http://schemas.openxmlformats.org/officeDocument/2006/relationships/hyperlink" Target="menuitemdisplay://ledgertransvoucher/+3123+%5B65534:5637511697%5D" TargetMode="External"/><Relationship Id="rId421" Type="http://schemas.openxmlformats.org/officeDocument/2006/relationships/hyperlink" Target="menuitemdisplay://ledgertransvoucher/+3123+%5B65534:5637514821%5D" TargetMode="External"/><Relationship Id="rId442" Type="http://schemas.openxmlformats.org/officeDocument/2006/relationships/hyperlink" Target="menuitemdisplay://ledgertransvoucher/+3123+%5B65534:5637513739%5D" TargetMode="External"/><Relationship Id="rId116" Type="http://schemas.openxmlformats.org/officeDocument/2006/relationships/hyperlink" Target="menuitemdisplay://banktranstype/+12+%5B1:PAGCHK%5D" TargetMode="External"/><Relationship Id="rId137" Type="http://schemas.openxmlformats.org/officeDocument/2006/relationships/hyperlink" Target="menuitemdisplay://banktranstype/+12+%5B1:PAGCHK%5D" TargetMode="External"/><Relationship Id="rId158" Type="http://schemas.openxmlformats.org/officeDocument/2006/relationships/hyperlink" Target="menuitemdisplay://banktranstype/+12+%5B1:PAGCHK%5D" TargetMode="External"/><Relationship Id="rId302" Type="http://schemas.openxmlformats.org/officeDocument/2006/relationships/hyperlink" Target="menuitemdisplay://ledgertransvoucher/+3123+%5B65534:5637511146%5D" TargetMode="External"/><Relationship Id="rId323" Type="http://schemas.openxmlformats.org/officeDocument/2006/relationships/hyperlink" Target="menuitemdisplay://ledgertransvoucher/+3123+%5B65534:5637511480%5D" TargetMode="External"/><Relationship Id="rId344" Type="http://schemas.openxmlformats.org/officeDocument/2006/relationships/hyperlink" Target="menuitemdisplay://ledgertransvoucher/+3123+%5B65534:5637511526%5D" TargetMode="External"/><Relationship Id="rId20" Type="http://schemas.openxmlformats.org/officeDocument/2006/relationships/hyperlink" Target="menuitemdisplay://banktranstype/+12+%5B1:DEPTRF%5D" TargetMode="External"/><Relationship Id="rId41" Type="http://schemas.openxmlformats.org/officeDocument/2006/relationships/hyperlink" Target="menuitemdisplay://banktranstype/+12+%5B1:PAGCHK%5D" TargetMode="External"/><Relationship Id="rId62" Type="http://schemas.openxmlformats.org/officeDocument/2006/relationships/hyperlink" Target="menuitemdisplay://banktranstype/+12+%5B1:PAGCHK%5D" TargetMode="External"/><Relationship Id="rId83" Type="http://schemas.openxmlformats.org/officeDocument/2006/relationships/hyperlink" Target="menuitemdisplay://banktranstype/+12+%5B1:PAGCHK%5D" TargetMode="External"/><Relationship Id="rId179" Type="http://schemas.openxmlformats.org/officeDocument/2006/relationships/hyperlink" Target="menuitemdisplay://banktranstype/+12+%5B1:PAGCHK%5D" TargetMode="External"/><Relationship Id="rId365" Type="http://schemas.openxmlformats.org/officeDocument/2006/relationships/hyperlink" Target="menuitemdisplay://ledgertransvoucher/+3123+%5B65534:5637511588%5D" TargetMode="External"/><Relationship Id="rId386" Type="http://schemas.openxmlformats.org/officeDocument/2006/relationships/hyperlink" Target="menuitemdisplay://ledgertransvoucher/+3123+%5B65534:5637512917%5D" TargetMode="External"/><Relationship Id="rId190" Type="http://schemas.openxmlformats.org/officeDocument/2006/relationships/hyperlink" Target="menuitemdisplay://banktranstype/+12+%5B1:PAGCHK%5D" TargetMode="External"/><Relationship Id="rId204" Type="http://schemas.openxmlformats.org/officeDocument/2006/relationships/hyperlink" Target="menuitemdisplay://ledgertransvoucher/+3123+%5B65534:5637511238%5D" TargetMode="External"/><Relationship Id="rId225" Type="http://schemas.openxmlformats.org/officeDocument/2006/relationships/hyperlink" Target="menuitemdisplay://ledgertransvoucher/+3123+%5B65534:5637511016%5D" TargetMode="External"/><Relationship Id="rId246" Type="http://schemas.openxmlformats.org/officeDocument/2006/relationships/hyperlink" Target="menuitemdisplay://ledgertransvoucher/+3123+%5B65534:5637511060%5D" TargetMode="External"/><Relationship Id="rId267" Type="http://schemas.openxmlformats.org/officeDocument/2006/relationships/hyperlink" Target="menuitemdisplay://ledgertransvoucher/+3123+%5B65534:5637511085%5D" TargetMode="External"/><Relationship Id="rId288" Type="http://schemas.openxmlformats.org/officeDocument/2006/relationships/hyperlink" Target="menuitemdisplay://ledgertransvoucher/+3123+%5B65534:5637511128%5D" TargetMode="External"/><Relationship Id="rId411" Type="http://schemas.openxmlformats.org/officeDocument/2006/relationships/hyperlink" Target="menuitemdisplay://ledgertransvoucher/+3123+%5B65534:5637511708%5D" TargetMode="External"/><Relationship Id="rId432" Type="http://schemas.openxmlformats.org/officeDocument/2006/relationships/hyperlink" Target="menuitemdisplay://ledgertransvoucher/+3123+%5B65534:5637514844%5D" TargetMode="External"/><Relationship Id="rId106" Type="http://schemas.openxmlformats.org/officeDocument/2006/relationships/hyperlink" Target="menuitemdisplay://banktranstype/+12+%5B1:PAGCHK%5D" TargetMode="External"/><Relationship Id="rId127" Type="http://schemas.openxmlformats.org/officeDocument/2006/relationships/hyperlink" Target="menuitemdisplay://banktranstype/+12+%5B1:PAGCHK%5D" TargetMode="External"/><Relationship Id="rId313" Type="http://schemas.openxmlformats.org/officeDocument/2006/relationships/hyperlink" Target="menuitemdisplay://ledgertransvoucher/+3123+%5B65534:5637511208%5D" TargetMode="External"/><Relationship Id="rId10" Type="http://schemas.openxmlformats.org/officeDocument/2006/relationships/hyperlink" Target="menuitemdisplay://banktranstype/+12+%5B1:DEPEFE%5D" TargetMode="External"/><Relationship Id="rId31" Type="http://schemas.openxmlformats.org/officeDocument/2006/relationships/hyperlink" Target="menuitemdisplay://banktranstype/+12+%5B1:DEPTRF%5D" TargetMode="External"/><Relationship Id="rId52" Type="http://schemas.openxmlformats.org/officeDocument/2006/relationships/hyperlink" Target="menuitemdisplay://banktranstype/+12+%5B1:PAGCHK%5D" TargetMode="External"/><Relationship Id="rId73" Type="http://schemas.openxmlformats.org/officeDocument/2006/relationships/hyperlink" Target="menuitemdisplay://banktranstype/+12+%5B1:PAGCHK%5D" TargetMode="External"/><Relationship Id="rId94" Type="http://schemas.openxmlformats.org/officeDocument/2006/relationships/hyperlink" Target="menuitemdisplay://banktranstype/+12+%5B1:PAGCHK%5D" TargetMode="External"/><Relationship Id="rId148" Type="http://schemas.openxmlformats.org/officeDocument/2006/relationships/hyperlink" Target="menuitemdisplay://banktranstype/+12+%5B1:PAGCHK%5D" TargetMode="External"/><Relationship Id="rId169" Type="http://schemas.openxmlformats.org/officeDocument/2006/relationships/hyperlink" Target="menuitemdisplay://banktranstype/+12+%5B1:PAGCHK%5D" TargetMode="External"/><Relationship Id="rId334" Type="http://schemas.openxmlformats.org/officeDocument/2006/relationships/hyperlink" Target="menuitemdisplay://ledgertransvoucher/+3123+%5B65534:5637511236%5D" TargetMode="External"/><Relationship Id="rId355" Type="http://schemas.openxmlformats.org/officeDocument/2006/relationships/hyperlink" Target="menuitemdisplay://ledgertransvoucher/+3123+%5B65534:5637511519%5D" TargetMode="External"/><Relationship Id="rId376" Type="http://schemas.openxmlformats.org/officeDocument/2006/relationships/hyperlink" Target="menuitemdisplay://ledgertransvoucher/+3123+%5B65534:5637511672%5D" TargetMode="External"/><Relationship Id="rId397" Type="http://schemas.openxmlformats.org/officeDocument/2006/relationships/hyperlink" Target="menuitemdisplay://ledgertransvoucher/+3123+%5B65534:5637511694%5D" TargetMode="External"/><Relationship Id="rId4" Type="http://schemas.openxmlformats.org/officeDocument/2006/relationships/hyperlink" Target="menuitemdisplay://banktranstype/+12+%5B1:DEPEFE%5D" TargetMode="External"/><Relationship Id="rId180" Type="http://schemas.openxmlformats.org/officeDocument/2006/relationships/hyperlink" Target="menuitemdisplay://banktranstype/+12+%5B1:PAGCHK%5D" TargetMode="External"/><Relationship Id="rId215" Type="http://schemas.openxmlformats.org/officeDocument/2006/relationships/hyperlink" Target="menuitemdisplay://ledgertransvoucher/+3123+%5B65534:5637511006%5D" TargetMode="External"/><Relationship Id="rId236" Type="http://schemas.openxmlformats.org/officeDocument/2006/relationships/hyperlink" Target="menuitemdisplay://ledgertransvoucher/+3123+%5B65534:5637511113%5D" TargetMode="External"/><Relationship Id="rId257" Type="http://schemas.openxmlformats.org/officeDocument/2006/relationships/hyperlink" Target="menuitemdisplay://ledgertransvoucher/+3123+%5B65534:5637511075%5D" TargetMode="External"/><Relationship Id="rId278" Type="http://schemas.openxmlformats.org/officeDocument/2006/relationships/hyperlink" Target="menuitemdisplay://ledgertransvoucher/+3123+%5B65534:5637511118%5D" TargetMode="External"/><Relationship Id="rId401" Type="http://schemas.openxmlformats.org/officeDocument/2006/relationships/hyperlink" Target="menuitemdisplay://ledgertransvoucher/+3123+%5B65534:5637511698%5D" TargetMode="External"/><Relationship Id="rId422" Type="http://schemas.openxmlformats.org/officeDocument/2006/relationships/hyperlink" Target="menuitemdisplay://ledgertransvoucher/+3123+%5B65534:5637514822%5D" TargetMode="External"/><Relationship Id="rId443" Type="http://schemas.openxmlformats.org/officeDocument/2006/relationships/hyperlink" Target="menuitemdisplay://ledgertransvoucher/+3123+%5B65534:5637513740%5D" TargetMode="External"/><Relationship Id="rId303" Type="http://schemas.openxmlformats.org/officeDocument/2006/relationships/hyperlink" Target="menuitemdisplay://ledgertransvoucher/+3123+%5B65534:5637511147%5D" TargetMode="External"/><Relationship Id="rId42" Type="http://schemas.openxmlformats.org/officeDocument/2006/relationships/hyperlink" Target="menuitemdisplay://banktranstype/+12+%5B1:PAGCHK%5D" TargetMode="External"/><Relationship Id="rId84" Type="http://schemas.openxmlformats.org/officeDocument/2006/relationships/hyperlink" Target="menuitemdisplay://banktranstype/+12+%5B1:PAGCHK%5D" TargetMode="External"/><Relationship Id="rId138" Type="http://schemas.openxmlformats.org/officeDocument/2006/relationships/hyperlink" Target="menuitemdisplay://banktranstype/+12+%5B1:PAGCHK%5D" TargetMode="External"/><Relationship Id="rId345" Type="http://schemas.openxmlformats.org/officeDocument/2006/relationships/hyperlink" Target="menuitemdisplay://ledgertransvoucher/+3123+%5B65534:5637511713%5D" TargetMode="External"/><Relationship Id="rId387" Type="http://schemas.openxmlformats.org/officeDocument/2006/relationships/hyperlink" Target="menuitemdisplay://ledgertransvoucher/+3123+%5B65534:5637512918%5D" TargetMode="External"/><Relationship Id="rId191" Type="http://schemas.openxmlformats.org/officeDocument/2006/relationships/hyperlink" Target="menuitemdisplay://banktranstype/+12+%5B1:PAGCHK%5D" TargetMode="External"/><Relationship Id="rId205" Type="http://schemas.openxmlformats.org/officeDocument/2006/relationships/hyperlink" Target="menuitemdisplay://ledgertransvoucher/+3123+%5B65534:5637511239%5D" TargetMode="External"/><Relationship Id="rId247" Type="http://schemas.openxmlformats.org/officeDocument/2006/relationships/hyperlink" Target="menuitemdisplay://ledgertransvoucher/+3123+%5B65534:5637511061%5D" TargetMode="External"/><Relationship Id="rId412" Type="http://schemas.openxmlformats.org/officeDocument/2006/relationships/hyperlink" Target="menuitemdisplay://ledgertransvoucher/+3123+%5B65534:5637511709%5D" TargetMode="External"/><Relationship Id="rId107" Type="http://schemas.openxmlformats.org/officeDocument/2006/relationships/hyperlink" Target="menuitemdisplay://banktranstype/+12+%5B1:PAGCHK%5D" TargetMode="External"/><Relationship Id="rId289" Type="http://schemas.openxmlformats.org/officeDocument/2006/relationships/hyperlink" Target="menuitemdisplay://ledgertransvoucher/+3123+%5B65534:5637511129%5D" TargetMode="External"/><Relationship Id="rId11" Type="http://schemas.openxmlformats.org/officeDocument/2006/relationships/hyperlink" Target="menuitemdisplay://banktranstype/+12+%5B1:DEPTRF%5D" TargetMode="External"/><Relationship Id="rId53" Type="http://schemas.openxmlformats.org/officeDocument/2006/relationships/hyperlink" Target="menuitemdisplay://banktranstype/+12+%5B1:PAGCHK%5D" TargetMode="External"/><Relationship Id="rId149" Type="http://schemas.openxmlformats.org/officeDocument/2006/relationships/hyperlink" Target="menuitemdisplay://banktranstype/+12+%5B1:PAGCHK%5D" TargetMode="External"/><Relationship Id="rId314" Type="http://schemas.openxmlformats.org/officeDocument/2006/relationships/hyperlink" Target="menuitemdisplay://ledgertransvoucher/+3123+%5B65534:5637511209%5D" TargetMode="External"/><Relationship Id="rId356" Type="http://schemas.openxmlformats.org/officeDocument/2006/relationships/hyperlink" Target="menuitemdisplay://ledgertransvoucher/+3123+%5B65534:5637511520%5D" TargetMode="External"/><Relationship Id="rId398" Type="http://schemas.openxmlformats.org/officeDocument/2006/relationships/hyperlink" Target="menuitemdisplay://ledgertransvoucher/+3123+%5B65534:5637511695%5D" TargetMode="External"/><Relationship Id="rId95" Type="http://schemas.openxmlformats.org/officeDocument/2006/relationships/hyperlink" Target="menuitemdisplay://banktranstype/+12+%5B1:PAGCHK%5D" TargetMode="External"/><Relationship Id="rId160" Type="http://schemas.openxmlformats.org/officeDocument/2006/relationships/hyperlink" Target="menuitemdisplay://banktranstype/+12+%5B1:PAGCHK%5D" TargetMode="External"/><Relationship Id="rId216" Type="http://schemas.openxmlformats.org/officeDocument/2006/relationships/hyperlink" Target="menuitemdisplay://ledgertransvoucher/+3123+%5B65534:5637511007%5D" TargetMode="External"/><Relationship Id="rId423" Type="http://schemas.openxmlformats.org/officeDocument/2006/relationships/hyperlink" Target="menuitemdisplay://ledgertransvoucher/+3123+%5B65534:5637514823%5D" TargetMode="External"/><Relationship Id="rId258" Type="http://schemas.openxmlformats.org/officeDocument/2006/relationships/hyperlink" Target="menuitemdisplay://ledgertransvoucher/+3123+%5B65534:5637511076%5D" TargetMode="External"/><Relationship Id="rId22" Type="http://schemas.openxmlformats.org/officeDocument/2006/relationships/hyperlink" Target="menuitemdisplay://banktranstype/+12+%5B1:DEPTRF%5D" TargetMode="External"/><Relationship Id="rId64" Type="http://schemas.openxmlformats.org/officeDocument/2006/relationships/hyperlink" Target="menuitemdisplay://banktranstype/+12+%5B1:PAGCHK%5D" TargetMode="External"/><Relationship Id="rId118" Type="http://schemas.openxmlformats.org/officeDocument/2006/relationships/hyperlink" Target="menuitemdisplay://banktranstype/+12+%5B1:PAGCHK%5D" TargetMode="External"/><Relationship Id="rId325" Type="http://schemas.openxmlformats.org/officeDocument/2006/relationships/hyperlink" Target="menuitemdisplay://ledgertransvoucher/+3123+%5B65534:5637511224%5D" TargetMode="External"/><Relationship Id="rId367" Type="http://schemas.openxmlformats.org/officeDocument/2006/relationships/hyperlink" Target="menuitemdisplay://ledgertransvoucher/+3123+%5B65534:5637511590%5D" TargetMode="External"/><Relationship Id="rId171" Type="http://schemas.openxmlformats.org/officeDocument/2006/relationships/hyperlink" Target="menuitemdisplay://banktranstype/+12+%5B1:PAGCHK%5D" TargetMode="External"/><Relationship Id="rId227" Type="http://schemas.openxmlformats.org/officeDocument/2006/relationships/hyperlink" Target="menuitemdisplay://ledgertransvoucher/+3123+%5B65534:5637511018%5D" TargetMode="External"/><Relationship Id="rId269" Type="http://schemas.openxmlformats.org/officeDocument/2006/relationships/hyperlink" Target="menuitemdisplay://ledgertransvoucher/+3123+%5B65534:5637511087%5D" TargetMode="External"/><Relationship Id="rId434" Type="http://schemas.openxmlformats.org/officeDocument/2006/relationships/hyperlink" Target="menuitemdisplay://ledgertransvoucher/+3123+%5B65534:5637514846%5D" TargetMode="External"/><Relationship Id="rId33" Type="http://schemas.openxmlformats.org/officeDocument/2006/relationships/hyperlink" Target="menuitemdisplay://banktranstype/+12+%5B1:DEPTRF%5D" TargetMode="External"/><Relationship Id="rId129" Type="http://schemas.openxmlformats.org/officeDocument/2006/relationships/hyperlink" Target="menuitemdisplay://banktranstype/+12+%5B1:PAGCHK%5D" TargetMode="External"/><Relationship Id="rId280" Type="http://schemas.openxmlformats.org/officeDocument/2006/relationships/hyperlink" Target="menuitemdisplay://ledgertransvoucher/+3123+%5B65534:5637511120%5D" TargetMode="External"/><Relationship Id="rId336" Type="http://schemas.openxmlformats.org/officeDocument/2006/relationships/hyperlink" Target="menuitemdisplay://ledgertransvoucher/+3123+%5B65534:5637514842%5D" TargetMode="External"/><Relationship Id="rId75" Type="http://schemas.openxmlformats.org/officeDocument/2006/relationships/hyperlink" Target="menuitemdisplay://banktranstype/+12+%5B1:PAGCHK%5D" TargetMode="External"/><Relationship Id="rId140" Type="http://schemas.openxmlformats.org/officeDocument/2006/relationships/hyperlink" Target="menuitemdisplay://banktranstype/+12+%5B1:PAGCHK%5D" TargetMode="External"/><Relationship Id="rId182" Type="http://schemas.openxmlformats.org/officeDocument/2006/relationships/hyperlink" Target="menuitemdisplay://banktranstype/+12+%5B1:PAGCHK%5D" TargetMode="External"/><Relationship Id="rId378" Type="http://schemas.openxmlformats.org/officeDocument/2006/relationships/hyperlink" Target="menuitemdisplay://ledgertransvoucher/+3123+%5B65534:5637511674%5D" TargetMode="External"/><Relationship Id="rId403" Type="http://schemas.openxmlformats.org/officeDocument/2006/relationships/hyperlink" Target="menuitemdisplay://ledgertransvoucher/+3123+%5B65534:5637511700%5D" TargetMode="External"/><Relationship Id="rId6" Type="http://schemas.openxmlformats.org/officeDocument/2006/relationships/hyperlink" Target="menuitemdisplay://banktranstype/+12+%5B1:DEPEFE%5D" TargetMode="External"/><Relationship Id="rId238" Type="http://schemas.openxmlformats.org/officeDocument/2006/relationships/hyperlink" Target="menuitemdisplay://ledgertransvoucher/+3123+%5B65534:5637511052%5D" TargetMode="External"/><Relationship Id="rId445" Type="http://schemas.openxmlformats.org/officeDocument/2006/relationships/hyperlink" Target="menuitemdisplay://ledgertransvoucher/+3123+%5B65534:5637513742%5D" TargetMode="External"/><Relationship Id="rId291" Type="http://schemas.openxmlformats.org/officeDocument/2006/relationships/hyperlink" Target="menuitemdisplay://ledgertransvoucher/+3123+%5B65534:5637511131%5D" TargetMode="External"/><Relationship Id="rId305" Type="http://schemas.openxmlformats.org/officeDocument/2006/relationships/hyperlink" Target="menuitemdisplay://ledgertransvoucher/+3123+%5B65534:5637511166%5D" TargetMode="External"/><Relationship Id="rId347" Type="http://schemas.openxmlformats.org/officeDocument/2006/relationships/hyperlink" Target="menuitemdisplay://ledgertransvoucher/+3123+%5B65534:5637511489%5D" TargetMode="External"/><Relationship Id="rId44" Type="http://schemas.openxmlformats.org/officeDocument/2006/relationships/hyperlink" Target="menuitemdisplay://banktranstype/+12+%5B1:PAGCHK%5D" TargetMode="External"/><Relationship Id="rId86" Type="http://schemas.openxmlformats.org/officeDocument/2006/relationships/hyperlink" Target="menuitemdisplay://banktranstype/+12+%5B1:PAGCHK%5D" TargetMode="External"/><Relationship Id="rId151" Type="http://schemas.openxmlformats.org/officeDocument/2006/relationships/hyperlink" Target="menuitemdisplay://banktranstype/+12+%5B1:PAGCHK%5D" TargetMode="External"/><Relationship Id="rId389" Type="http://schemas.openxmlformats.org/officeDocument/2006/relationships/hyperlink" Target="menuitemdisplay://ledgertransvoucher/+3123+%5B65534:5637512920%5D" TargetMode="External"/><Relationship Id="rId193" Type="http://schemas.openxmlformats.org/officeDocument/2006/relationships/hyperlink" Target="menuitemdisplay://banktranstype/+12+%5B1:PAGCHK%5D" TargetMode="External"/><Relationship Id="rId207" Type="http://schemas.openxmlformats.org/officeDocument/2006/relationships/hyperlink" Target="menuitemdisplay://ledgertransvoucher/+3123+%5B65534:5637511469%5D" TargetMode="External"/><Relationship Id="rId249" Type="http://schemas.openxmlformats.org/officeDocument/2006/relationships/hyperlink" Target="menuitemdisplay://ledgertransvoucher/+3123+%5B65534:5637511063%5D" TargetMode="External"/><Relationship Id="rId414" Type="http://schemas.openxmlformats.org/officeDocument/2006/relationships/hyperlink" Target="menuitemdisplay://ledgertransvoucher/+3123+%5B65534:5637511711%5D" TargetMode="External"/><Relationship Id="rId13" Type="http://schemas.openxmlformats.org/officeDocument/2006/relationships/hyperlink" Target="menuitemdisplay://banktranstype/+12+%5B1:DEPTRF%5D" TargetMode="External"/><Relationship Id="rId109" Type="http://schemas.openxmlformats.org/officeDocument/2006/relationships/hyperlink" Target="menuitemdisplay://banktranstype/+12+%5B1:PAGCHK%5D" TargetMode="External"/><Relationship Id="rId260" Type="http://schemas.openxmlformats.org/officeDocument/2006/relationships/hyperlink" Target="menuitemdisplay://ledgertransvoucher/+3123+%5B65534:5637511078%5D" TargetMode="External"/><Relationship Id="rId316" Type="http://schemas.openxmlformats.org/officeDocument/2006/relationships/hyperlink" Target="menuitemdisplay://ledgertransvoucher/+3123+%5B65534:5637511211%5D" TargetMode="External"/><Relationship Id="rId55" Type="http://schemas.openxmlformats.org/officeDocument/2006/relationships/hyperlink" Target="menuitemdisplay://banktranstype/+12+%5B1:PAGCHK%5D" TargetMode="External"/><Relationship Id="rId97" Type="http://schemas.openxmlformats.org/officeDocument/2006/relationships/hyperlink" Target="menuitemdisplay://banktranstype/+12+%5B1:PAGCHK%5D" TargetMode="External"/><Relationship Id="rId120" Type="http://schemas.openxmlformats.org/officeDocument/2006/relationships/hyperlink" Target="menuitemdisplay://banktranstype/+12+%5B1:PAGCHK%5D" TargetMode="External"/><Relationship Id="rId358" Type="http://schemas.openxmlformats.org/officeDocument/2006/relationships/hyperlink" Target="menuitemdisplay://ledgertransvoucher/+3123+%5B65534:5637511599%5D" TargetMode="External"/><Relationship Id="rId162" Type="http://schemas.openxmlformats.org/officeDocument/2006/relationships/hyperlink" Target="menuitemdisplay://banktranstype/+12+%5B1:PAGCHK%5D" TargetMode="External"/><Relationship Id="rId218" Type="http://schemas.openxmlformats.org/officeDocument/2006/relationships/hyperlink" Target="menuitemdisplay://ledgertransvoucher/+3123+%5B65534:5637511009%5D" TargetMode="External"/><Relationship Id="rId425" Type="http://schemas.openxmlformats.org/officeDocument/2006/relationships/hyperlink" Target="menuitemdisplay://ledgertransvoucher/+3123+%5B65534:5637514783%5D" TargetMode="External"/><Relationship Id="rId271" Type="http://schemas.openxmlformats.org/officeDocument/2006/relationships/hyperlink" Target="menuitemdisplay://ledgertransvoucher/+3123+%5B65534:5637511089%5D" TargetMode="External"/><Relationship Id="rId24" Type="http://schemas.openxmlformats.org/officeDocument/2006/relationships/hyperlink" Target="menuitemdisplay://banktranstype/+12+%5B1:DEPTRF%5D" TargetMode="External"/><Relationship Id="rId66" Type="http://schemas.openxmlformats.org/officeDocument/2006/relationships/hyperlink" Target="menuitemdisplay://banktranstype/+12+%5B1:PAGCHK%5D" TargetMode="External"/><Relationship Id="rId131" Type="http://schemas.openxmlformats.org/officeDocument/2006/relationships/hyperlink" Target="menuitemdisplay://banktranstype/+12+%5B1:PAGCHK%5D" TargetMode="External"/><Relationship Id="rId327" Type="http://schemas.openxmlformats.org/officeDocument/2006/relationships/hyperlink" Target="menuitemdisplay://ledgertransvoucher/+3123+%5B65534:5637511229%5D" TargetMode="External"/><Relationship Id="rId369" Type="http://schemas.openxmlformats.org/officeDocument/2006/relationships/hyperlink" Target="menuitemdisplay://ledgertransvoucher/+3123+%5B65534:5637511581%5D" TargetMode="External"/><Relationship Id="rId173" Type="http://schemas.openxmlformats.org/officeDocument/2006/relationships/hyperlink" Target="menuitemdisplay://banktranstype/+12+%5B1:PAGCHK%5D" TargetMode="External"/><Relationship Id="rId229" Type="http://schemas.openxmlformats.org/officeDocument/2006/relationships/hyperlink" Target="menuitemdisplay://ledgertransvoucher/+3123+%5B65534:5637511020%5D" TargetMode="External"/><Relationship Id="rId380" Type="http://schemas.openxmlformats.org/officeDocument/2006/relationships/hyperlink" Target="menuitemdisplay://ledgertransvoucher/+3123+%5B65534:5637511676%5D" TargetMode="External"/><Relationship Id="rId436" Type="http://schemas.openxmlformats.org/officeDocument/2006/relationships/hyperlink" Target="menuitemdisplay://ledgertransvoucher/+3123+%5B65534:5637514857%5D" TargetMode="External"/><Relationship Id="rId240" Type="http://schemas.openxmlformats.org/officeDocument/2006/relationships/hyperlink" Target="menuitemdisplay://ledgertransvoucher/+3123+%5B65534:5637511054%5D" TargetMode="External"/><Relationship Id="rId35" Type="http://schemas.openxmlformats.org/officeDocument/2006/relationships/hyperlink" Target="menuitemdisplay://banktranstype/+12+%5B1:DEPTRF%5D" TargetMode="External"/><Relationship Id="rId77" Type="http://schemas.openxmlformats.org/officeDocument/2006/relationships/hyperlink" Target="menuitemdisplay://banktranstype/+12+%5B1:PAGCHK%5D" TargetMode="External"/><Relationship Id="rId100" Type="http://schemas.openxmlformats.org/officeDocument/2006/relationships/hyperlink" Target="menuitemdisplay://banktranstype/+12+%5B1:PAGCHK%5D" TargetMode="External"/><Relationship Id="rId282" Type="http://schemas.openxmlformats.org/officeDocument/2006/relationships/hyperlink" Target="menuitemdisplay://ledgertransvoucher/+3123+%5B65534:5637511122%5D" TargetMode="External"/><Relationship Id="rId338" Type="http://schemas.openxmlformats.org/officeDocument/2006/relationships/hyperlink" Target="menuitemdisplay://ledgertransvoucher/+3123+%5B65534:5637511474%5D" TargetMode="External"/><Relationship Id="rId8" Type="http://schemas.openxmlformats.org/officeDocument/2006/relationships/hyperlink" Target="menuitemdisplay://banktranstype/+12+%5B1:DEPEFE%5D" TargetMode="External"/><Relationship Id="rId142" Type="http://schemas.openxmlformats.org/officeDocument/2006/relationships/hyperlink" Target="menuitemdisplay://banktranstype/+12+%5B1:PAGCHK%5D" TargetMode="External"/><Relationship Id="rId184" Type="http://schemas.openxmlformats.org/officeDocument/2006/relationships/hyperlink" Target="menuitemdisplay://banktranstype/+12+%5B1:PAGCHK%5D" TargetMode="External"/><Relationship Id="rId391" Type="http://schemas.openxmlformats.org/officeDocument/2006/relationships/hyperlink" Target="menuitemdisplay://ledgertransvoucher/+3123+%5B65534:5637512922%5D" TargetMode="External"/><Relationship Id="rId405" Type="http://schemas.openxmlformats.org/officeDocument/2006/relationships/hyperlink" Target="menuitemdisplay://ledgertransvoucher/+3123+%5B65534:5637511702%5D" TargetMode="External"/><Relationship Id="rId447" Type="http://schemas.openxmlformats.org/officeDocument/2006/relationships/hyperlink" Target="menuitemdisplay://ledgertransvoucher/+3123+%5B65534:5637513744%5D" TargetMode="External"/><Relationship Id="rId251" Type="http://schemas.openxmlformats.org/officeDocument/2006/relationships/hyperlink" Target="menuitemdisplay://ledgertransvoucher/+3123+%5B65534:5637511065%5D" TargetMode="External"/><Relationship Id="rId46" Type="http://schemas.openxmlformats.org/officeDocument/2006/relationships/hyperlink" Target="menuitemdisplay://banktranstype/+12+%5B1:PAGCHK%5D" TargetMode="External"/><Relationship Id="rId293" Type="http://schemas.openxmlformats.org/officeDocument/2006/relationships/hyperlink" Target="menuitemdisplay://ledgertransvoucher/+3123+%5B65534:5637511133%5D" TargetMode="External"/><Relationship Id="rId307" Type="http://schemas.openxmlformats.org/officeDocument/2006/relationships/hyperlink" Target="menuitemdisplay://ledgertransvoucher/+3123+%5B65534:5637511188%5D" TargetMode="External"/><Relationship Id="rId349" Type="http://schemas.openxmlformats.org/officeDocument/2006/relationships/hyperlink" Target="menuitemdisplay://ledgertransvoucher/+3123+%5B65534:5637511491%5D" TargetMode="External"/><Relationship Id="rId88" Type="http://schemas.openxmlformats.org/officeDocument/2006/relationships/hyperlink" Target="menuitemdisplay://banktranstype/+12+%5B1:PAGCHK%5D" TargetMode="External"/><Relationship Id="rId111" Type="http://schemas.openxmlformats.org/officeDocument/2006/relationships/hyperlink" Target="menuitemdisplay://banktranstype/+12+%5B1:PAGCHK%5D" TargetMode="External"/><Relationship Id="rId153" Type="http://schemas.openxmlformats.org/officeDocument/2006/relationships/hyperlink" Target="menuitemdisplay://banktranstype/+12+%5B1:PAGCHK%5D" TargetMode="External"/><Relationship Id="rId195" Type="http://schemas.openxmlformats.org/officeDocument/2006/relationships/hyperlink" Target="menuitemdisplay://banktranstype/+12+%5B1:PAGCHK%5D" TargetMode="External"/><Relationship Id="rId209" Type="http://schemas.openxmlformats.org/officeDocument/2006/relationships/hyperlink" Target="menuitemdisplay://ledgertransvoucher/+3123+%5B65534:5637511471%5D" TargetMode="External"/><Relationship Id="rId360" Type="http://schemas.openxmlformats.org/officeDocument/2006/relationships/hyperlink" Target="menuitemdisplay://ledgertransvoucher/+3123+%5B65534:5637511583%5D" TargetMode="External"/><Relationship Id="rId416" Type="http://schemas.openxmlformats.org/officeDocument/2006/relationships/hyperlink" Target="menuitemdisplay://ledgertransvoucher/+3123+%5B65534:5637512926%5D" TargetMode="External"/><Relationship Id="rId220" Type="http://schemas.openxmlformats.org/officeDocument/2006/relationships/hyperlink" Target="menuitemdisplay://ledgertransvoucher/+3123+%5B65534:5637511011%5D" TargetMode="External"/><Relationship Id="rId15" Type="http://schemas.openxmlformats.org/officeDocument/2006/relationships/hyperlink" Target="menuitemdisplay://banktranstype/+12+%5B1:DEPTRF%5D" TargetMode="External"/><Relationship Id="rId57" Type="http://schemas.openxmlformats.org/officeDocument/2006/relationships/hyperlink" Target="menuitemdisplay://banktranstype/+12+%5B1:PAGCHK%5D" TargetMode="External"/><Relationship Id="rId262" Type="http://schemas.openxmlformats.org/officeDocument/2006/relationships/hyperlink" Target="menuitemdisplay://ledgertransvoucher/+3123+%5B65534:5637511080%5D" TargetMode="External"/><Relationship Id="rId318" Type="http://schemas.openxmlformats.org/officeDocument/2006/relationships/hyperlink" Target="menuitemdisplay://ledgertransvoucher/+3123+%5B65534:5637511213%5D" TargetMode="External"/><Relationship Id="rId99" Type="http://schemas.openxmlformats.org/officeDocument/2006/relationships/hyperlink" Target="menuitemdisplay://banktranstype/+12+%5B1:PAGCHK%5D" TargetMode="External"/><Relationship Id="rId122" Type="http://schemas.openxmlformats.org/officeDocument/2006/relationships/hyperlink" Target="menuitemdisplay://banktranstype/+12+%5B1:PAGCHK%5D" TargetMode="External"/><Relationship Id="rId164" Type="http://schemas.openxmlformats.org/officeDocument/2006/relationships/hyperlink" Target="menuitemdisplay://banktranstype/+12+%5B1:PAGCHK%5D" TargetMode="External"/><Relationship Id="rId371" Type="http://schemas.openxmlformats.org/officeDocument/2006/relationships/hyperlink" Target="menuitemdisplay://ledgertransvoucher/+3123+%5B65534:5637511603%5D" TargetMode="External"/><Relationship Id="rId427" Type="http://schemas.openxmlformats.org/officeDocument/2006/relationships/hyperlink" Target="menuitemdisplay://ledgertransvoucher/+3123+%5B65534:5637514791%5D" TargetMode="External"/><Relationship Id="rId26" Type="http://schemas.openxmlformats.org/officeDocument/2006/relationships/hyperlink" Target="menuitemdisplay://banktranstype/+12+%5B1:DEPTRF%5D" TargetMode="External"/><Relationship Id="rId231" Type="http://schemas.openxmlformats.org/officeDocument/2006/relationships/hyperlink" Target="menuitemdisplay://ledgertransvoucher/+3123+%5B65534:5637511022%5D" TargetMode="External"/><Relationship Id="rId273" Type="http://schemas.openxmlformats.org/officeDocument/2006/relationships/hyperlink" Target="menuitemdisplay://ledgertransvoucher/+3123+%5B65534:5637511091%5D" TargetMode="External"/><Relationship Id="rId329" Type="http://schemas.openxmlformats.org/officeDocument/2006/relationships/hyperlink" Target="menuitemdisplay://ledgertransvoucher/+3123+%5B65534:5637511231%5D" TargetMode="External"/><Relationship Id="rId68" Type="http://schemas.openxmlformats.org/officeDocument/2006/relationships/hyperlink" Target="menuitemdisplay://banktranstype/+12+%5B1:PAGCHK%5D" TargetMode="External"/><Relationship Id="rId133" Type="http://schemas.openxmlformats.org/officeDocument/2006/relationships/hyperlink" Target="menuitemdisplay://banktranstype/+12+%5B1:PAGCHK%5D" TargetMode="External"/><Relationship Id="rId175" Type="http://schemas.openxmlformats.org/officeDocument/2006/relationships/hyperlink" Target="menuitemdisplay://banktranstype/+12+%5B1:PAGCHK%5D" TargetMode="External"/><Relationship Id="rId340" Type="http://schemas.openxmlformats.org/officeDocument/2006/relationships/hyperlink" Target="menuitemdisplay://ledgertransvoucher/+3123+%5B65534:5637511485%5D" TargetMode="External"/><Relationship Id="rId200" Type="http://schemas.openxmlformats.org/officeDocument/2006/relationships/hyperlink" Target="menuitemdisplay://banktranstype/+12+%5B1:PAGTRF%5D" TargetMode="External"/><Relationship Id="rId382" Type="http://schemas.openxmlformats.org/officeDocument/2006/relationships/hyperlink" Target="menuitemdisplay://ledgertransvoucher/+3123+%5B65534:5637514824%5D" TargetMode="External"/><Relationship Id="rId438" Type="http://schemas.openxmlformats.org/officeDocument/2006/relationships/hyperlink" Target="menuitemdisplay://ledgertransvoucher/+3123+%5B65534:5637513735%5D" TargetMode="External"/><Relationship Id="rId242" Type="http://schemas.openxmlformats.org/officeDocument/2006/relationships/hyperlink" Target="menuitemdisplay://ledgertransvoucher/+3123+%5B65534:5637511056%5D" TargetMode="External"/><Relationship Id="rId284" Type="http://schemas.openxmlformats.org/officeDocument/2006/relationships/hyperlink" Target="menuitemdisplay://ledgertransvoucher/+3123+%5B65534:5637511124%5D" TargetMode="External"/><Relationship Id="rId37" Type="http://schemas.openxmlformats.org/officeDocument/2006/relationships/hyperlink" Target="menuitemdisplay://banktranstype/+12+%5B1:DEPTRF%5D" TargetMode="External"/><Relationship Id="rId79" Type="http://schemas.openxmlformats.org/officeDocument/2006/relationships/hyperlink" Target="menuitemdisplay://banktranstype/+12+%5B1:PAGCHK%5D" TargetMode="External"/><Relationship Id="rId102" Type="http://schemas.openxmlformats.org/officeDocument/2006/relationships/hyperlink" Target="menuitemdisplay://banktranstype/+12+%5B1:PAGCHK%5D" TargetMode="External"/><Relationship Id="rId144" Type="http://schemas.openxmlformats.org/officeDocument/2006/relationships/hyperlink" Target="menuitemdisplay://banktranstype/+12+%5B1:PAGCHK%5D" TargetMode="External"/><Relationship Id="rId90" Type="http://schemas.openxmlformats.org/officeDocument/2006/relationships/hyperlink" Target="menuitemdisplay://banktranstype/+12+%5B1:PAGCHK%5D" TargetMode="External"/><Relationship Id="rId186" Type="http://schemas.openxmlformats.org/officeDocument/2006/relationships/hyperlink" Target="menuitemdisplay://banktranstype/+12+%5B1:PAGCHK%5D" TargetMode="External"/><Relationship Id="rId351" Type="http://schemas.openxmlformats.org/officeDocument/2006/relationships/hyperlink" Target="menuitemdisplay://ledgertransvoucher/+3123+%5B65534:5637511515%5D" TargetMode="External"/><Relationship Id="rId393" Type="http://schemas.openxmlformats.org/officeDocument/2006/relationships/hyperlink" Target="menuitemdisplay://ledgertransvoucher/+3123+%5B65534:5637511686%5D" TargetMode="External"/><Relationship Id="rId407" Type="http://schemas.openxmlformats.org/officeDocument/2006/relationships/hyperlink" Target="menuitemdisplay://ledgertransvoucher/+3123+%5B65534:5637511704%5D" TargetMode="External"/><Relationship Id="rId449" Type="http://schemas.openxmlformats.org/officeDocument/2006/relationships/hyperlink" Target="menuitemdisplay://ledgertransvoucher/+3123+%5B65534:5637513746%5D" TargetMode="External"/><Relationship Id="rId211" Type="http://schemas.openxmlformats.org/officeDocument/2006/relationships/hyperlink" Target="menuitemdisplay://ledgertransvoucher/+3123+%5B65534:5637510992%5D" TargetMode="External"/><Relationship Id="rId253" Type="http://schemas.openxmlformats.org/officeDocument/2006/relationships/hyperlink" Target="menuitemdisplay://ledgertransvoucher/+3123+%5B65534:5637511067%5D" TargetMode="External"/><Relationship Id="rId295" Type="http://schemas.openxmlformats.org/officeDocument/2006/relationships/hyperlink" Target="menuitemdisplay://ledgertransvoucher/+3123+%5B65534:5637511135%5D" TargetMode="External"/><Relationship Id="rId309" Type="http://schemas.openxmlformats.org/officeDocument/2006/relationships/hyperlink" Target="menuitemdisplay://ledgertransvoucher/+3123+%5B65534:5637511204%5D" TargetMode="External"/><Relationship Id="rId48" Type="http://schemas.openxmlformats.org/officeDocument/2006/relationships/hyperlink" Target="menuitemdisplay://banktranstype/+12+%5B1:PAGCHK%5D" TargetMode="External"/><Relationship Id="rId113" Type="http://schemas.openxmlformats.org/officeDocument/2006/relationships/hyperlink" Target="menuitemdisplay://banktranstype/+12+%5B1:PAGCHK%5D" TargetMode="External"/><Relationship Id="rId320" Type="http://schemas.openxmlformats.org/officeDocument/2006/relationships/hyperlink" Target="menuitemdisplay://ledgertransvoucher/+3123+%5B65534:5637511215%5D" TargetMode="External"/><Relationship Id="rId155" Type="http://schemas.openxmlformats.org/officeDocument/2006/relationships/hyperlink" Target="menuitemdisplay://banktranstype/+12+%5B1:PAGCHK%5D" TargetMode="External"/><Relationship Id="rId197" Type="http://schemas.openxmlformats.org/officeDocument/2006/relationships/hyperlink" Target="menuitemdisplay://banktranstype/+12+%5B1:PAGTRF%5D" TargetMode="External"/><Relationship Id="rId362" Type="http://schemas.openxmlformats.org/officeDocument/2006/relationships/hyperlink" Target="menuitemdisplay://ledgertransvoucher/+3123+%5B65534:5637511585%5D" TargetMode="External"/><Relationship Id="rId418" Type="http://schemas.openxmlformats.org/officeDocument/2006/relationships/hyperlink" Target="menuitemdisplay://ledgertransvoucher/+3123+%5B65534:5637512969%5D" TargetMode="External"/><Relationship Id="rId222" Type="http://schemas.openxmlformats.org/officeDocument/2006/relationships/hyperlink" Target="menuitemdisplay://ledgertransvoucher/+3123+%5B65534:5637511013%5D" TargetMode="External"/><Relationship Id="rId264" Type="http://schemas.openxmlformats.org/officeDocument/2006/relationships/hyperlink" Target="menuitemdisplay://ledgertransvoucher/+3123+%5B65534:5637511082%5D" TargetMode="External"/><Relationship Id="rId17" Type="http://schemas.openxmlformats.org/officeDocument/2006/relationships/hyperlink" Target="menuitemdisplay://banktranstype/+12+%5B1:DEPTRF%5D" TargetMode="External"/><Relationship Id="rId59" Type="http://schemas.openxmlformats.org/officeDocument/2006/relationships/hyperlink" Target="menuitemdisplay://banktranstype/+12+%5B1:PAGCHK%5D" TargetMode="External"/><Relationship Id="rId124" Type="http://schemas.openxmlformats.org/officeDocument/2006/relationships/hyperlink" Target="menuitemdisplay://banktranstype/+12+%5B1:PAGCHK%5D" TargetMode="External"/><Relationship Id="rId70" Type="http://schemas.openxmlformats.org/officeDocument/2006/relationships/hyperlink" Target="menuitemdisplay://banktranstype/+12+%5B1:PAGCHK%5D" TargetMode="External"/><Relationship Id="rId166" Type="http://schemas.openxmlformats.org/officeDocument/2006/relationships/hyperlink" Target="menuitemdisplay://banktranstype/+12+%5B1:PAGCHK%5D" TargetMode="External"/><Relationship Id="rId331" Type="http://schemas.openxmlformats.org/officeDocument/2006/relationships/hyperlink" Target="menuitemdisplay://ledgertransvoucher/+3123+%5B65534:5637511233%5D" TargetMode="External"/><Relationship Id="rId373" Type="http://schemas.openxmlformats.org/officeDocument/2006/relationships/hyperlink" Target="menuitemdisplay://ledgertransvoucher/+3123+%5B65534:5637511608%5D" TargetMode="External"/><Relationship Id="rId429" Type="http://schemas.openxmlformats.org/officeDocument/2006/relationships/hyperlink" Target="menuitemdisplay://ledgertransvoucher/+3123+%5B65534:5637514848%5D" TargetMode="External"/><Relationship Id="rId1" Type="http://schemas.openxmlformats.org/officeDocument/2006/relationships/hyperlink" Target="menuitemdisplay://banktranstype/+12+%5B1:DEPCHK%5D" TargetMode="External"/><Relationship Id="rId233" Type="http://schemas.openxmlformats.org/officeDocument/2006/relationships/hyperlink" Target="menuitemdisplay://ledgertransvoucher/+3123+%5B65534:5637511024%5D" TargetMode="External"/><Relationship Id="rId440" Type="http://schemas.openxmlformats.org/officeDocument/2006/relationships/hyperlink" Target="menuitemdisplay://ledgertransvoucher/+3123+%5B65534:5637513737%5D" TargetMode="External"/><Relationship Id="rId28" Type="http://schemas.openxmlformats.org/officeDocument/2006/relationships/hyperlink" Target="menuitemdisplay://banktranstype/+12+%5B1:DEPTRF%5D" TargetMode="External"/><Relationship Id="rId275" Type="http://schemas.openxmlformats.org/officeDocument/2006/relationships/hyperlink" Target="menuitemdisplay://ledgertransvoucher/+3123+%5B65534:5637511093%5D" TargetMode="External"/><Relationship Id="rId300" Type="http://schemas.openxmlformats.org/officeDocument/2006/relationships/hyperlink" Target="menuitemdisplay://ledgertransvoucher/+3123+%5B65534:5637514856%5D" TargetMode="External"/><Relationship Id="rId81" Type="http://schemas.openxmlformats.org/officeDocument/2006/relationships/hyperlink" Target="menuitemdisplay://banktranstype/+12+%5B1:PAGCHK%5D" TargetMode="External"/><Relationship Id="rId135" Type="http://schemas.openxmlformats.org/officeDocument/2006/relationships/hyperlink" Target="menuitemdisplay://banktranstype/+12+%5B1:PAGCHK%5D" TargetMode="External"/><Relationship Id="rId177" Type="http://schemas.openxmlformats.org/officeDocument/2006/relationships/hyperlink" Target="menuitemdisplay://banktranstype/+12+%5B1:PAGCHK%5D" TargetMode="External"/><Relationship Id="rId342" Type="http://schemas.openxmlformats.org/officeDocument/2006/relationships/hyperlink" Target="menuitemdisplay://ledgertransvoucher/+3123+%5B65534:5637511487%5D" TargetMode="External"/><Relationship Id="rId384" Type="http://schemas.openxmlformats.org/officeDocument/2006/relationships/hyperlink" Target="menuitemdisplay://ledgertransvoucher/+3123+%5B65534:5637512915%5D" TargetMode="External"/><Relationship Id="rId202" Type="http://schemas.openxmlformats.org/officeDocument/2006/relationships/hyperlink" Target="menuitemdisplay://banktranstype/+12+%5B1:PAGTRF%5D" TargetMode="External"/><Relationship Id="rId244" Type="http://schemas.openxmlformats.org/officeDocument/2006/relationships/hyperlink" Target="menuitemdisplay://ledgertransvoucher/+3123+%5B65534:5637511058%5D" TargetMode="External"/><Relationship Id="rId39" Type="http://schemas.openxmlformats.org/officeDocument/2006/relationships/hyperlink" Target="menuitemdisplay://banktranstype/+12+%5B1:PAGCHK%5D" TargetMode="External"/><Relationship Id="rId286" Type="http://schemas.openxmlformats.org/officeDocument/2006/relationships/hyperlink" Target="menuitemdisplay://ledgertransvoucher/+3123+%5B65534:5637511126%5D" TargetMode="External"/><Relationship Id="rId4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6"/>
  <sheetViews>
    <sheetView tabSelected="1" topLeftCell="A251" zoomScaleNormal="100" workbookViewId="0">
      <selection activeCell="K256" sqref="K256"/>
    </sheetView>
  </sheetViews>
  <sheetFormatPr baseColWidth="10" defaultRowHeight="24.95" customHeight="1" x14ac:dyDescent="0.25"/>
  <cols>
    <col min="1" max="1" width="7.5703125" style="28" customWidth="1"/>
    <col min="2" max="2" width="0.140625" style="28" customWidth="1"/>
    <col min="3" max="3" width="14.5703125" style="28" customWidth="1"/>
    <col min="4" max="4" width="16" style="28" customWidth="1"/>
    <col min="5" max="5" width="12.28515625" style="28" customWidth="1"/>
    <col min="6" max="6" width="44.85546875" style="28" customWidth="1"/>
    <col min="7" max="8" width="18.7109375" style="28" customWidth="1"/>
    <col min="9" max="9" width="20" style="28" customWidth="1"/>
    <col min="10" max="10" width="29.5703125" customWidth="1"/>
    <col min="11" max="11" width="84.7109375" customWidth="1"/>
  </cols>
  <sheetData>
    <row r="1" spans="1:9" s="1" customFormat="1" ht="15.75" customHeight="1" x14ac:dyDescent="0.25">
      <c r="A1" s="50"/>
      <c r="B1" s="50"/>
      <c r="C1" s="50"/>
      <c r="D1" s="50"/>
      <c r="E1" s="50"/>
      <c r="F1" s="50"/>
      <c r="G1" s="50"/>
      <c r="H1" s="50"/>
      <c r="I1" s="50"/>
    </row>
    <row r="2" spans="1:9" s="1" customFormat="1" ht="15.75" customHeigh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9" s="1" customFormat="1" ht="15.75" customHeight="1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9" s="1" customFormat="1" ht="15.75" customHeight="1" x14ac:dyDescent="0.25">
      <c r="A4" s="50"/>
      <c r="B4" s="50"/>
      <c r="C4" s="50"/>
      <c r="D4" s="50"/>
      <c r="E4" s="50"/>
      <c r="F4" s="50"/>
      <c r="G4" s="50"/>
      <c r="H4" s="50"/>
      <c r="I4" s="50"/>
    </row>
    <row r="5" spans="1:9" s="1" customFormat="1" ht="15.75" customHeight="1" x14ac:dyDescent="0.25">
      <c r="A5" s="50"/>
      <c r="B5" s="50"/>
      <c r="C5" s="50"/>
      <c r="D5" s="50"/>
      <c r="E5" s="50"/>
      <c r="F5" s="50"/>
      <c r="G5" s="50"/>
      <c r="H5" s="50"/>
      <c r="I5" s="50"/>
    </row>
    <row r="6" spans="1:9" s="1" customFormat="1" ht="15.75" customHeight="1" x14ac:dyDescent="0.25">
      <c r="A6" s="50"/>
      <c r="B6" s="50"/>
      <c r="C6" s="50"/>
      <c r="D6" s="50"/>
      <c r="E6" s="50"/>
      <c r="F6" s="50"/>
      <c r="G6" s="50"/>
      <c r="H6" s="50"/>
      <c r="I6" s="50"/>
    </row>
    <row r="7" spans="1:9" ht="5.25" customHeight="1" x14ac:dyDescent="0.25">
      <c r="A7" s="6"/>
      <c r="B7" s="6"/>
      <c r="C7" s="6"/>
      <c r="D7" s="6"/>
      <c r="E7" s="6"/>
      <c r="F7" s="7"/>
      <c r="G7" s="6"/>
      <c r="H7" s="6"/>
      <c r="I7" s="6"/>
    </row>
    <row r="8" spans="1:9" ht="15" customHeight="1" x14ac:dyDescent="0.25">
      <c r="A8" s="49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5" customHeight="1" x14ac:dyDescent="0.25">
      <c r="A9" s="49" t="s">
        <v>673</v>
      </c>
      <c r="B9" s="49"/>
      <c r="C9" s="49"/>
      <c r="D9" s="49"/>
      <c r="E9" s="49"/>
      <c r="F9" s="49"/>
      <c r="G9" s="49"/>
      <c r="H9" s="49"/>
      <c r="I9" s="49"/>
    </row>
    <row r="10" spans="1:9" ht="15.95" customHeight="1" x14ac:dyDescent="0.25">
      <c r="A10" s="54" t="s">
        <v>13</v>
      </c>
      <c r="B10" s="54"/>
      <c r="C10" s="54"/>
      <c r="D10" s="54"/>
      <c r="E10" s="54"/>
      <c r="F10" s="54"/>
      <c r="G10" s="54"/>
      <c r="H10" s="54"/>
      <c r="I10" s="54"/>
    </row>
    <row r="11" spans="1:9" ht="3" customHeight="1" thickBot="1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9" ht="28.5" customHeight="1" thickBot="1" x14ac:dyDescent="0.3">
      <c r="A12" s="51" t="s">
        <v>10</v>
      </c>
      <c r="B12" s="52"/>
      <c r="C12" s="52"/>
      <c r="D12" s="52"/>
      <c r="E12" s="52"/>
      <c r="F12" s="52"/>
      <c r="G12" s="52"/>
      <c r="H12" s="52"/>
      <c r="I12" s="53"/>
    </row>
    <row r="13" spans="1:9" ht="18" customHeight="1" thickBot="1" x14ac:dyDescent="0.3">
      <c r="A13" s="12"/>
      <c r="B13" s="13"/>
      <c r="C13" s="13"/>
      <c r="D13" s="13"/>
      <c r="E13" s="13"/>
      <c r="F13" s="14"/>
      <c r="G13" s="13"/>
      <c r="H13" s="22" t="s">
        <v>1</v>
      </c>
      <c r="I13" s="21">
        <v>192408265.16999999</v>
      </c>
    </row>
    <row r="14" spans="1:9" ht="33.75" customHeight="1" thickBot="1" x14ac:dyDescent="0.3">
      <c r="A14" s="15"/>
      <c r="B14" s="8"/>
      <c r="C14" s="9" t="s">
        <v>2</v>
      </c>
      <c r="D14" s="11" t="s">
        <v>19</v>
      </c>
      <c r="E14" s="9" t="s">
        <v>3</v>
      </c>
      <c r="F14" s="8" t="s">
        <v>4</v>
      </c>
      <c r="G14" s="9" t="s">
        <v>5</v>
      </c>
      <c r="H14" s="10" t="s">
        <v>6</v>
      </c>
      <c r="I14" s="9" t="s">
        <v>7</v>
      </c>
    </row>
    <row r="15" spans="1:9" ht="21.95" customHeight="1" x14ac:dyDescent="0.25">
      <c r="A15" s="29">
        <v>1</v>
      </c>
      <c r="B15" s="30" t="s">
        <v>9</v>
      </c>
      <c r="C15" s="31" t="s">
        <v>20</v>
      </c>
      <c r="D15" s="32" t="s">
        <v>9</v>
      </c>
      <c r="E15" s="33">
        <v>44441</v>
      </c>
      <c r="F15" s="23" t="s">
        <v>21</v>
      </c>
      <c r="G15" s="39">
        <v>205003.23</v>
      </c>
      <c r="H15" s="40"/>
      <c r="I15" s="41">
        <f>+I13+G15-H15</f>
        <v>192613268.39999998</v>
      </c>
    </row>
    <row r="16" spans="1:9" ht="21.95" customHeight="1" x14ac:dyDescent="0.25">
      <c r="A16" s="34">
        <v>2</v>
      </c>
      <c r="B16" s="35" t="s">
        <v>9</v>
      </c>
      <c r="C16" s="36" t="s">
        <v>22</v>
      </c>
      <c r="D16" s="37" t="s">
        <v>9</v>
      </c>
      <c r="E16" s="38">
        <v>44441</v>
      </c>
      <c r="F16" s="20" t="s">
        <v>23</v>
      </c>
      <c r="G16" s="42">
        <v>3272909.4</v>
      </c>
      <c r="H16" s="43"/>
      <c r="I16" s="44">
        <f>+I15+G16-H16</f>
        <v>195886177.79999998</v>
      </c>
    </row>
    <row r="17" spans="1:9" ht="21.95" customHeight="1" x14ac:dyDescent="0.25">
      <c r="A17" s="34">
        <v>3</v>
      </c>
      <c r="B17" s="35" t="s">
        <v>9</v>
      </c>
      <c r="C17" s="36" t="s">
        <v>24</v>
      </c>
      <c r="D17" s="37" t="s">
        <v>25</v>
      </c>
      <c r="E17" s="38">
        <v>44441</v>
      </c>
      <c r="F17" s="20" t="s">
        <v>26</v>
      </c>
      <c r="G17" s="45">
        <v>4686523.2</v>
      </c>
      <c r="H17" s="46"/>
      <c r="I17" s="44">
        <f t="shared" ref="I17:I80" si="0">+I16+G17-H17</f>
        <v>200572700.99999997</v>
      </c>
    </row>
    <row r="18" spans="1:9" ht="21.95" customHeight="1" x14ac:dyDescent="0.25">
      <c r="A18" s="34">
        <v>4</v>
      </c>
      <c r="B18" s="35" t="s">
        <v>15</v>
      </c>
      <c r="C18" s="36" t="s">
        <v>27</v>
      </c>
      <c r="D18" s="37" t="s">
        <v>9</v>
      </c>
      <c r="E18" s="38">
        <v>44442</v>
      </c>
      <c r="F18" s="20" t="s">
        <v>28</v>
      </c>
      <c r="G18" s="45">
        <v>133871.65</v>
      </c>
      <c r="H18" s="46"/>
      <c r="I18" s="44">
        <f t="shared" si="0"/>
        <v>200706572.64999998</v>
      </c>
    </row>
    <row r="19" spans="1:9" ht="21.95" customHeight="1" x14ac:dyDescent="0.25">
      <c r="A19" s="34">
        <v>5</v>
      </c>
      <c r="B19" s="35" t="s">
        <v>15</v>
      </c>
      <c r="C19" s="36" t="s">
        <v>29</v>
      </c>
      <c r="D19" s="37" t="s">
        <v>9</v>
      </c>
      <c r="E19" s="38">
        <v>44442</v>
      </c>
      <c r="F19" s="20" t="s">
        <v>30</v>
      </c>
      <c r="G19" s="45">
        <v>1147956.67</v>
      </c>
      <c r="H19" s="46"/>
      <c r="I19" s="44">
        <f t="shared" si="0"/>
        <v>201854529.31999996</v>
      </c>
    </row>
    <row r="20" spans="1:9" ht="21.95" customHeight="1" x14ac:dyDescent="0.25">
      <c r="A20" s="34">
        <v>6</v>
      </c>
      <c r="B20" s="35" t="s">
        <v>14</v>
      </c>
      <c r="C20" s="36" t="s">
        <v>31</v>
      </c>
      <c r="D20" s="37" t="s">
        <v>9</v>
      </c>
      <c r="E20" s="38">
        <v>44445</v>
      </c>
      <c r="F20" s="20" t="s">
        <v>32</v>
      </c>
      <c r="G20" s="45">
        <v>360665.17</v>
      </c>
      <c r="H20" s="46"/>
      <c r="I20" s="44">
        <f t="shared" si="0"/>
        <v>202215194.48999995</v>
      </c>
    </row>
    <row r="21" spans="1:9" ht="21.95" customHeight="1" x14ac:dyDescent="0.25">
      <c r="A21" s="34">
        <v>7</v>
      </c>
      <c r="B21" s="35" t="s">
        <v>14</v>
      </c>
      <c r="C21" s="36" t="s">
        <v>33</v>
      </c>
      <c r="D21" s="37" t="s">
        <v>9</v>
      </c>
      <c r="E21" s="38">
        <v>44445</v>
      </c>
      <c r="F21" s="20" t="s">
        <v>34</v>
      </c>
      <c r="G21" s="45"/>
      <c r="H21" s="46">
        <v>3450</v>
      </c>
      <c r="I21" s="44">
        <f t="shared" si="0"/>
        <v>202211744.48999995</v>
      </c>
    </row>
    <row r="22" spans="1:9" ht="21.95" customHeight="1" x14ac:dyDescent="0.25">
      <c r="A22" s="34">
        <v>8</v>
      </c>
      <c r="B22" s="35" t="s">
        <v>14</v>
      </c>
      <c r="C22" s="36" t="s">
        <v>35</v>
      </c>
      <c r="D22" s="37" t="s">
        <v>9</v>
      </c>
      <c r="E22" s="38">
        <v>44445</v>
      </c>
      <c r="F22" s="20" t="s">
        <v>36</v>
      </c>
      <c r="G22" s="45">
        <v>3450</v>
      </c>
      <c r="H22" s="46"/>
      <c r="I22" s="44">
        <f t="shared" si="0"/>
        <v>202215194.48999995</v>
      </c>
    </row>
    <row r="23" spans="1:9" ht="21.95" customHeight="1" x14ac:dyDescent="0.25">
      <c r="A23" s="34">
        <v>9</v>
      </c>
      <c r="B23" s="35" t="s">
        <v>14</v>
      </c>
      <c r="C23" s="36" t="s">
        <v>37</v>
      </c>
      <c r="D23" s="37" t="s">
        <v>38</v>
      </c>
      <c r="E23" s="38">
        <v>44445</v>
      </c>
      <c r="F23" s="20" t="s">
        <v>39</v>
      </c>
      <c r="G23" s="45"/>
      <c r="H23" s="46">
        <v>15572.87</v>
      </c>
      <c r="I23" s="44">
        <f t="shared" si="0"/>
        <v>202199621.61999995</v>
      </c>
    </row>
    <row r="24" spans="1:9" ht="21.95" customHeight="1" x14ac:dyDescent="0.25">
      <c r="A24" s="34">
        <v>10</v>
      </c>
      <c r="B24" s="35" t="s">
        <v>14</v>
      </c>
      <c r="C24" s="36" t="s">
        <v>40</v>
      </c>
      <c r="D24" s="37" t="s">
        <v>41</v>
      </c>
      <c r="E24" s="38">
        <v>44445</v>
      </c>
      <c r="F24" s="20" t="s">
        <v>42</v>
      </c>
      <c r="G24" s="45"/>
      <c r="H24" s="46">
        <v>5000</v>
      </c>
      <c r="I24" s="44">
        <f t="shared" si="0"/>
        <v>202194621.61999995</v>
      </c>
    </row>
    <row r="25" spans="1:9" ht="21.95" customHeight="1" x14ac:dyDescent="0.25">
      <c r="A25" s="34">
        <v>11</v>
      </c>
      <c r="B25" s="35" t="s">
        <v>14</v>
      </c>
      <c r="C25" s="36" t="s">
        <v>43</v>
      </c>
      <c r="D25" s="37" t="s">
        <v>44</v>
      </c>
      <c r="E25" s="38">
        <v>44445</v>
      </c>
      <c r="F25" s="20" t="s">
        <v>42</v>
      </c>
      <c r="G25" s="45"/>
      <c r="H25" s="46">
        <v>5000</v>
      </c>
      <c r="I25" s="44">
        <f t="shared" si="0"/>
        <v>202189621.61999995</v>
      </c>
    </row>
    <row r="26" spans="1:9" ht="21.95" customHeight="1" x14ac:dyDescent="0.25">
      <c r="A26" s="34">
        <v>12</v>
      </c>
      <c r="B26" s="35" t="s">
        <v>14</v>
      </c>
      <c r="C26" s="36" t="s">
        <v>45</v>
      </c>
      <c r="D26" s="37" t="s">
        <v>46</v>
      </c>
      <c r="E26" s="38">
        <v>44445</v>
      </c>
      <c r="F26" s="20" t="s">
        <v>47</v>
      </c>
      <c r="G26" s="45"/>
      <c r="H26" s="46">
        <v>7000</v>
      </c>
      <c r="I26" s="44">
        <f t="shared" si="0"/>
        <v>202182621.61999995</v>
      </c>
    </row>
    <row r="27" spans="1:9" ht="21.95" customHeight="1" x14ac:dyDescent="0.25">
      <c r="A27" s="34">
        <v>13</v>
      </c>
      <c r="B27" s="35" t="s">
        <v>14</v>
      </c>
      <c r="C27" s="36" t="s">
        <v>48</v>
      </c>
      <c r="D27" s="37" t="s">
        <v>49</v>
      </c>
      <c r="E27" s="38">
        <v>44445</v>
      </c>
      <c r="F27" s="20" t="s">
        <v>47</v>
      </c>
      <c r="G27" s="45"/>
      <c r="H27" s="46">
        <v>3000</v>
      </c>
      <c r="I27" s="44">
        <f t="shared" si="0"/>
        <v>202179621.61999995</v>
      </c>
    </row>
    <row r="28" spans="1:9" ht="21.95" customHeight="1" x14ac:dyDescent="0.25">
      <c r="A28" s="34">
        <v>14</v>
      </c>
      <c r="B28" s="35" t="s">
        <v>14</v>
      </c>
      <c r="C28" s="36" t="s">
        <v>50</v>
      </c>
      <c r="D28" s="37" t="s">
        <v>51</v>
      </c>
      <c r="E28" s="38">
        <v>44445</v>
      </c>
      <c r="F28" s="20" t="s">
        <v>52</v>
      </c>
      <c r="G28" s="45"/>
      <c r="H28" s="46">
        <v>130135.84</v>
      </c>
      <c r="I28" s="44">
        <f t="shared" si="0"/>
        <v>202049485.77999994</v>
      </c>
    </row>
    <row r="29" spans="1:9" ht="21.95" customHeight="1" x14ac:dyDescent="0.25">
      <c r="A29" s="34">
        <v>15</v>
      </c>
      <c r="B29" s="35" t="s">
        <v>14</v>
      </c>
      <c r="C29" s="36" t="s">
        <v>53</v>
      </c>
      <c r="D29" s="37" t="s">
        <v>54</v>
      </c>
      <c r="E29" s="38">
        <v>44445</v>
      </c>
      <c r="F29" s="20" t="s">
        <v>55</v>
      </c>
      <c r="G29" s="45"/>
      <c r="H29" s="46">
        <v>22424.01</v>
      </c>
      <c r="I29" s="44">
        <f t="shared" si="0"/>
        <v>202027061.76999995</v>
      </c>
    </row>
    <row r="30" spans="1:9" ht="21.95" customHeight="1" x14ac:dyDescent="0.25">
      <c r="A30" s="34">
        <v>16</v>
      </c>
      <c r="B30" s="35" t="s">
        <v>9</v>
      </c>
      <c r="C30" s="36" t="s">
        <v>56</v>
      </c>
      <c r="D30" s="37" t="s">
        <v>57</v>
      </c>
      <c r="E30" s="38">
        <v>44445</v>
      </c>
      <c r="F30" s="20" t="s">
        <v>52</v>
      </c>
      <c r="G30" s="45"/>
      <c r="H30" s="46">
        <v>189475.7</v>
      </c>
      <c r="I30" s="44">
        <f t="shared" si="0"/>
        <v>201837586.06999996</v>
      </c>
    </row>
    <row r="31" spans="1:9" ht="21.95" customHeight="1" x14ac:dyDescent="0.25">
      <c r="A31" s="34">
        <v>17</v>
      </c>
      <c r="B31" s="35" t="s">
        <v>9</v>
      </c>
      <c r="C31" s="36" t="s">
        <v>58</v>
      </c>
      <c r="D31" s="37" t="s">
        <v>59</v>
      </c>
      <c r="E31" s="38">
        <v>44445</v>
      </c>
      <c r="F31" s="20" t="s">
        <v>52</v>
      </c>
      <c r="G31" s="45"/>
      <c r="H31" s="46">
        <v>849048.52</v>
      </c>
      <c r="I31" s="44">
        <f t="shared" si="0"/>
        <v>200988537.54999995</v>
      </c>
    </row>
    <row r="32" spans="1:9" ht="21.95" customHeight="1" x14ac:dyDescent="0.25">
      <c r="A32" s="34">
        <v>18</v>
      </c>
      <c r="B32" s="35" t="s">
        <v>9</v>
      </c>
      <c r="C32" s="36" t="s">
        <v>60</v>
      </c>
      <c r="D32" s="37" t="s">
        <v>61</v>
      </c>
      <c r="E32" s="38">
        <v>44445</v>
      </c>
      <c r="F32" s="20" t="s">
        <v>52</v>
      </c>
      <c r="G32" s="45"/>
      <c r="H32" s="46">
        <v>239123.46</v>
      </c>
      <c r="I32" s="44">
        <f t="shared" si="0"/>
        <v>200749414.08999994</v>
      </c>
    </row>
    <row r="33" spans="1:9" ht="21.95" customHeight="1" x14ac:dyDescent="0.25">
      <c r="A33" s="34">
        <v>19</v>
      </c>
      <c r="B33" s="35" t="s">
        <v>15</v>
      </c>
      <c r="C33" s="36" t="s">
        <v>62</v>
      </c>
      <c r="D33" s="37" t="s">
        <v>63</v>
      </c>
      <c r="E33" s="38">
        <v>44445</v>
      </c>
      <c r="F33" s="20" t="s">
        <v>64</v>
      </c>
      <c r="G33" s="45"/>
      <c r="H33" s="46">
        <v>40536.11</v>
      </c>
      <c r="I33" s="44">
        <f t="shared" si="0"/>
        <v>200708877.97999993</v>
      </c>
    </row>
    <row r="34" spans="1:9" ht="21.95" customHeight="1" x14ac:dyDescent="0.25">
      <c r="A34" s="34">
        <v>20</v>
      </c>
      <c r="B34" s="35" t="s">
        <v>15</v>
      </c>
      <c r="C34" s="36" t="s">
        <v>65</v>
      </c>
      <c r="D34" s="37" t="s">
        <v>66</v>
      </c>
      <c r="E34" s="38">
        <v>44445</v>
      </c>
      <c r="F34" s="20" t="s">
        <v>52</v>
      </c>
      <c r="G34" s="45"/>
      <c r="H34" s="46">
        <v>250682.26</v>
      </c>
      <c r="I34" s="44">
        <f t="shared" si="0"/>
        <v>200458195.71999994</v>
      </c>
    </row>
    <row r="35" spans="1:9" ht="21.95" customHeight="1" x14ac:dyDescent="0.25">
      <c r="A35" s="34">
        <v>21</v>
      </c>
      <c r="B35" s="35" t="s">
        <v>14</v>
      </c>
      <c r="C35" s="36" t="s">
        <v>67</v>
      </c>
      <c r="D35" s="37" t="s">
        <v>68</v>
      </c>
      <c r="E35" s="38">
        <v>44445</v>
      </c>
      <c r="F35" s="20" t="s">
        <v>69</v>
      </c>
      <c r="G35" s="45"/>
      <c r="H35" s="46">
        <v>7804.93</v>
      </c>
      <c r="I35" s="44">
        <f t="shared" si="0"/>
        <v>200450390.78999993</v>
      </c>
    </row>
    <row r="36" spans="1:9" ht="21.95" customHeight="1" x14ac:dyDescent="0.25">
      <c r="A36" s="34">
        <v>22</v>
      </c>
      <c r="B36" s="35" t="s">
        <v>9</v>
      </c>
      <c r="C36" s="36" t="s">
        <v>70</v>
      </c>
      <c r="D36" s="37" t="s">
        <v>71</v>
      </c>
      <c r="E36" s="38">
        <v>44445</v>
      </c>
      <c r="F36" s="20" t="s">
        <v>72</v>
      </c>
      <c r="G36" s="45"/>
      <c r="H36" s="46">
        <v>204692.42</v>
      </c>
      <c r="I36" s="44">
        <f t="shared" si="0"/>
        <v>200245698.36999995</v>
      </c>
    </row>
    <row r="37" spans="1:9" ht="21.95" customHeight="1" x14ac:dyDescent="0.25">
      <c r="A37" s="34">
        <v>23</v>
      </c>
      <c r="B37" s="35" t="s">
        <v>9</v>
      </c>
      <c r="C37" s="36" t="s">
        <v>73</v>
      </c>
      <c r="D37" s="37" t="s">
        <v>74</v>
      </c>
      <c r="E37" s="38">
        <v>44445</v>
      </c>
      <c r="F37" s="20" t="s">
        <v>72</v>
      </c>
      <c r="G37" s="45"/>
      <c r="H37" s="46">
        <v>107832.31</v>
      </c>
      <c r="I37" s="44">
        <f t="shared" si="0"/>
        <v>200137866.05999994</v>
      </c>
    </row>
    <row r="38" spans="1:9" ht="21.95" customHeight="1" x14ac:dyDescent="0.25">
      <c r="A38" s="34">
        <v>24</v>
      </c>
      <c r="B38" s="35" t="s">
        <v>14</v>
      </c>
      <c r="C38" s="36" t="s">
        <v>75</v>
      </c>
      <c r="D38" s="37" t="s">
        <v>76</v>
      </c>
      <c r="E38" s="38">
        <v>44445</v>
      </c>
      <c r="F38" s="20" t="s">
        <v>72</v>
      </c>
      <c r="G38" s="45"/>
      <c r="H38" s="46">
        <v>326646.48</v>
      </c>
      <c r="I38" s="44">
        <f t="shared" si="0"/>
        <v>199811219.57999995</v>
      </c>
    </row>
    <row r="39" spans="1:9" ht="21.95" customHeight="1" x14ac:dyDescent="0.25">
      <c r="A39" s="34">
        <v>25</v>
      </c>
      <c r="B39" s="35" t="s">
        <v>14</v>
      </c>
      <c r="C39" s="36" t="s">
        <v>77</v>
      </c>
      <c r="D39" s="37" t="s">
        <v>78</v>
      </c>
      <c r="E39" s="38">
        <v>44445</v>
      </c>
      <c r="F39" s="20" t="s">
        <v>79</v>
      </c>
      <c r="G39" s="45"/>
      <c r="H39" s="46">
        <v>15786.83</v>
      </c>
      <c r="I39" s="44">
        <f t="shared" si="0"/>
        <v>199795432.74999994</v>
      </c>
    </row>
    <row r="40" spans="1:9" ht="21.95" customHeight="1" x14ac:dyDescent="0.25">
      <c r="A40" s="34">
        <v>26</v>
      </c>
      <c r="B40" s="35" t="s">
        <v>14</v>
      </c>
      <c r="C40" s="36" t="s">
        <v>80</v>
      </c>
      <c r="D40" s="37" t="s">
        <v>81</v>
      </c>
      <c r="E40" s="38">
        <v>44445</v>
      </c>
      <c r="F40" s="20" t="s">
        <v>82</v>
      </c>
      <c r="G40" s="45"/>
      <c r="H40" s="46">
        <v>9862.23</v>
      </c>
      <c r="I40" s="44">
        <f t="shared" si="0"/>
        <v>199785570.51999995</v>
      </c>
    </row>
    <row r="41" spans="1:9" ht="21.95" customHeight="1" x14ac:dyDescent="0.25">
      <c r="A41" s="34">
        <v>27</v>
      </c>
      <c r="B41" s="35" t="s">
        <v>14</v>
      </c>
      <c r="C41" s="36" t="s">
        <v>83</v>
      </c>
      <c r="D41" s="37" t="s">
        <v>84</v>
      </c>
      <c r="E41" s="38">
        <v>44445</v>
      </c>
      <c r="F41" s="20" t="s">
        <v>85</v>
      </c>
      <c r="G41" s="45"/>
      <c r="H41" s="46">
        <v>139138</v>
      </c>
      <c r="I41" s="44">
        <f t="shared" si="0"/>
        <v>199646432.51999995</v>
      </c>
    </row>
    <row r="42" spans="1:9" ht="21.95" customHeight="1" x14ac:dyDescent="0.25">
      <c r="A42" s="34">
        <v>28</v>
      </c>
      <c r="B42" s="35" t="s">
        <v>14</v>
      </c>
      <c r="C42" s="36" t="s">
        <v>86</v>
      </c>
      <c r="D42" s="37" t="s">
        <v>87</v>
      </c>
      <c r="E42" s="38">
        <v>44445</v>
      </c>
      <c r="F42" s="20" t="s">
        <v>88</v>
      </c>
      <c r="G42" s="45"/>
      <c r="H42" s="46">
        <v>110673.05</v>
      </c>
      <c r="I42" s="44">
        <f t="shared" si="0"/>
        <v>199535759.46999994</v>
      </c>
    </row>
    <row r="43" spans="1:9" ht="21.95" customHeight="1" x14ac:dyDescent="0.25">
      <c r="A43" s="34">
        <v>29</v>
      </c>
      <c r="B43" s="35" t="s">
        <v>14</v>
      </c>
      <c r="C43" s="36" t="s">
        <v>89</v>
      </c>
      <c r="D43" s="37" t="s">
        <v>90</v>
      </c>
      <c r="E43" s="38">
        <v>44445</v>
      </c>
      <c r="F43" s="20" t="s">
        <v>91</v>
      </c>
      <c r="G43" s="45"/>
      <c r="H43" s="46">
        <v>664932.31000000006</v>
      </c>
      <c r="I43" s="44">
        <f t="shared" si="0"/>
        <v>198870827.15999994</v>
      </c>
    </row>
    <row r="44" spans="1:9" ht="21.95" customHeight="1" x14ac:dyDescent="0.25">
      <c r="A44" s="34">
        <v>30</v>
      </c>
      <c r="B44" s="35" t="s">
        <v>18</v>
      </c>
      <c r="C44" s="36" t="s">
        <v>92</v>
      </c>
      <c r="D44" s="37" t="s">
        <v>93</v>
      </c>
      <c r="E44" s="38">
        <v>44445</v>
      </c>
      <c r="F44" s="20" t="s">
        <v>94</v>
      </c>
      <c r="G44" s="45"/>
      <c r="H44" s="46">
        <v>599106.41</v>
      </c>
      <c r="I44" s="44">
        <f t="shared" si="0"/>
        <v>198271720.74999994</v>
      </c>
    </row>
    <row r="45" spans="1:9" ht="21.95" customHeight="1" x14ac:dyDescent="0.25">
      <c r="A45" s="34">
        <v>31</v>
      </c>
      <c r="B45" s="35" t="s">
        <v>9</v>
      </c>
      <c r="C45" s="36" t="s">
        <v>95</v>
      </c>
      <c r="D45" s="37" t="s">
        <v>9</v>
      </c>
      <c r="E45" s="38">
        <v>44445</v>
      </c>
      <c r="F45" s="20" t="s">
        <v>96</v>
      </c>
      <c r="G45" s="45">
        <v>107832.31</v>
      </c>
      <c r="H45" s="46"/>
      <c r="I45" s="44">
        <f t="shared" si="0"/>
        <v>198379553.05999994</v>
      </c>
    </row>
    <row r="46" spans="1:9" ht="21.95" customHeight="1" x14ac:dyDescent="0.25">
      <c r="A46" s="34">
        <v>32</v>
      </c>
      <c r="B46" s="35" t="s">
        <v>15</v>
      </c>
      <c r="C46" s="36" t="s">
        <v>97</v>
      </c>
      <c r="D46" s="37" t="s">
        <v>9</v>
      </c>
      <c r="E46" s="38">
        <v>44445</v>
      </c>
      <c r="F46" s="20" t="s">
        <v>98</v>
      </c>
      <c r="G46" s="45">
        <v>326646.48</v>
      </c>
      <c r="H46" s="46"/>
      <c r="I46" s="44">
        <f t="shared" si="0"/>
        <v>198706199.53999993</v>
      </c>
    </row>
    <row r="47" spans="1:9" ht="21.95" customHeight="1" x14ac:dyDescent="0.25">
      <c r="A47" s="34">
        <v>33</v>
      </c>
      <c r="B47" s="35" t="s">
        <v>15</v>
      </c>
      <c r="C47" s="36" t="s">
        <v>99</v>
      </c>
      <c r="D47" s="37" t="s">
        <v>9</v>
      </c>
      <c r="E47" s="38">
        <v>44445</v>
      </c>
      <c r="F47" s="20" t="s">
        <v>100</v>
      </c>
      <c r="G47" s="45">
        <v>204692.42</v>
      </c>
      <c r="H47" s="46"/>
      <c r="I47" s="44">
        <f t="shared" si="0"/>
        <v>198910891.95999992</v>
      </c>
    </row>
    <row r="48" spans="1:9" ht="21.95" customHeight="1" x14ac:dyDescent="0.25">
      <c r="A48" s="34">
        <v>34</v>
      </c>
      <c r="B48" s="35" t="s">
        <v>15</v>
      </c>
      <c r="C48" s="36" t="s">
        <v>101</v>
      </c>
      <c r="D48" s="37" t="s">
        <v>9</v>
      </c>
      <c r="E48" s="38">
        <v>44446</v>
      </c>
      <c r="F48" s="20" t="s">
        <v>102</v>
      </c>
      <c r="G48" s="45">
        <v>737594.15</v>
      </c>
      <c r="H48" s="46"/>
      <c r="I48" s="44">
        <f t="shared" si="0"/>
        <v>199648486.10999992</v>
      </c>
    </row>
    <row r="49" spans="1:9" ht="21.95" customHeight="1" x14ac:dyDescent="0.25">
      <c r="A49" s="34">
        <v>35</v>
      </c>
      <c r="B49" s="35" t="s">
        <v>15</v>
      </c>
      <c r="C49" s="36" t="s">
        <v>103</v>
      </c>
      <c r="D49" s="37" t="s">
        <v>104</v>
      </c>
      <c r="E49" s="38">
        <v>44446</v>
      </c>
      <c r="F49" s="20" t="s">
        <v>105</v>
      </c>
      <c r="G49" s="45"/>
      <c r="H49" s="46">
        <v>13939.69</v>
      </c>
      <c r="I49" s="44">
        <f t="shared" si="0"/>
        <v>199634546.41999993</v>
      </c>
    </row>
    <row r="50" spans="1:9" ht="21.95" customHeight="1" x14ac:dyDescent="0.25">
      <c r="A50" s="34">
        <v>36</v>
      </c>
      <c r="B50" s="35" t="s">
        <v>14</v>
      </c>
      <c r="C50" s="36" t="s">
        <v>106</v>
      </c>
      <c r="D50" s="37" t="s">
        <v>107</v>
      </c>
      <c r="E50" s="38">
        <v>44446</v>
      </c>
      <c r="F50" s="20" t="s">
        <v>108</v>
      </c>
      <c r="G50" s="45"/>
      <c r="H50" s="46">
        <v>10178.35</v>
      </c>
      <c r="I50" s="44">
        <f t="shared" si="0"/>
        <v>199624368.06999993</v>
      </c>
    </row>
    <row r="51" spans="1:9" ht="21.95" customHeight="1" x14ac:dyDescent="0.25">
      <c r="A51" s="34">
        <v>37</v>
      </c>
      <c r="B51" s="35" t="s">
        <v>14</v>
      </c>
      <c r="C51" s="36" t="s">
        <v>109</v>
      </c>
      <c r="D51" s="37" t="s">
        <v>110</v>
      </c>
      <c r="E51" s="38">
        <v>44446</v>
      </c>
      <c r="F51" s="20" t="s">
        <v>111</v>
      </c>
      <c r="G51" s="45"/>
      <c r="H51" s="46">
        <v>15488.54</v>
      </c>
      <c r="I51" s="44">
        <f t="shared" si="0"/>
        <v>199608879.52999994</v>
      </c>
    </row>
    <row r="52" spans="1:9" ht="21.95" customHeight="1" x14ac:dyDescent="0.25">
      <c r="A52" s="34">
        <v>38</v>
      </c>
      <c r="B52" s="35" t="s">
        <v>14</v>
      </c>
      <c r="C52" s="36" t="s">
        <v>112</v>
      </c>
      <c r="D52" s="37" t="s">
        <v>113</v>
      </c>
      <c r="E52" s="38">
        <v>44446</v>
      </c>
      <c r="F52" s="20" t="s">
        <v>114</v>
      </c>
      <c r="G52" s="45"/>
      <c r="H52" s="46">
        <v>50000</v>
      </c>
      <c r="I52" s="44">
        <f t="shared" si="0"/>
        <v>199558879.52999994</v>
      </c>
    </row>
    <row r="53" spans="1:9" ht="21.95" customHeight="1" x14ac:dyDescent="0.25">
      <c r="A53" s="34">
        <v>39</v>
      </c>
      <c r="B53" s="35" t="s">
        <v>14</v>
      </c>
      <c r="C53" s="36" t="s">
        <v>115</v>
      </c>
      <c r="D53" s="37" t="s">
        <v>116</v>
      </c>
      <c r="E53" s="38">
        <v>44446</v>
      </c>
      <c r="F53" s="20" t="s">
        <v>117</v>
      </c>
      <c r="G53" s="45"/>
      <c r="H53" s="46">
        <v>242655.03</v>
      </c>
      <c r="I53" s="44">
        <f t="shared" si="0"/>
        <v>199316224.49999994</v>
      </c>
    </row>
    <row r="54" spans="1:9" ht="21.95" customHeight="1" x14ac:dyDescent="0.25">
      <c r="A54" s="34">
        <v>40</v>
      </c>
      <c r="B54" s="35" t="s">
        <v>14</v>
      </c>
      <c r="C54" s="36" t="s">
        <v>118</v>
      </c>
      <c r="D54" s="37" t="s">
        <v>119</v>
      </c>
      <c r="E54" s="38">
        <v>44446</v>
      </c>
      <c r="F54" s="20" t="s">
        <v>120</v>
      </c>
      <c r="G54" s="45"/>
      <c r="H54" s="46">
        <v>242655.03</v>
      </c>
      <c r="I54" s="44">
        <f t="shared" si="0"/>
        <v>199073569.46999994</v>
      </c>
    </row>
    <row r="55" spans="1:9" ht="21.95" customHeight="1" x14ac:dyDescent="0.25">
      <c r="A55" s="34">
        <v>41</v>
      </c>
      <c r="B55" s="35" t="s">
        <v>14</v>
      </c>
      <c r="C55" s="36" t="s">
        <v>121</v>
      </c>
      <c r="D55" s="37" t="s">
        <v>122</v>
      </c>
      <c r="E55" s="38">
        <v>44446</v>
      </c>
      <c r="F55" s="20" t="s">
        <v>123</v>
      </c>
      <c r="G55" s="45"/>
      <c r="H55" s="46">
        <v>77713.600000000006</v>
      </c>
      <c r="I55" s="44">
        <f t="shared" si="0"/>
        <v>198995855.86999995</v>
      </c>
    </row>
    <row r="56" spans="1:9" ht="21.95" customHeight="1" x14ac:dyDescent="0.25">
      <c r="A56" s="34">
        <v>42</v>
      </c>
      <c r="B56" s="35" t="s">
        <v>18</v>
      </c>
      <c r="C56" s="36" t="s">
        <v>124</v>
      </c>
      <c r="D56" s="37" t="s">
        <v>125</v>
      </c>
      <c r="E56" s="38">
        <v>44446</v>
      </c>
      <c r="F56" s="20" t="s">
        <v>126</v>
      </c>
      <c r="G56" s="45"/>
      <c r="H56" s="46">
        <v>77713.600000000006</v>
      </c>
      <c r="I56" s="44">
        <f t="shared" si="0"/>
        <v>198918142.26999995</v>
      </c>
    </row>
    <row r="57" spans="1:9" ht="21.95" customHeight="1" x14ac:dyDescent="0.25">
      <c r="A57" s="34">
        <v>43</v>
      </c>
      <c r="B57" s="35" t="s">
        <v>9</v>
      </c>
      <c r="C57" s="36" t="s">
        <v>127</v>
      </c>
      <c r="D57" s="37" t="s">
        <v>128</v>
      </c>
      <c r="E57" s="38">
        <v>44446</v>
      </c>
      <c r="F57" s="20" t="s">
        <v>129</v>
      </c>
      <c r="G57" s="45"/>
      <c r="H57" s="46">
        <v>115968.71</v>
      </c>
      <c r="I57" s="44">
        <f t="shared" si="0"/>
        <v>198802173.55999994</v>
      </c>
    </row>
    <row r="58" spans="1:9" ht="21.95" customHeight="1" x14ac:dyDescent="0.25">
      <c r="A58" s="34">
        <v>44</v>
      </c>
      <c r="B58" s="35" t="s">
        <v>9</v>
      </c>
      <c r="C58" s="36" t="s">
        <v>130</v>
      </c>
      <c r="D58" s="37" t="s">
        <v>131</v>
      </c>
      <c r="E58" s="38">
        <v>44446</v>
      </c>
      <c r="F58" s="20" t="s">
        <v>132</v>
      </c>
      <c r="G58" s="45"/>
      <c r="H58" s="46">
        <v>150575.84</v>
      </c>
      <c r="I58" s="44">
        <f t="shared" si="0"/>
        <v>198651597.71999994</v>
      </c>
    </row>
    <row r="59" spans="1:9" ht="21.95" customHeight="1" x14ac:dyDescent="0.25">
      <c r="A59" s="34">
        <v>45</v>
      </c>
      <c r="B59" s="35" t="s">
        <v>14</v>
      </c>
      <c r="C59" s="36" t="s">
        <v>133</v>
      </c>
      <c r="D59" s="37" t="s">
        <v>134</v>
      </c>
      <c r="E59" s="38">
        <v>44446</v>
      </c>
      <c r="F59" s="20" t="s">
        <v>135</v>
      </c>
      <c r="G59" s="45"/>
      <c r="H59" s="46">
        <v>109358.07</v>
      </c>
      <c r="I59" s="44">
        <f t="shared" si="0"/>
        <v>198542239.64999995</v>
      </c>
    </row>
    <row r="60" spans="1:9" ht="21.95" customHeight="1" x14ac:dyDescent="0.25">
      <c r="A60" s="34">
        <v>46</v>
      </c>
      <c r="B60" s="35" t="s">
        <v>14</v>
      </c>
      <c r="C60" s="36" t="s">
        <v>136</v>
      </c>
      <c r="D60" s="37" t="s">
        <v>137</v>
      </c>
      <c r="E60" s="38">
        <v>44446</v>
      </c>
      <c r="F60" s="20" t="s">
        <v>138</v>
      </c>
      <c r="G60" s="45"/>
      <c r="H60" s="46">
        <v>32353.77</v>
      </c>
      <c r="I60" s="44">
        <f t="shared" si="0"/>
        <v>198509885.87999994</v>
      </c>
    </row>
    <row r="61" spans="1:9" ht="21.95" customHeight="1" x14ac:dyDescent="0.25">
      <c r="A61" s="34">
        <v>47</v>
      </c>
      <c r="B61" s="35" t="s">
        <v>14</v>
      </c>
      <c r="C61" s="36" t="s">
        <v>139</v>
      </c>
      <c r="D61" s="37" t="s">
        <v>140</v>
      </c>
      <c r="E61" s="38">
        <v>44446</v>
      </c>
      <c r="F61" s="20" t="s">
        <v>141</v>
      </c>
      <c r="G61" s="45"/>
      <c r="H61" s="46">
        <v>152577.54</v>
      </c>
      <c r="I61" s="44">
        <f t="shared" si="0"/>
        <v>198357308.33999994</v>
      </c>
    </row>
    <row r="62" spans="1:9" ht="21.95" customHeight="1" x14ac:dyDescent="0.25">
      <c r="A62" s="34">
        <v>48</v>
      </c>
      <c r="B62" s="35" t="s">
        <v>14</v>
      </c>
      <c r="C62" s="36" t="s">
        <v>142</v>
      </c>
      <c r="D62" s="37" t="s">
        <v>143</v>
      </c>
      <c r="E62" s="38">
        <v>44446</v>
      </c>
      <c r="F62" s="20" t="s">
        <v>144</v>
      </c>
      <c r="G62" s="45"/>
      <c r="H62" s="46">
        <v>80253.45</v>
      </c>
      <c r="I62" s="44">
        <f t="shared" si="0"/>
        <v>198277054.88999996</v>
      </c>
    </row>
    <row r="63" spans="1:9" ht="21.95" customHeight="1" x14ac:dyDescent="0.25">
      <c r="A63" s="34">
        <v>49</v>
      </c>
      <c r="B63" s="35" t="s">
        <v>18</v>
      </c>
      <c r="C63" s="36" t="s">
        <v>145</v>
      </c>
      <c r="D63" s="37" t="s">
        <v>146</v>
      </c>
      <c r="E63" s="38">
        <v>44446</v>
      </c>
      <c r="F63" s="20" t="s">
        <v>147</v>
      </c>
      <c r="G63" s="45"/>
      <c r="H63" s="46">
        <v>140000</v>
      </c>
      <c r="I63" s="44">
        <f t="shared" si="0"/>
        <v>198137054.88999996</v>
      </c>
    </row>
    <row r="64" spans="1:9" ht="21.95" customHeight="1" x14ac:dyDescent="0.25">
      <c r="A64" s="34">
        <v>50</v>
      </c>
      <c r="B64" s="35" t="s">
        <v>14</v>
      </c>
      <c r="C64" s="36" t="s">
        <v>148</v>
      </c>
      <c r="D64" s="37" t="s">
        <v>149</v>
      </c>
      <c r="E64" s="38">
        <v>44446</v>
      </c>
      <c r="F64" s="20" t="s">
        <v>150</v>
      </c>
      <c r="G64" s="45"/>
      <c r="H64" s="46">
        <v>130000</v>
      </c>
      <c r="I64" s="44">
        <f t="shared" si="0"/>
        <v>198007054.88999996</v>
      </c>
    </row>
    <row r="65" spans="1:9" ht="21.95" customHeight="1" x14ac:dyDescent="0.25">
      <c r="A65" s="34">
        <v>51</v>
      </c>
      <c r="B65" s="35" t="s">
        <v>14</v>
      </c>
      <c r="C65" s="36" t="s">
        <v>151</v>
      </c>
      <c r="D65" s="37" t="s">
        <v>9</v>
      </c>
      <c r="E65" s="38">
        <v>44447</v>
      </c>
      <c r="F65" s="20" t="s">
        <v>152</v>
      </c>
      <c r="G65" s="45">
        <v>5985493.8200000003</v>
      </c>
      <c r="H65" s="46"/>
      <c r="I65" s="44">
        <f t="shared" si="0"/>
        <v>203992548.70999995</v>
      </c>
    </row>
    <row r="66" spans="1:9" ht="21.95" customHeight="1" x14ac:dyDescent="0.25">
      <c r="A66" s="34">
        <v>52</v>
      </c>
      <c r="B66" s="35" t="s">
        <v>14</v>
      </c>
      <c r="C66" s="36" t="s">
        <v>153</v>
      </c>
      <c r="D66" s="37" t="s">
        <v>154</v>
      </c>
      <c r="E66" s="38">
        <v>44447</v>
      </c>
      <c r="F66" s="20" t="s">
        <v>155</v>
      </c>
      <c r="G66" s="45"/>
      <c r="H66" s="46">
        <v>32637.69</v>
      </c>
      <c r="I66" s="44">
        <f t="shared" si="0"/>
        <v>203959911.01999995</v>
      </c>
    </row>
    <row r="67" spans="1:9" ht="21.95" customHeight="1" x14ac:dyDescent="0.25">
      <c r="A67" s="34">
        <v>53</v>
      </c>
      <c r="B67" s="35" t="s">
        <v>14</v>
      </c>
      <c r="C67" s="36" t="s">
        <v>156</v>
      </c>
      <c r="D67" s="37" t="s">
        <v>157</v>
      </c>
      <c r="E67" s="38">
        <v>44447</v>
      </c>
      <c r="F67" s="20" t="s">
        <v>158</v>
      </c>
      <c r="G67" s="45"/>
      <c r="H67" s="46">
        <v>21258.71</v>
      </c>
      <c r="I67" s="44">
        <f t="shared" si="0"/>
        <v>203938652.30999994</v>
      </c>
    </row>
    <row r="68" spans="1:9" ht="21.95" customHeight="1" x14ac:dyDescent="0.25">
      <c r="A68" s="34">
        <v>54</v>
      </c>
      <c r="B68" s="35" t="s">
        <v>14</v>
      </c>
      <c r="C68" s="36" t="s">
        <v>159</v>
      </c>
      <c r="D68" s="37" t="s">
        <v>160</v>
      </c>
      <c r="E68" s="38">
        <v>44447</v>
      </c>
      <c r="F68" s="20" t="s">
        <v>161</v>
      </c>
      <c r="G68" s="45"/>
      <c r="H68" s="46">
        <v>27000</v>
      </c>
      <c r="I68" s="44">
        <f t="shared" si="0"/>
        <v>203911652.30999994</v>
      </c>
    </row>
    <row r="69" spans="1:9" ht="21.95" customHeight="1" x14ac:dyDescent="0.25">
      <c r="A69" s="34">
        <v>55</v>
      </c>
      <c r="B69" s="35" t="s">
        <v>14</v>
      </c>
      <c r="C69" s="36" t="s">
        <v>162</v>
      </c>
      <c r="D69" s="37" t="s">
        <v>163</v>
      </c>
      <c r="E69" s="38">
        <v>44447</v>
      </c>
      <c r="F69" s="20" t="s">
        <v>164</v>
      </c>
      <c r="G69" s="45"/>
      <c r="H69" s="46">
        <v>21253.88</v>
      </c>
      <c r="I69" s="44">
        <f t="shared" si="0"/>
        <v>203890398.42999995</v>
      </c>
    </row>
    <row r="70" spans="1:9" ht="21.95" customHeight="1" x14ac:dyDescent="0.25">
      <c r="A70" s="34">
        <v>56</v>
      </c>
      <c r="B70" s="35" t="s">
        <v>14</v>
      </c>
      <c r="C70" s="36" t="s">
        <v>165</v>
      </c>
      <c r="D70" s="37" t="s">
        <v>166</v>
      </c>
      <c r="E70" s="38">
        <v>44447</v>
      </c>
      <c r="F70" s="20" t="s">
        <v>167</v>
      </c>
      <c r="G70" s="45"/>
      <c r="H70" s="46">
        <v>11300.87</v>
      </c>
      <c r="I70" s="44">
        <f t="shared" si="0"/>
        <v>203879097.55999994</v>
      </c>
    </row>
    <row r="71" spans="1:9" ht="21.95" customHeight="1" x14ac:dyDescent="0.25">
      <c r="A71" s="34">
        <v>57</v>
      </c>
      <c r="B71" s="35" t="s">
        <v>14</v>
      </c>
      <c r="C71" s="36" t="s">
        <v>168</v>
      </c>
      <c r="D71" s="37" t="s">
        <v>169</v>
      </c>
      <c r="E71" s="38">
        <v>44447</v>
      </c>
      <c r="F71" s="20" t="s">
        <v>170</v>
      </c>
      <c r="G71" s="45"/>
      <c r="H71" s="46">
        <v>68920.37</v>
      </c>
      <c r="I71" s="44">
        <f t="shared" si="0"/>
        <v>203810177.18999994</v>
      </c>
    </row>
    <row r="72" spans="1:9" ht="21.95" customHeight="1" x14ac:dyDescent="0.25">
      <c r="A72" s="34">
        <v>58</v>
      </c>
      <c r="B72" s="35" t="s">
        <v>14</v>
      </c>
      <c r="C72" s="36" t="s">
        <v>171</v>
      </c>
      <c r="D72" s="37" t="s">
        <v>172</v>
      </c>
      <c r="E72" s="38">
        <v>44447</v>
      </c>
      <c r="F72" s="20" t="s">
        <v>173</v>
      </c>
      <c r="G72" s="45"/>
      <c r="H72" s="46">
        <v>26769.77</v>
      </c>
      <c r="I72" s="44">
        <f t="shared" si="0"/>
        <v>203783407.41999993</v>
      </c>
    </row>
    <row r="73" spans="1:9" ht="21.95" customHeight="1" x14ac:dyDescent="0.25">
      <c r="A73" s="34">
        <v>59</v>
      </c>
      <c r="B73" s="35" t="s">
        <v>14</v>
      </c>
      <c r="C73" s="36" t="s">
        <v>174</v>
      </c>
      <c r="D73" s="37" t="s">
        <v>175</v>
      </c>
      <c r="E73" s="38">
        <v>44447</v>
      </c>
      <c r="F73" s="20" t="s">
        <v>176</v>
      </c>
      <c r="G73" s="45"/>
      <c r="H73" s="46">
        <v>107811</v>
      </c>
      <c r="I73" s="44">
        <f t="shared" si="0"/>
        <v>203675596.41999993</v>
      </c>
    </row>
    <row r="74" spans="1:9" ht="21.95" customHeight="1" x14ac:dyDescent="0.25">
      <c r="A74" s="34">
        <v>60</v>
      </c>
      <c r="B74" s="35" t="s">
        <v>14</v>
      </c>
      <c r="C74" s="36" t="s">
        <v>177</v>
      </c>
      <c r="D74" s="37" t="s">
        <v>178</v>
      </c>
      <c r="E74" s="38">
        <v>44447</v>
      </c>
      <c r="F74" s="20" t="s">
        <v>179</v>
      </c>
      <c r="G74" s="45"/>
      <c r="H74" s="46">
        <v>17424</v>
      </c>
      <c r="I74" s="44">
        <f t="shared" si="0"/>
        <v>203658172.41999993</v>
      </c>
    </row>
    <row r="75" spans="1:9" ht="21.95" customHeight="1" x14ac:dyDescent="0.25">
      <c r="A75" s="34">
        <v>61</v>
      </c>
      <c r="B75" s="35" t="s">
        <v>9</v>
      </c>
      <c r="C75" s="36" t="s">
        <v>180</v>
      </c>
      <c r="D75" s="37" t="s">
        <v>181</v>
      </c>
      <c r="E75" s="38">
        <v>44447</v>
      </c>
      <c r="F75" s="20" t="s">
        <v>182</v>
      </c>
      <c r="G75" s="45"/>
      <c r="H75" s="46">
        <v>54000</v>
      </c>
      <c r="I75" s="44">
        <f t="shared" si="0"/>
        <v>203604172.41999993</v>
      </c>
    </row>
    <row r="76" spans="1:9" ht="21.95" customHeight="1" x14ac:dyDescent="0.25">
      <c r="A76" s="34">
        <v>62</v>
      </c>
      <c r="B76" s="35" t="s">
        <v>9</v>
      </c>
      <c r="C76" s="36" t="s">
        <v>183</v>
      </c>
      <c r="D76" s="37" t="s">
        <v>184</v>
      </c>
      <c r="E76" s="38">
        <v>44447</v>
      </c>
      <c r="F76" s="20" t="s">
        <v>185</v>
      </c>
      <c r="G76" s="45"/>
      <c r="H76" s="46">
        <v>81423.929999999993</v>
      </c>
      <c r="I76" s="44">
        <f t="shared" si="0"/>
        <v>203522748.48999992</v>
      </c>
    </row>
    <row r="77" spans="1:9" ht="21.95" customHeight="1" x14ac:dyDescent="0.25">
      <c r="A77" s="34">
        <v>63</v>
      </c>
      <c r="B77" s="35" t="s">
        <v>14</v>
      </c>
      <c r="C77" s="36" t="s">
        <v>186</v>
      </c>
      <c r="D77" s="37" t="s">
        <v>187</v>
      </c>
      <c r="E77" s="38">
        <v>44447</v>
      </c>
      <c r="F77" s="20" t="s">
        <v>52</v>
      </c>
      <c r="G77" s="45"/>
      <c r="H77" s="46">
        <v>224019.08</v>
      </c>
      <c r="I77" s="44">
        <f t="shared" si="0"/>
        <v>203298729.40999991</v>
      </c>
    </row>
    <row r="78" spans="1:9" ht="21.95" customHeight="1" x14ac:dyDescent="0.25">
      <c r="A78" s="34">
        <v>64</v>
      </c>
      <c r="B78" s="35" t="s">
        <v>14</v>
      </c>
      <c r="C78" s="36" t="s">
        <v>188</v>
      </c>
      <c r="D78" s="37" t="s">
        <v>189</v>
      </c>
      <c r="E78" s="38">
        <v>44447</v>
      </c>
      <c r="F78" s="20" t="s">
        <v>52</v>
      </c>
      <c r="G78" s="45"/>
      <c r="H78" s="46">
        <v>13683.5</v>
      </c>
      <c r="I78" s="44">
        <f t="shared" si="0"/>
        <v>203285045.90999991</v>
      </c>
    </row>
    <row r="79" spans="1:9" ht="21.95" customHeight="1" x14ac:dyDescent="0.25">
      <c r="A79" s="34">
        <v>65</v>
      </c>
      <c r="B79" s="35" t="s">
        <v>14</v>
      </c>
      <c r="C79" s="36" t="s">
        <v>190</v>
      </c>
      <c r="D79" s="37" t="s">
        <v>191</v>
      </c>
      <c r="E79" s="38">
        <v>44447</v>
      </c>
      <c r="F79" s="20" t="s">
        <v>52</v>
      </c>
      <c r="G79" s="45"/>
      <c r="H79" s="46">
        <v>512316.15999999997</v>
      </c>
      <c r="I79" s="44">
        <f t="shared" si="0"/>
        <v>202772729.74999991</v>
      </c>
    </row>
    <row r="80" spans="1:9" ht="21.95" customHeight="1" x14ac:dyDescent="0.25">
      <c r="A80" s="34">
        <v>66</v>
      </c>
      <c r="B80" s="35" t="s">
        <v>14</v>
      </c>
      <c r="C80" s="36" t="s">
        <v>192</v>
      </c>
      <c r="D80" s="37" t="s">
        <v>193</v>
      </c>
      <c r="E80" s="38">
        <v>44447</v>
      </c>
      <c r="F80" s="20" t="s">
        <v>194</v>
      </c>
      <c r="G80" s="45"/>
      <c r="H80" s="46">
        <v>227611.17</v>
      </c>
      <c r="I80" s="44">
        <f t="shared" si="0"/>
        <v>202545118.57999992</v>
      </c>
    </row>
    <row r="81" spans="1:9" ht="21.95" customHeight="1" x14ac:dyDescent="0.25">
      <c r="A81" s="34">
        <v>67</v>
      </c>
      <c r="B81" s="35" t="s">
        <v>14</v>
      </c>
      <c r="C81" s="36" t="s">
        <v>195</v>
      </c>
      <c r="D81" s="37" t="s">
        <v>196</v>
      </c>
      <c r="E81" s="38">
        <v>44447</v>
      </c>
      <c r="F81" s="20" t="s">
        <v>197</v>
      </c>
      <c r="G81" s="45"/>
      <c r="H81" s="46">
        <v>2000</v>
      </c>
      <c r="I81" s="44">
        <f t="shared" ref="I81:I144" si="1">+I80+G81-H81</f>
        <v>202543118.57999992</v>
      </c>
    </row>
    <row r="82" spans="1:9" ht="21.95" customHeight="1" x14ac:dyDescent="0.25">
      <c r="A82" s="34">
        <v>68</v>
      </c>
      <c r="B82" s="35" t="s">
        <v>14</v>
      </c>
      <c r="C82" s="36" t="s">
        <v>198</v>
      </c>
      <c r="D82" s="37" t="s">
        <v>199</v>
      </c>
      <c r="E82" s="38">
        <v>44447</v>
      </c>
      <c r="F82" s="20" t="s">
        <v>200</v>
      </c>
      <c r="G82" s="45"/>
      <c r="H82" s="46">
        <v>181479.62</v>
      </c>
      <c r="I82" s="44">
        <f t="shared" si="1"/>
        <v>202361638.95999992</v>
      </c>
    </row>
    <row r="83" spans="1:9" ht="21.95" customHeight="1" x14ac:dyDescent="0.25">
      <c r="A83" s="34">
        <v>69</v>
      </c>
      <c r="B83" s="35" t="s">
        <v>14</v>
      </c>
      <c r="C83" s="36" t="s">
        <v>201</v>
      </c>
      <c r="D83" s="37" t="s">
        <v>202</v>
      </c>
      <c r="E83" s="38">
        <v>44447</v>
      </c>
      <c r="F83" s="20" t="s">
        <v>203</v>
      </c>
      <c r="G83" s="45"/>
      <c r="H83" s="46">
        <v>434622.09</v>
      </c>
      <c r="I83" s="44">
        <f t="shared" si="1"/>
        <v>201927016.86999992</v>
      </c>
    </row>
    <row r="84" spans="1:9" ht="21.95" customHeight="1" x14ac:dyDescent="0.25">
      <c r="A84" s="34">
        <v>70</v>
      </c>
      <c r="B84" s="35" t="s">
        <v>14</v>
      </c>
      <c r="C84" s="36" t="s">
        <v>204</v>
      </c>
      <c r="D84" s="37" t="s">
        <v>205</v>
      </c>
      <c r="E84" s="38">
        <v>44447</v>
      </c>
      <c r="F84" s="20" t="s">
        <v>206</v>
      </c>
      <c r="G84" s="45"/>
      <c r="H84" s="46">
        <v>94193.15</v>
      </c>
      <c r="I84" s="44">
        <f t="shared" si="1"/>
        <v>201832823.71999991</v>
      </c>
    </row>
    <row r="85" spans="1:9" ht="21.95" customHeight="1" x14ac:dyDescent="0.25">
      <c r="A85" s="34">
        <v>71</v>
      </c>
      <c r="B85" s="35" t="s">
        <v>14</v>
      </c>
      <c r="C85" s="36" t="s">
        <v>207</v>
      </c>
      <c r="D85" s="37" t="s">
        <v>208</v>
      </c>
      <c r="E85" s="38">
        <v>44447</v>
      </c>
      <c r="F85" s="20" t="s">
        <v>209</v>
      </c>
      <c r="G85" s="45"/>
      <c r="H85" s="46">
        <v>8608</v>
      </c>
      <c r="I85" s="44">
        <f t="shared" si="1"/>
        <v>201824215.71999991</v>
      </c>
    </row>
    <row r="86" spans="1:9" ht="21.95" customHeight="1" x14ac:dyDescent="0.25">
      <c r="A86" s="34">
        <v>72</v>
      </c>
      <c r="B86" s="35" t="s">
        <v>14</v>
      </c>
      <c r="C86" s="36" t="s">
        <v>210</v>
      </c>
      <c r="D86" s="37" t="s">
        <v>211</v>
      </c>
      <c r="E86" s="38">
        <v>44447</v>
      </c>
      <c r="F86" s="20" t="s">
        <v>212</v>
      </c>
      <c r="G86" s="45"/>
      <c r="H86" s="46">
        <v>179010</v>
      </c>
      <c r="I86" s="44">
        <f t="shared" si="1"/>
        <v>201645205.71999991</v>
      </c>
    </row>
    <row r="87" spans="1:9" ht="21.95" customHeight="1" x14ac:dyDescent="0.25">
      <c r="A87" s="34">
        <v>73</v>
      </c>
      <c r="B87" s="35" t="s">
        <v>14</v>
      </c>
      <c r="C87" s="36" t="s">
        <v>213</v>
      </c>
      <c r="D87" s="37" t="s">
        <v>9</v>
      </c>
      <c r="E87" s="38">
        <v>44448</v>
      </c>
      <c r="F87" s="20" t="s">
        <v>214</v>
      </c>
      <c r="G87" s="45">
        <v>128490.62</v>
      </c>
      <c r="H87" s="46"/>
      <c r="I87" s="44">
        <f t="shared" si="1"/>
        <v>201773696.33999991</v>
      </c>
    </row>
    <row r="88" spans="1:9" ht="21.95" customHeight="1" x14ac:dyDescent="0.25">
      <c r="A88" s="34">
        <v>74</v>
      </c>
      <c r="B88" s="35" t="s">
        <v>14</v>
      </c>
      <c r="C88" s="36" t="s">
        <v>215</v>
      </c>
      <c r="D88" s="37" t="s">
        <v>216</v>
      </c>
      <c r="E88" s="38">
        <v>44448</v>
      </c>
      <c r="F88" s="20" t="s">
        <v>217</v>
      </c>
      <c r="G88" s="45"/>
      <c r="H88" s="46">
        <v>38420</v>
      </c>
      <c r="I88" s="44">
        <f t="shared" si="1"/>
        <v>201735276.33999991</v>
      </c>
    </row>
    <row r="89" spans="1:9" ht="21.95" customHeight="1" x14ac:dyDescent="0.25">
      <c r="A89" s="34">
        <v>75</v>
      </c>
      <c r="B89" s="35" t="s">
        <v>14</v>
      </c>
      <c r="C89" s="36" t="s">
        <v>218</v>
      </c>
      <c r="D89" s="37" t="s">
        <v>219</v>
      </c>
      <c r="E89" s="38">
        <v>44448</v>
      </c>
      <c r="F89" s="20" t="s">
        <v>220</v>
      </c>
      <c r="G89" s="45"/>
      <c r="H89" s="46">
        <v>194754.6</v>
      </c>
      <c r="I89" s="44">
        <f t="shared" si="1"/>
        <v>201540521.73999992</v>
      </c>
    </row>
    <row r="90" spans="1:9" ht="21.95" customHeight="1" x14ac:dyDescent="0.25">
      <c r="A90" s="34">
        <v>76</v>
      </c>
      <c r="B90" s="35" t="s">
        <v>14</v>
      </c>
      <c r="C90" s="36" t="s">
        <v>221</v>
      </c>
      <c r="D90" s="37" t="s">
        <v>222</v>
      </c>
      <c r="E90" s="38">
        <v>44448</v>
      </c>
      <c r="F90" s="20" t="s">
        <v>223</v>
      </c>
      <c r="G90" s="45"/>
      <c r="H90" s="46">
        <v>121630.56</v>
      </c>
      <c r="I90" s="44">
        <f t="shared" si="1"/>
        <v>201418891.17999992</v>
      </c>
    </row>
    <row r="91" spans="1:9" ht="21.95" customHeight="1" x14ac:dyDescent="0.25">
      <c r="A91" s="34">
        <v>77</v>
      </c>
      <c r="B91" s="35" t="s">
        <v>14</v>
      </c>
      <c r="C91" s="36" t="s">
        <v>224</v>
      </c>
      <c r="D91" s="37" t="s">
        <v>225</v>
      </c>
      <c r="E91" s="38">
        <v>44448</v>
      </c>
      <c r="F91" s="20" t="s">
        <v>226</v>
      </c>
      <c r="G91" s="45"/>
      <c r="H91" s="46">
        <v>118542.38</v>
      </c>
      <c r="I91" s="44">
        <f t="shared" si="1"/>
        <v>201300348.79999992</v>
      </c>
    </row>
    <row r="92" spans="1:9" ht="21.95" customHeight="1" x14ac:dyDescent="0.25">
      <c r="A92" s="34">
        <v>78</v>
      </c>
      <c r="B92" s="35" t="s">
        <v>14</v>
      </c>
      <c r="C92" s="36" t="s">
        <v>227</v>
      </c>
      <c r="D92" s="37" t="s">
        <v>228</v>
      </c>
      <c r="E92" s="38">
        <v>44448</v>
      </c>
      <c r="F92" s="20" t="s">
        <v>229</v>
      </c>
      <c r="G92" s="45"/>
      <c r="H92" s="46">
        <v>424150.02</v>
      </c>
      <c r="I92" s="44">
        <f t="shared" si="1"/>
        <v>200876198.77999991</v>
      </c>
    </row>
    <row r="93" spans="1:9" ht="21.95" customHeight="1" x14ac:dyDescent="0.25">
      <c r="A93" s="34">
        <v>79</v>
      </c>
      <c r="B93" s="35" t="s">
        <v>14</v>
      </c>
      <c r="C93" s="36" t="s">
        <v>230</v>
      </c>
      <c r="D93" s="37" t="s">
        <v>231</v>
      </c>
      <c r="E93" s="38">
        <v>44448</v>
      </c>
      <c r="F93" s="20" t="s">
        <v>232</v>
      </c>
      <c r="G93" s="45"/>
      <c r="H93" s="46">
        <v>24990.69</v>
      </c>
      <c r="I93" s="44">
        <f t="shared" si="1"/>
        <v>200851208.08999991</v>
      </c>
    </row>
    <row r="94" spans="1:9" ht="21.95" customHeight="1" x14ac:dyDescent="0.25">
      <c r="A94" s="34">
        <v>80</v>
      </c>
      <c r="B94" s="35" t="s">
        <v>14</v>
      </c>
      <c r="C94" s="36" t="s">
        <v>233</v>
      </c>
      <c r="D94" s="37" t="s">
        <v>234</v>
      </c>
      <c r="E94" s="38">
        <v>44448</v>
      </c>
      <c r="F94" s="20" t="s">
        <v>235</v>
      </c>
      <c r="G94" s="45"/>
      <c r="H94" s="46">
        <v>11353.63</v>
      </c>
      <c r="I94" s="44">
        <f t="shared" si="1"/>
        <v>200839854.45999992</v>
      </c>
    </row>
    <row r="95" spans="1:9" ht="21.95" customHeight="1" x14ac:dyDescent="0.25">
      <c r="A95" s="34">
        <v>81</v>
      </c>
      <c r="B95" s="35" t="s">
        <v>14</v>
      </c>
      <c r="C95" s="36" t="s">
        <v>236</v>
      </c>
      <c r="D95" s="37" t="s">
        <v>237</v>
      </c>
      <c r="E95" s="38">
        <v>44448</v>
      </c>
      <c r="F95" s="20" t="s">
        <v>238</v>
      </c>
      <c r="G95" s="45"/>
      <c r="H95" s="46">
        <v>3559.5</v>
      </c>
      <c r="I95" s="44">
        <f t="shared" si="1"/>
        <v>200836294.95999992</v>
      </c>
    </row>
    <row r="96" spans="1:9" ht="21.95" customHeight="1" x14ac:dyDescent="0.25">
      <c r="A96" s="34">
        <v>82</v>
      </c>
      <c r="B96" s="35" t="s">
        <v>14</v>
      </c>
      <c r="C96" s="36" t="s">
        <v>239</v>
      </c>
      <c r="D96" s="37" t="s">
        <v>240</v>
      </c>
      <c r="E96" s="38">
        <v>44448</v>
      </c>
      <c r="F96" s="20" t="s">
        <v>241</v>
      </c>
      <c r="G96" s="45"/>
      <c r="H96" s="46">
        <v>98766.52</v>
      </c>
      <c r="I96" s="44">
        <f t="shared" si="1"/>
        <v>200737528.43999991</v>
      </c>
    </row>
    <row r="97" spans="1:9" ht="21.95" customHeight="1" x14ac:dyDescent="0.25">
      <c r="A97" s="34">
        <v>83</v>
      </c>
      <c r="B97" s="35" t="s">
        <v>14</v>
      </c>
      <c r="C97" s="36" t="s">
        <v>242</v>
      </c>
      <c r="D97" s="37" t="s">
        <v>243</v>
      </c>
      <c r="E97" s="38">
        <v>44448</v>
      </c>
      <c r="F97" s="20" t="s">
        <v>244</v>
      </c>
      <c r="G97" s="45"/>
      <c r="H97" s="46">
        <v>16238.1</v>
      </c>
      <c r="I97" s="44">
        <f t="shared" si="1"/>
        <v>200721290.33999991</v>
      </c>
    </row>
    <row r="98" spans="1:9" ht="21.95" customHeight="1" x14ac:dyDescent="0.25">
      <c r="A98" s="34">
        <v>84</v>
      </c>
      <c r="B98" s="35" t="s">
        <v>14</v>
      </c>
      <c r="C98" s="36" t="s">
        <v>245</v>
      </c>
      <c r="D98" s="37" t="s">
        <v>246</v>
      </c>
      <c r="E98" s="38">
        <v>44448</v>
      </c>
      <c r="F98" s="20" t="s">
        <v>247</v>
      </c>
      <c r="G98" s="45"/>
      <c r="H98" s="46">
        <v>24325.08</v>
      </c>
      <c r="I98" s="44">
        <f t="shared" si="1"/>
        <v>200696965.2599999</v>
      </c>
    </row>
    <row r="99" spans="1:9" ht="21.95" customHeight="1" x14ac:dyDescent="0.25">
      <c r="A99" s="34">
        <v>85</v>
      </c>
      <c r="B99" s="35" t="s">
        <v>14</v>
      </c>
      <c r="C99" s="36" t="s">
        <v>248</v>
      </c>
      <c r="D99" s="37" t="s">
        <v>249</v>
      </c>
      <c r="E99" s="38">
        <v>44448</v>
      </c>
      <c r="F99" s="20" t="s">
        <v>250</v>
      </c>
      <c r="G99" s="45"/>
      <c r="H99" s="46">
        <v>28483.72</v>
      </c>
      <c r="I99" s="44">
        <f t="shared" si="1"/>
        <v>200668481.5399999</v>
      </c>
    </row>
    <row r="100" spans="1:9" ht="21.95" customHeight="1" x14ac:dyDescent="0.25">
      <c r="A100" s="34">
        <v>86</v>
      </c>
      <c r="B100" s="35" t="s">
        <v>14</v>
      </c>
      <c r="C100" s="36" t="s">
        <v>251</v>
      </c>
      <c r="D100" s="37" t="s">
        <v>252</v>
      </c>
      <c r="E100" s="38">
        <v>44448</v>
      </c>
      <c r="F100" s="20" t="s">
        <v>253</v>
      </c>
      <c r="G100" s="45"/>
      <c r="H100" s="46">
        <v>7944.27</v>
      </c>
      <c r="I100" s="44">
        <f t="shared" si="1"/>
        <v>200660537.26999989</v>
      </c>
    </row>
    <row r="101" spans="1:9" ht="21.95" customHeight="1" x14ac:dyDescent="0.25">
      <c r="A101" s="34">
        <v>87</v>
      </c>
      <c r="B101" s="35" t="s">
        <v>14</v>
      </c>
      <c r="C101" s="36" t="s">
        <v>254</v>
      </c>
      <c r="D101" s="37" t="s">
        <v>255</v>
      </c>
      <c r="E101" s="38">
        <v>44448</v>
      </c>
      <c r="F101" s="20" t="s">
        <v>256</v>
      </c>
      <c r="G101" s="45"/>
      <c r="H101" s="46">
        <v>44573.05</v>
      </c>
      <c r="I101" s="44">
        <f t="shared" si="1"/>
        <v>200615964.21999988</v>
      </c>
    </row>
    <row r="102" spans="1:9" ht="21.95" customHeight="1" x14ac:dyDescent="0.25">
      <c r="A102" s="34">
        <v>88</v>
      </c>
      <c r="B102" s="35" t="s">
        <v>14</v>
      </c>
      <c r="C102" s="36" t="s">
        <v>257</v>
      </c>
      <c r="D102" s="37" t="s">
        <v>258</v>
      </c>
      <c r="E102" s="38">
        <v>44448</v>
      </c>
      <c r="F102" s="20" t="s">
        <v>259</v>
      </c>
      <c r="G102" s="45"/>
      <c r="H102" s="46">
        <v>72070.039999999994</v>
      </c>
      <c r="I102" s="44">
        <f t="shared" si="1"/>
        <v>200543894.17999989</v>
      </c>
    </row>
    <row r="103" spans="1:9" ht="21.95" customHeight="1" x14ac:dyDescent="0.25">
      <c r="A103" s="34">
        <v>89</v>
      </c>
      <c r="B103" s="35" t="s">
        <v>14</v>
      </c>
      <c r="C103" s="36" t="s">
        <v>260</v>
      </c>
      <c r="D103" s="37" t="s">
        <v>261</v>
      </c>
      <c r="E103" s="38">
        <v>44448</v>
      </c>
      <c r="F103" s="20" t="s">
        <v>262</v>
      </c>
      <c r="G103" s="45"/>
      <c r="H103" s="46">
        <v>70800</v>
      </c>
      <c r="I103" s="44">
        <f t="shared" si="1"/>
        <v>200473094.17999989</v>
      </c>
    </row>
    <row r="104" spans="1:9" ht="21.95" customHeight="1" x14ac:dyDescent="0.25">
      <c r="A104" s="34">
        <v>90</v>
      </c>
      <c r="B104" s="35" t="s">
        <v>14</v>
      </c>
      <c r="C104" s="36" t="s">
        <v>263</v>
      </c>
      <c r="D104" s="37" t="s">
        <v>264</v>
      </c>
      <c r="E104" s="38">
        <v>44448</v>
      </c>
      <c r="F104" s="20" t="s">
        <v>265</v>
      </c>
      <c r="G104" s="45"/>
      <c r="H104" s="46">
        <v>2943306.36</v>
      </c>
      <c r="I104" s="44">
        <f t="shared" si="1"/>
        <v>197529787.81999987</v>
      </c>
    </row>
    <row r="105" spans="1:9" ht="21.95" customHeight="1" x14ac:dyDescent="0.25">
      <c r="A105" s="34">
        <v>91</v>
      </c>
      <c r="B105" s="35" t="s">
        <v>14</v>
      </c>
      <c r="C105" s="36" t="s">
        <v>266</v>
      </c>
      <c r="D105" s="37" t="s">
        <v>267</v>
      </c>
      <c r="E105" s="38">
        <v>44448</v>
      </c>
      <c r="F105" s="20" t="s">
        <v>52</v>
      </c>
      <c r="G105" s="45"/>
      <c r="H105" s="46">
        <v>654390.06000000006</v>
      </c>
      <c r="I105" s="44">
        <f t="shared" si="1"/>
        <v>196875397.75999987</v>
      </c>
    </row>
    <row r="106" spans="1:9" ht="21.95" customHeight="1" x14ac:dyDescent="0.25">
      <c r="A106" s="34">
        <v>92</v>
      </c>
      <c r="B106" s="35" t="s">
        <v>14</v>
      </c>
      <c r="C106" s="36" t="s">
        <v>268</v>
      </c>
      <c r="D106" s="37" t="s">
        <v>269</v>
      </c>
      <c r="E106" s="38">
        <v>44448</v>
      </c>
      <c r="F106" s="20" t="s">
        <v>270</v>
      </c>
      <c r="G106" s="45"/>
      <c r="H106" s="46">
        <v>365700.44</v>
      </c>
      <c r="I106" s="44">
        <f t="shared" si="1"/>
        <v>196509697.31999987</v>
      </c>
    </row>
    <row r="107" spans="1:9" ht="21.95" customHeight="1" x14ac:dyDescent="0.25">
      <c r="A107" s="34">
        <v>93</v>
      </c>
      <c r="B107" s="35" t="s">
        <v>14</v>
      </c>
      <c r="C107" s="36" t="s">
        <v>271</v>
      </c>
      <c r="D107" s="37" t="s">
        <v>272</v>
      </c>
      <c r="E107" s="38">
        <v>44448</v>
      </c>
      <c r="F107" s="20" t="s">
        <v>273</v>
      </c>
      <c r="G107" s="45"/>
      <c r="H107" s="46">
        <v>62969.4</v>
      </c>
      <c r="I107" s="44">
        <f t="shared" si="1"/>
        <v>196446727.91999987</v>
      </c>
    </row>
    <row r="108" spans="1:9" ht="21.95" customHeight="1" x14ac:dyDescent="0.25">
      <c r="A108" s="34">
        <v>94</v>
      </c>
      <c r="B108" s="35" t="s">
        <v>14</v>
      </c>
      <c r="C108" s="36" t="s">
        <v>274</v>
      </c>
      <c r="D108" s="37" t="s">
        <v>275</v>
      </c>
      <c r="E108" s="38">
        <v>44448</v>
      </c>
      <c r="F108" s="20" t="s">
        <v>276</v>
      </c>
      <c r="G108" s="45"/>
      <c r="H108" s="46">
        <v>286000</v>
      </c>
      <c r="I108" s="44">
        <f t="shared" si="1"/>
        <v>196160727.91999987</v>
      </c>
    </row>
    <row r="109" spans="1:9" ht="21.95" customHeight="1" x14ac:dyDescent="0.25">
      <c r="A109" s="34">
        <v>95</v>
      </c>
      <c r="B109" s="35" t="s">
        <v>14</v>
      </c>
      <c r="C109" s="36" t="s">
        <v>277</v>
      </c>
      <c r="D109" s="37" t="s">
        <v>9</v>
      </c>
      <c r="E109" s="38">
        <v>44449</v>
      </c>
      <c r="F109" s="20" t="s">
        <v>278</v>
      </c>
      <c r="G109" s="45">
        <v>2100</v>
      </c>
      <c r="H109" s="46"/>
      <c r="I109" s="44">
        <f t="shared" si="1"/>
        <v>196162827.91999987</v>
      </c>
    </row>
    <row r="110" spans="1:9" ht="21.95" customHeight="1" x14ac:dyDescent="0.25">
      <c r="A110" s="34">
        <v>96</v>
      </c>
      <c r="B110" s="35" t="s">
        <v>14</v>
      </c>
      <c r="C110" s="36" t="s">
        <v>279</v>
      </c>
      <c r="D110" s="37" t="s">
        <v>9</v>
      </c>
      <c r="E110" s="38">
        <v>44449</v>
      </c>
      <c r="F110" s="20" t="s">
        <v>280</v>
      </c>
      <c r="G110" s="45"/>
      <c r="H110" s="46">
        <v>982370.33</v>
      </c>
      <c r="I110" s="44">
        <f t="shared" si="1"/>
        <v>195180457.58999985</v>
      </c>
    </row>
    <row r="111" spans="1:9" ht="21.95" customHeight="1" x14ac:dyDescent="0.25">
      <c r="A111" s="34">
        <v>97</v>
      </c>
      <c r="B111" s="35" t="s">
        <v>14</v>
      </c>
      <c r="C111" s="36" t="s">
        <v>281</v>
      </c>
      <c r="D111" s="37" t="s">
        <v>9</v>
      </c>
      <c r="E111" s="38">
        <v>44449</v>
      </c>
      <c r="F111" s="20" t="s">
        <v>282</v>
      </c>
      <c r="G111" s="45"/>
      <c r="H111" s="46">
        <v>0.09</v>
      </c>
      <c r="I111" s="44">
        <f t="shared" si="1"/>
        <v>195180457.49999985</v>
      </c>
    </row>
    <row r="112" spans="1:9" ht="21.95" customHeight="1" x14ac:dyDescent="0.25">
      <c r="A112" s="34">
        <v>98</v>
      </c>
      <c r="B112" s="35" t="s">
        <v>14</v>
      </c>
      <c r="C112" s="36" t="s">
        <v>283</v>
      </c>
      <c r="D112" s="37" t="s">
        <v>284</v>
      </c>
      <c r="E112" s="38">
        <v>44449</v>
      </c>
      <c r="F112" s="20" t="s">
        <v>285</v>
      </c>
      <c r="G112" s="45"/>
      <c r="H112" s="46">
        <v>216220.63</v>
      </c>
      <c r="I112" s="44">
        <f t="shared" si="1"/>
        <v>194964236.86999986</v>
      </c>
    </row>
    <row r="113" spans="1:9" ht="21.95" customHeight="1" x14ac:dyDescent="0.25">
      <c r="A113" s="34">
        <v>99</v>
      </c>
      <c r="B113" s="35" t="s">
        <v>14</v>
      </c>
      <c r="C113" s="36" t="s">
        <v>286</v>
      </c>
      <c r="D113" s="37" t="s">
        <v>287</v>
      </c>
      <c r="E113" s="38">
        <v>44449</v>
      </c>
      <c r="F113" s="20" t="s">
        <v>285</v>
      </c>
      <c r="G113" s="45"/>
      <c r="H113" s="46">
        <v>127299.31</v>
      </c>
      <c r="I113" s="44">
        <f t="shared" si="1"/>
        <v>194836937.55999985</v>
      </c>
    </row>
    <row r="114" spans="1:9" ht="21.95" customHeight="1" x14ac:dyDescent="0.25">
      <c r="A114" s="34">
        <v>100</v>
      </c>
      <c r="B114" s="35" t="s">
        <v>14</v>
      </c>
      <c r="C114" s="36" t="s">
        <v>288</v>
      </c>
      <c r="D114" s="37" t="s">
        <v>289</v>
      </c>
      <c r="E114" s="38">
        <v>44449</v>
      </c>
      <c r="F114" s="20" t="s">
        <v>285</v>
      </c>
      <c r="G114" s="45"/>
      <c r="H114" s="46">
        <v>354290.3</v>
      </c>
      <c r="I114" s="44">
        <f t="shared" si="1"/>
        <v>194482647.25999984</v>
      </c>
    </row>
    <row r="115" spans="1:9" ht="21.95" customHeight="1" x14ac:dyDescent="0.25">
      <c r="A115" s="34">
        <v>101</v>
      </c>
      <c r="B115" s="35" t="s">
        <v>14</v>
      </c>
      <c r="C115" s="36" t="s">
        <v>290</v>
      </c>
      <c r="D115" s="37" t="s">
        <v>291</v>
      </c>
      <c r="E115" s="38">
        <v>44449</v>
      </c>
      <c r="F115" s="20" t="s">
        <v>292</v>
      </c>
      <c r="G115" s="45"/>
      <c r="H115" s="46">
        <v>267909</v>
      </c>
      <c r="I115" s="44">
        <f t="shared" si="1"/>
        <v>194214738.25999984</v>
      </c>
    </row>
    <row r="116" spans="1:9" ht="21.95" customHeight="1" x14ac:dyDescent="0.25">
      <c r="A116" s="34">
        <v>102</v>
      </c>
      <c r="B116" s="35" t="s">
        <v>14</v>
      </c>
      <c r="C116" s="36" t="s">
        <v>293</v>
      </c>
      <c r="D116" s="37" t="s">
        <v>9</v>
      </c>
      <c r="E116" s="38">
        <v>44452</v>
      </c>
      <c r="F116" s="20" t="s">
        <v>294</v>
      </c>
      <c r="G116" s="45"/>
      <c r="H116" s="46">
        <v>3432</v>
      </c>
      <c r="I116" s="44">
        <f t="shared" si="1"/>
        <v>194211306.25999984</v>
      </c>
    </row>
    <row r="117" spans="1:9" ht="21.95" customHeight="1" x14ac:dyDescent="0.25">
      <c r="A117" s="34">
        <v>103</v>
      </c>
      <c r="B117" s="35" t="s">
        <v>18</v>
      </c>
      <c r="C117" s="36" t="s">
        <v>295</v>
      </c>
      <c r="D117" s="37" t="s">
        <v>9</v>
      </c>
      <c r="E117" s="38">
        <v>44452</v>
      </c>
      <c r="F117" s="20" t="s">
        <v>296</v>
      </c>
      <c r="G117" s="45"/>
      <c r="H117" s="46">
        <v>100</v>
      </c>
      <c r="I117" s="44">
        <f t="shared" si="1"/>
        <v>194211206.25999984</v>
      </c>
    </row>
    <row r="118" spans="1:9" ht="21.95" customHeight="1" x14ac:dyDescent="0.25">
      <c r="A118" s="34">
        <v>104</v>
      </c>
      <c r="B118" s="35" t="s">
        <v>9</v>
      </c>
      <c r="C118" s="36" t="s">
        <v>297</v>
      </c>
      <c r="D118" s="37" t="s">
        <v>9</v>
      </c>
      <c r="E118" s="38">
        <v>44452</v>
      </c>
      <c r="F118" s="20" t="s">
        <v>298</v>
      </c>
      <c r="G118" s="45"/>
      <c r="H118" s="46">
        <v>100</v>
      </c>
      <c r="I118" s="44">
        <f t="shared" si="1"/>
        <v>194211106.25999984</v>
      </c>
    </row>
    <row r="119" spans="1:9" ht="21.95" customHeight="1" x14ac:dyDescent="0.25">
      <c r="A119" s="34">
        <v>105</v>
      </c>
      <c r="B119" s="35" t="s">
        <v>9</v>
      </c>
      <c r="C119" s="36" t="s">
        <v>299</v>
      </c>
      <c r="D119" s="37" t="s">
        <v>300</v>
      </c>
      <c r="E119" s="38">
        <v>44452</v>
      </c>
      <c r="F119" s="20" t="s">
        <v>301</v>
      </c>
      <c r="G119" s="45"/>
      <c r="H119" s="46">
        <v>18330.21</v>
      </c>
      <c r="I119" s="44">
        <f t="shared" si="1"/>
        <v>194192776.04999983</v>
      </c>
    </row>
    <row r="120" spans="1:9" ht="21.95" customHeight="1" x14ac:dyDescent="0.25">
      <c r="A120" s="34">
        <v>106</v>
      </c>
      <c r="B120" s="35" t="s">
        <v>16</v>
      </c>
      <c r="C120" s="36" t="s">
        <v>302</v>
      </c>
      <c r="D120" s="37" t="s">
        <v>303</v>
      </c>
      <c r="E120" s="38">
        <v>44452</v>
      </c>
      <c r="F120" s="20" t="s">
        <v>304</v>
      </c>
      <c r="G120" s="45"/>
      <c r="H120" s="46">
        <v>498023.12</v>
      </c>
      <c r="I120" s="44">
        <f t="shared" si="1"/>
        <v>193694752.92999983</v>
      </c>
    </row>
    <row r="121" spans="1:9" ht="21.95" customHeight="1" x14ac:dyDescent="0.25">
      <c r="A121" s="34">
        <v>107</v>
      </c>
      <c r="B121" s="35" t="s">
        <v>17</v>
      </c>
      <c r="C121" s="36" t="s">
        <v>305</v>
      </c>
      <c r="D121" s="37" t="s">
        <v>306</v>
      </c>
      <c r="E121" s="38">
        <v>44452</v>
      </c>
      <c r="F121" s="20" t="s">
        <v>307</v>
      </c>
      <c r="G121" s="45"/>
      <c r="H121" s="46">
        <v>1594.04</v>
      </c>
      <c r="I121" s="44">
        <f t="shared" si="1"/>
        <v>193693158.88999984</v>
      </c>
    </row>
    <row r="122" spans="1:9" ht="21.95" customHeight="1" x14ac:dyDescent="0.25">
      <c r="A122" s="34">
        <v>108</v>
      </c>
      <c r="B122" s="35" t="s">
        <v>17</v>
      </c>
      <c r="C122" s="36" t="s">
        <v>308</v>
      </c>
      <c r="D122" s="37" t="s">
        <v>309</v>
      </c>
      <c r="E122" s="38">
        <v>44452</v>
      </c>
      <c r="F122" s="20" t="s">
        <v>310</v>
      </c>
      <c r="G122" s="45"/>
      <c r="H122" s="46">
        <v>141383.34</v>
      </c>
      <c r="I122" s="44">
        <f t="shared" si="1"/>
        <v>193551775.54999983</v>
      </c>
    </row>
    <row r="123" spans="1:9" ht="21.95" customHeight="1" x14ac:dyDescent="0.25">
      <c r="A123" s="34">
        <v>109</v>
      </c>
      <c r="B123" s="35" t="s">
        <v>15</v>
      </c>
      <c r="C123" s="36" t="s">
        <v>311</v>
      </c>
      <c r="D123" s="37" t="s">
        <v>312</v>
      </c>
      <c r="E123" s="38">
        <v>44452</v>
      </c>
      <c r="F123" s="20" t="s">
        <v>313</v>
      </c>
      <c r="G123" s="45"/>
      <c r="H123" s="46">
        <v>23583.1</v>
      </c>
      <c r="I123" s="44">
        <f t="shared" si="1"/>
        <v>193528192.44999984</v>
      </c>
    </row>
    <row r="124" spans="1:9" ht="21.95" customHeight="1" x14ac:dyDescent="0.25">
      <c r="A124" s="34">
        <v>110</v>
      </c>
      <c r="B124" s="35" t="s">
        <v>14</v>
      </c>
      <c r="C124" s="36" t="s">
        <v>314</v>
      </c>
      <c r="D124" s="37" t="s">
        <v>315</v>
      </c>
      <c r="E124" s="38">
        <v>44452</v>
      </c>
      <c r="F124" s="20" t="s">
        <v>316</v>
      </c>
      <c r="G124" s="45"/>
      <c r="H124" s="46">
        <v>649800</v>
      </c>
      <c r="I124" s="44">
        <f t="shared" si="1"/>
        <v>192878392.44999984</v>
      </c>
    </row>
    <row r="125" spans="1:9" ht="21.95" customHeight="1" x14ac:dyDescent="0.25">
      <c r="A125" s="34">
        <v>111</v>
      </c>
      <c r="B125" s="35" t="s">
        <v>14</v>
      </c>
      <c r="C125" s="36" t="s">
        <v>317</v>
      </c>
      <c r="D125" s="37" t="s">
        <v>318</v>
      </c>
      <c r="E125" s="38">
        <v>44452</v>
      </c>
      <c r="F125" s="20" t="s">
        <v>319</v>
      </c>
      <c r="G125" s="45"/>
      <c r="H125" s="46">
        <v>62632.26</v>
      </c>
      <c r="I125" s="44">
        <f t="shared" si="1"/>
        <v>192815760.18999985</v>
      </c>
    </row>
    <row r="126" spans="1:9" ht="21.95" customHeight="1" x14ac:dyDescent="0.25">
      <c r="A126" s="34">
        <v>112</v>
      </c>
      <c r="B126" s="35" t="s">
        <v>16</v>
      </c>
      <c r="C126" s="36" t="s">
        <v>320</v>
      </c>
      <c r="D126" s="37" t="s">
        <v>321</v>
      </c>
      <c r="E126" s="38">
        <v>44452</v>
      </c>
      <c r="F126" s="20" t="s">
        <v>322</v>
      </c>
      <c r="G126" s="45"/>
      <c r="H126" s="46">
        <v>55952</v>
      </c>
      <c r="I126" s="44">
        <f t="shared" si="1"/>
        <v>192759808.18999985</v>
      </c>
    </row>
    <row r="127" spans="1:9" ht="21.95" customHeight="1" x14ac:dyDescent="0.25">
      <c r="A127" s="34">
        <v>113</v>
      </c>
      <c r="B127" s="35" t="s">
        <v>15</v>
      </c>
      <c r="C127" s="36" t="s">
        <v>323</v>
      </c>
      <c r="D127" s="37" t="s">
        <v>324</v>
      </c>
      <c r="E127" s="38">
        <v>44452</v>
      </c>
      <c r="F127" s="20" t="s">
        <v>325</v>
      </c>
      <c r="G127" s="45"/>
      <c r="H127" s="46">
        <v>3796.8</v>
      </c>
      <c r="I127" s="44">
        <f t="shared" si="1"/>
        <v>192756011.38999984</v>
      </c>
    </row>
    <row r="128" spans="1:9" ht="21.95" customHeight="1" x14ac:dyDescent="0.25">
      <c r="A128" s="34">
        <v>114</v>
      </c>
      <c r="B128" s="35" t="s">
        <v>14</v>
      </c>
      <c r="C128" s="36" t="s">
        <v>326</v>
      </c>
      <c r="D128" s="37" t="s">
        <v>327</v>
      </c>
      <c r="E128" s="38">
        <v>44452</v>
      </c>
      <c r="F128" s="20" t="s">
        <v>328</v>
      </c>
      <c r="G128" s="45"/>
      <c r="H128" s="46">
        <v>35730.6</v>
      </c>
      <c r="I128" s="44">
        <f t="shared" si="1"/>
        <v>192720280.78999984</v>
      </c>
    </row>
    <row r="129" spans="1:9" ht="21.95" customHeight="1" x14ac:dyDescent="0.25">
      <c r="A129" s="34">
        <v>115</v>
      </c>
      <c r="B129" s="35" t="s">
        <v>14</v>
      </c>
      <c r="C129" s="36" t="s">
        <v>329</v>
      </c>
      <c r="D129" s="37" t="s">
        <v>330</v>
      </c>
      <c r="E129" s="38">
        <v>44452</v>
      </c>
      <c r="F129" s="20" t="s">
        <v>331</v>
      </c>
      <c r="G129" s="45"/>
      <c r="H129" s="46">
        <v>7225.72</v>
      </c>
      <c r="I129" s="44">
        <f t="shared" si="1"/>
        <v>192713055.06999984</v>
      </c>
    </row>
    <row r="130" spans="1:9" ht="21.95" customHeight="1" x14ac:dyDescent="0.25">
      <c r="A130" s="34">
        <v>116</v>
      </c>
      <c r="B130" s="35" t="s">
        <v>14</v>
      </c>
      <c r="C130" s="36" t="s">
        <v>332</v>
      </c>
      <c r="D130" s="37" t="s">
        <v>333</v>
      </c>
      <c r="E130" s="38">
        <v>44452</v>
      </c>
      <c r="F130" s="20" t="s">
        <v>334</v>
      </c>
      <c r="G130" s="45"/>
      <c r="H130" s="46">
        <v>96068.08</v>
      </c>
      <c r="I130" s="44">
        <f t="shared" si="1"/>
        <v>192616986.98999983</v>
      </c>
    </row>
    <row r="131" spans="1:9" ht="21.95" customHeight="1" x14ac:dyDescent="0.25">
      <c r="A131" s="34">
        <v>117</v>
      </c>
      <c r="B131" s="35" t="s">
        <v>15</v>
      </c>
      <c r="C131" s="36" t="s">
        <v>335</v>
      </c>
      <c r="D131" s="37" t="s">
        <v>336</v>
      </c>
      <c r="E131" s="38">
        <v>44452</v>
      </c>
      <c r="F131" s="20" t="s">
        <v>337</v>
      </c>
      <c r="G131" s="45"/>
      <c r="H131" s="46">
        <v>14521.74</v>
      </c>
      <c r="I131" s="44">
        <f t="shared" si="1"/>
        <v>192602465.24999982</v>
      </c>
    </row>
    <row r="132" spans="1:9" ht="21.95" customHeight="1" x14ac:dyDescent="0.25">
      <c r="A132" s="34">
        <v>118</v>
      </c>
      <c r="B132" s="35" t="s">
        <v>15</v>
      </c>
      <c r="C132" s="36" t="s">
        <v>338</v>
      </c>
      <c r="D132" s="37" t="s">
        <v>339</v>
      </c>
      <c r="E132" s="38">
        <v>44452</v>
      </c>
      <c r="F132" s="20" t="s">
        <v>340</v>
      </c>
      <c r="G132" s="45"/>
      <c r="H132" s="46">
        <v>11253.93</v>
      </c>
      <c r="I132" s="44">
        <f t="shared" si="1"/>
        <v>192591211.31999981</v>
      </c>
    </row>
    <row r="133" spans="1:9" ht="21.95" customHeight="1" x14ac:dyDescent="0.25">
      <c r="A133" s="34">
        <v>119</v>
      </c>
      <c r="B133" s="35" t="s">
        <v>15</v>
      </c>
      <c r="C133" s="36" t="s">
        <v>341</v>
      </c>
      <c r="D133" s="37" t="s">
        <v>342</v>
      </c>
      <c r="E133" s="38">
        <v>44452</v>
      </c>
      <c r="F133" s="20" t="s">
        <v>343</v>
      </c>
      <c r="G133" s="45"/>
      <c r="H133" s="46">
        <v>11300</v>
      </c>
      <c r="I133" s="44">
        <f t="shared" si="1"/>
        <v>192579911.31999981</v>
      </c>
    </row>
    <row r="134" spans="1:9" ht="21.95" customHeight="1" x14ac:dyDescent="0.25">
      <c r="A134" s="34">
        <v>120</v>
      </c>
      <c r="B134" s="35" t="s">
        <v>9</v>
      </c>
      <c r="C134" s="36" t="s">
        <v>344</v>
      </c>
      <c r="D134" s="37" t="s">
        <v>9</v>
      </c>
      <c r="E134" s="38">
        <v>44453</v>
      </c>
      <c r="F134" s="20" t="s">
        <v>345</v>
      </c>
      <c r="G134" s="45">
        <v>7000</v>
      </c>
      <c r="H134" s="46"/>
      <c r="I134" s="44">
        <f t="shared" si="1"/>
        <v>192586911.31999981</v>
      </c>
    </row>
    <row r="135" spans="1:9" ht="21.95" customHeight="1" x14ac:dyDescent="0.25">
      <c r="A135" s="34">
        <v>121</v>
      </c>
      <c r="B135" s="35" t="s">
        <v>17</v>
      </c>
      <c r="C135" s="36" t="s">
        <v>346</v>
      </c>
      <c r="D135" s="37" t="s">
        <v>9</v>
      </c>
      <c r="E135" s="38">
        <v>44453</v>
      </c>
      <c r="F135" s="20" t="s">
        <v>347</v>
      </c>
      <c r="G135" s="45">
        <v>10000000</v>
      </c>
      <c r="H135" s="46"/>
      <c r="I135" s="44">
        <f t="shared" si="1"/>
        <v>202586911.31999981</v>
      </c>
    </row>
    <row r="136" spans="1:9" ht="21.95" customHeight="1" x14ac:dyDescent="0.25">
      <c r="A136" s="34">
        <v>122</v>
      </c>
      <c r="B136" s="35" t="s">
        <v>15</v>
      </c>
      <c r="C136" s="36" t="s">
        <v>348</v>
      </c>
      <c r="D136" s="37" t="s">
        <v>9</v>
      </c>
      <c r="E136" s="38">
        <v>44453</v>
      </c>
      <c r="F136" s="20" t="s">
        <v>349</v>
      </c>
      <c r="G136" s="45"/>
      <c r="H136" s="46">
        <v>556001</v>
      </c>
      <c r="I136" s="44">
        <f t="shared" si="1"/>
        <v>202030910.31999981</v>
      </c>
    </row>
    <row r="137" spans="1:9" ht="21.95" customHeight="1" x14ac:dyDescent="0.25">
      <c r="A137" s="34">
        <v>123</v>
      </c>
      <c r="B137" s="35" t="s">
        <v>14</v>
      </c>
      <c r="C137" s="36" t="s">
        <v>350</v>
      </c>
      <c r="D137" s="37" t="s">
        <v>351</v>
      </c>
      <c r="E137" s="38">
        <v>44453</v>
      </c>
      <c r="F137" s="20" t="s">
        <v>352</v>
      </c>
      <c r="G137" s="45"/>
      <c r="H137" s="46">
        <v>10170</v>
      </c>
      <c r="I137" s="44">
        <f t="shared" si="1"/>
        <v>202020740.31999981</v>
      </c>
    </row>
    <row r="138" spans="1:9" ht="21.95" customHeight="1" x14ac:dyDescent="0.25">
      <c r="A138" s="34">
        <v>124</v>
      </c>
      <c r="B138" s="35" t="s">
        <v>14</v>
      </c>
      <c r="C138" s="36" t="s">
        <v>353</v>
      </c>
      <c r="D138" s="37" t="s">
        <v>354</v>
      </c>
      <c r="E138" s="38">
        <v>44453</v>
      </c>
      <c r="F138" s="20" t="s">
        <v>355</v>
      </c>
      <c r="G138" s="45"/>
      <c r="H138" s="46">
        <v>69023.86</v>
      </c>
      <c r="I138" s="44">
        <f t="shared" si="1"/>
        <v>201951716.4599998</v>
      </c>
    </row>
    <row r="139" spans="1:9" ht="21.95" customHeight="1" x14ac:dyDescent="0.25">
      <c r="A139" s="34">
        <v>125</v>
      </c>
      <c r="B139" s="35" t="s">
        <v>14</v>
      </c>
      <c r="C139" s="36" t="s">
        <v>356</v>
      </c>
      <c r="D139" s="37" t="s">
        <v>357</v>
      </c>
      <c r="E139" s="38">
        <v>44453</v>
      </c>
      <c r="F139" s="20" t="s">
        <v>358</v>
      </c>
      <c r="G139" s="45"/>
      <c r="H139" s="46">
        <v>375269.32</v>
      </c>
      <c r="I139" s="44">
        <f t="shared" si="1"/>
        <v>201576447.13999981</v>
      </c>
    </row>
    <row r="140" spans="1:9" ht="21.95" customHeight="1" x14ac:dyDescent="0.25">
      <c r="A140" s="34">
        <v>126</v>
      </c>
      <c r="B140" s="35" t="s">
        <v>14</v>
      </c>
      <c r="C140" s="36" t="s">
        <v>359</v>
      </c>
      <c r="D140" s="37" t="s">
        <v>360</v>
      </c>
      <c r="E140" s="38">
        <v>44453</v>
      </c>
      <c r="F140" s="20" t="s">
        <v>361</v>
      </c>
      <c r="G140" s="45"/>
      <c r="H140" s="46">
        <v>10329.6</v>
      </c>
      <c r="I140" s="44">
        <f t="shared" si="1"/>
        <v>201566117.53999981</v>
      </c>
    </row>
    <row r="141" spans="1:9" ht="21.95" customHeight="1" x14ac:dyDescent="0.25">
      <c r="A141" s="34">
        <v>127</v>
      </c>
      <c r="B141" s="35" t="s">
        <v>14</v>
      </c>
      <c r="C141" s="36" t="s">
        <v>362</v>
      </c>
      <c r="D141" s="37" t="s">
        <v>363</v>
      </c>
      <c r="E141" s="38">
        <v>44453</v>
      </c>
      <c r="F141" s="20" t="s">
        <v>364</v>
      </c>
      <c r="G141" s="45"/>
      <c r="H141" s="46">
        <v>60815.28</v>
      </c>
      <c r="I141" s="44">
        <f t="shared" si="1"/>
        <v>201505302.25999981</v>
      </c>
    </row>
    <row r="142" spans="1:9" ht="21.95" customHeight="1" x14ac:dyDescent="0.25">
      <c r="A142" s="34">
        <v>128</v>
      </c>
      <c r="B142" s="35" t="s">
        <v>14</v>
      </c>
      <c r="C142" s="36" t="s">
        <v>365</v>
      </c>
      <c r="D142" s="37" t="s">
        <v>366</v>
      </c>
      <c r="E142" s="38">
        <v>44453</v>
      </c>
      <c r="F142" s="20" t="s">
        <v>367</v>
      </c>
      <c r="G142" s="45"/>
      <c r="H142" s="46">
        <v>91201.86</v>
      </c>
      <c r="I142" s="44">
        <f t="shared" si="1"/>
        <v>201414100.3999998</v>
      </c>
    </row>
    <row r="143" spans="1:9" ht="21.95" customHeight="1" x14ac:dyDescent="0.25">
      <c r="A143" s="34">
        <v>129</v>
      </c>
      <c r="B143" s="35" t="s">
        <v>14</v>
      </c>
      <c r="C143" s="36" t="s">
        <v>368</v>
      </c>
      <c r="D143" s="37" t="s">
        <v>369</v>
      </c>
      <c r="E143" s="38">
        <v>44453</v>
      </c>
      <c r="F143" s="20" t="s">
        <v>370</v>
      </c>
      <c r="G143" s="45"/>
      <c r="H143" s="46">
        <v>142632.69</v>
      </c>
      <c r="I143" s="44">
        <f t="shared" si="1"/>
        <v>201271467.7099998</v>
      </c>
    </row>
    <row r="144" spans="1:9" ht="21.95" customHeight="1" x14ac:dyDescent="0.25">
      <c r="A144" s="34">
        <v>130</v>
      </c>
      <c r="B144" s="35" t="s">
        <v>14</v>
      </c>
      <c r="C144" s="36" t="s">
        <v>371</v>
      </c>
      <c r="D144" s="37" t="s">
        <v>372</v>
      </c>
      <c r="E144" s="38">
        <v>44453</v>
      </c>
      <c r="F144" s="20" t="s">
        <v>373</v>
      </c>
      <c r="G144" s="45"/>
      <c r="H144" s="46">
        <v>99000</v>
      </c>
      <c r="I144" s="44">
        <f t="shared" si="1"/>
        <v>201172467.7099998</v>
      </c>
    </row>
    <row r="145" spans="1:9" ht="21.95" customHeight="1" x14ac:dyDescent="0.25">
      <c r="A145" s="34">
        <v>131</v>
      </c>
      <c r="B145" s="35" t="s">
        <v>14</v>
      </c>
      <c r="C145" s="36" t="s">
        <v>374</v>
      </c>
      <c r="D145" s="37" t="s">
        <v>375</v>
      </c>
      <c r="E145" s="38">
        <v>44453</v>
      </c>
      <c r="F145" s="20" t="s">
        <v>376</v>
      </c>
      <c r="G145" s="45"/>
      <c r="H145" s="46">
        <v>41798.699999999997</v>
      </c>
      <c r="I145" s="44">
        <f t="shared" ref="I145:I208" si="2">+I144+G145-H145</f>
        <v>201130669.00999981</v>
      </c>
    </row>
    <row r="146" spans="1:9" ht="21.95" customHeight="1" x14ac:dyDescent="0.25">
      <c r="A146" s="34">
        <v>132</v>
      </c>
      <c r="B146" s="35" t="s">
        <v>14</v>
      </c>
      <c r="C146" s="36" t="s">
        <v>377</v>
      </c>
      <c r="D146" s="37" t="s">
        <v>378</v>
      </c>
      <c r="E146" s="38">
        <v>44453</v>
      </c>
      <c r="F146" s="20" t="s">
        <v>379</v>
      </c>
      <c r="G146" s="45"/>
      <c r="H146" s="46">
        <v>128105.65</v>
      </c>
      <c r="I146" s="44">
        <f t="shared" si="2"/>
        <v>201002563.35999981</v>
      </c>
    </row>
    <row r="147" spans="1:9" ht="21.95" customHeight="1" x14ac:dyDescent="0.25">
      <c r="A147" s="34">
        <v>133</v>
      </c>
      <c r="B147" s="35" t="s">
        <v>14</v>
      </c>
      <c r="C147" s="36" t="s">
        <v>380</v>
      </c>
      <c r="D147" s="37" t="s">
        <v>9</v>
      </c>
      <c r="E147" s="38">
        <v>44453</v>
      </c>
      <c r="F147" s="20" t="s">
        <v>381</v>
      </c>
      <c r="G147" s="45">
        <v>99000</v>
      </c>
      <c r="H147" s="46"/>
      <c r="I147" s="44">
        <f t="shared" si="2"/>
        <v>201101563.35999981</v>
      </c>
    </row>
    <row r="148" spans="1:9" ht="21.95" customHeight="1" x14ac:dyDescent="0.25">
      <c r="A148" s="34">
        <v>134</v>
      </c>
      <c r="B148" s="35" t="s">
        <v>14</v>
      </c>
      <c r="C148" s="36" t="s">
        <v>382</v>
      </c>
      <c r="D148" s="37" t="s">
        <v>9</v>
      </c>
      <c r="E148" s="38">
        <v>44454</v>
      </c>
      <c r="F148" s="20" t="s">
        <v>383</v>
      </c>
      <c r="G148" s="45">
        <v>0.01</v>
      </c>
      <c r="H148" s="46"/>
      <c r="I148" s="44">
        <f t="shared" si="2"/>
        <v>201101563.3699998</v>
      </c>
    </row>
    <row r="149" spans="1:9" ht="21.95" customHeight="1" x14ac:dyDescent="0.25">
      <c r="A149" s="34">
        <v>135</v>
      </c>
      <c r="B149" s="35" t="s">
        <v>9</v>
      </c>
      <c r="C149" s="36" t="s">
        <v>384</v>
      </c>
      <c r="D149" s="37" t="s">
        <v>385</v>
      </c>
      <c r="E149" s="38">
        <v>44454</v>
      </c>
      <c r="F149" s="20" t="s">
        <v>386</v>
      </c>
      <c r="G149" s="45"/>
      <c r="H149" s="46">
        <v>48142.14</v>
      </c>
      <c r="I149" s="44">
        <f t="shared" si="2"/>
        <v>201053421.22999981</v>
      </c>
    </row>
    <row r="150" spans="1:9" ht="21.95" customHeight="1" x14ac:dyDescent="0.25">
      <c r="A150" s="34">
        <v>136</v>
      </c>
      <c r="B150" s="35" t="s">
        <v>14</v>
      </c>
      <c r="C150" s="36" t="s">
        <v>387</v>
      </c>
      <c r="D150" s="37" t="s">
        <v>388</v>
      </c>
      <c r="E150" s="38">
        <v>44454</v>
      </c>
      <c r="F150" s="20" t="s">
        <v>389</v>
      </c>
      <c r="G150" s="45"/>
      <c r="H150" s="46">
        <v>40214.92</v>
      </c>
      <c r="I150" s="44">
        <f t="shared" si="2"/>
        <v>201013206.30999982</v>
      </c>
    </row>
    <row r="151" spans="1:9" ht="21.95" customHeight="1" x14ac:dyDescent="0.25">
      <c r="A151" s="34">
        <v>137</v>
      </c>
      <c r="B151" s="35" t="s">
        <v>14</v>
      </c>
      <c r="C151" s="36" t="s">
        <v>390</v>
      </c>
      <c r="D151" s="37" t="s">
        <v>391</v>
      </c>
      <c r="E151" s="38">
        <v>44455</v>
      </c>
      <c r="F151" s="20" t="s">
        <v>392</v>
      </c>
      <c r="G151" s="45"/>
      <c r="H151" s="46">
        <v>600</v>
      </c>
      <c r="I151" s="44">
        <f t="shared" si="2"/>
        <v>201012606.30999982</v>
      </c>
    </row>
    <row r="152" spans="1:9" ht="21.95" customHeight="1" x14ac:dyDescent="0.25">
      <c r="A152" s="34">
        <v>138</v>
      </c>
      <c r="B152" s="35" t="s">
        <v>14</v>
      </c>
      <c r="C152" s="36" t="s">
        <v>393</v>
      </c>
      <c r="D152" s="37" t="s">
        <v>394</v>
      </c>
      <c r="E152" s="38">
        <v>44455</v>
      </c>
      <c r="F152" s="20" t="s">
        <v>395</v>
      </c>
      <c r="G152" s="45"/>
      <c r="H152" s="46">
        <v>1350</v>
      </c>
      <c r="I152" s="44">
        <f t="shared" si="2"/>
        <v>201011256.30999982</v>
      </c>
    </row>
    <row r="153" spans="1:9" ht="21.95" customHeight="1" x14ac:dyDescent="0.25">
      <c r="A153" s="34">
        <v>139</v>
      </c>
      <c r="B153" s="35" t="s">
        <v>14</v>
      </c>
      <c r="C153" s="36" t="s">
        <v>396</v>
      </c>
      <c r="D153" s="37" t="s">
        <v>397</v>
      </c>
      <c r="E153" s="38">
        <v>44455</v>
      </c>
      <c r="F153" s="20" t="s">
        <v>398</v>
      </c>
      <c r="G153" s="45"/>
      <c r="H153" s="46">
        <v>5358.04</v>
      </c>
      <c r="I153" s="44">
        <f t="shared" si="2"/>
        <v>201005898.26999983</v>
      </c>
    </row>
    <row r="154" spans="1:9" ht="21.95" customHeight="1" x14ac:dyDescent="0.25">
      <c r="A154" s="34">
        <v>140</v>
      </c>
      <c r="B154" s="35" t="s">
        <v>14</v>
      </c>
      <c r="C154" s="36" t="s">
        <v>399</v>
      </c>
      <c r="D154" s="37" t="s">
        <v>400</v>
      </c>
      <c r="E154" s="38">
        <v>44455</v>
      </c>
      <c r="F154" s="20" t="s">
        <v>401</v>
      </c>
      <c r="G154" s="45"/>
      <c r="H154" s="46">
        <v>261909</v>
      </c>
      <c r="I154" s="44">
        <f t="shared" si="2"/>
        <v>200743989.26999983</v>
      </c>
    </row>
    <row r="155" spans="1:9" ht="21.95" customHeight="1" x14ac:dyDescent="0.25">
      <c r="A155" s="34">
        <v>141</v>
      </c>
      <c r="B155" s="35" t="s">
        <v>14</v>
      </c>
      <c r="C155" s="36" t="s">
        <v>402</v>
      </c>
      <c r="D155" s="37" t="s">
        <v>403</v>
      </c>
      <c r="E155" s="38">
        <v>44455</v>
      </c>
      <c r="F155" s="20" t="s">
        <v>404</v>
      </c>
      <c r="G155" s="45"/>
      <c r="H155" s="46">
        <v>87037.63</v>
      </c>
      <c r="I155" s="44">
        <f t="shared" si="2"/>
        <v>200656951.63999984</v>
      </c>
    </row>
    <row r="156" spans="1:9" ht="21.95" customHeight="1" x14ac:dyDescent="0.25">
      <c r="A156" s="34">
        <v>142</v>
      </c>
      <c r="B156" s="35" t="s">
        <v>14</v>
      </c>
      <c r="C156" s="36" t="s">
        <v>405</v>
      </c>
      <c r="D156" s="37" t="s">
        <v>406</v>
      </c>
      <c r="E156" s="38">
        <v>44455</v>
      </c>
      <c r="F156" s="20" t="s">
        <v>407</v>
      </c>
      <c r="G156" s="45"/>
      <c r="H156" s="46">
        <v>69198.27</v>
      </c>
      <c r="I156" s="44">
        <f t="shared" si="2"/>
        <v>200587753.36999983</v>
      </c>
    </row>
    <row r="157" spans="1:9" ht="21.95" customHeight="1" x14ac:dyDescent="0.25">
      <c r="A157" s="34">
        <v>143</v>
      </c>
      <c r="B157" s="35" t="s">
        <v>14</v>
      </c>
      <c r="C157" s="36" t="s">
        <v>408</v>
      </c>
      <c r="D157" s="37" t="s">
        <v>409</v>
      </c>
      <c r="E157" s="38">
        <v>44455</v>
      </c>
      <c r="F157" s="20" t="s">
        <v>410</v>
      </c>
      <c r="G157" s="45"/>
      <c r="H157" s="46">
        <v>23337.599999999999</v>
      </c>
      <c r="I157" s="44">
        <f t="shared" si="2"/>
        <v>200564415.76999983</v>
      </c>
    </row>
    <row r="158" spans="1:9" ht="21.95" customHeight="1" x14ac:dyDescent="0.25">
      <c r="A158" s="34">
        <v>144</v>
      </c>
      <c r="B158" s="35" t="s">
        <v>14</v>
      </c>
      <c r="C158" s="36" t="s">
        <v>411</v>
      </c>
      <c r="D158" s="37" t="s">
        <v>9</v>
      </c>
      <c r="E158" s="38">
        <v>44456</v>
      </c>
      <c r="F158" s="20" t="s">
        <v>412</v>
      </c>
      <c r="G158" s="45"/>
      <c r="H158" s="46">
        <v>3432</v>
      </c>
      <c r="I158" s="44">
        <f t="shared" si="2"/>
        <v>200560983.76999983</v>
      </c>
    </row>
    <row r="159" spans="1:9" ht="21.95" customHeight="1" x14ac:dyDescent="0.25">
      <c r="A159" s="34">
        <v>145</v>
      </c>
      <c r="B159" s="35" t="s">
        <v>14</v>
      </c>
      <c r="C159" s="36" t="s">
        <v>413</v>
      </c>
      <c r="D159" s="37" t="s">
        <v>9</v>
      </c>
      <c r="E159" s="38">
        <v>44456</v>
      </c>
      <c r="F159" s="20" t="s">
        <v>414</v>
      </c>
      <c r="G159" s="45"/>
      <c r="H159" s="46">
        <v>3432</v>
      </c>
      <c r="I159" s="44">
        <f t="shared" si="2"/>
        <v>200557551.76999983</v>
      </c>
    </row>
    <row r="160" spans="1:9" ht="21.95" customHeight="1" x14ac:dyDescent="0.25">
      <c r="A160" s="34">
        <v>146</v>
      </c>
      <c r="B160" s="35" t="s">
        <v>14</v>
      </c>
      <c r="C160" s="36" t="s">
        <v>415</v>
      </c>
      <c r="D160" s="37" t="s">
        <v>9</v>
      </c>
      <c r="E160" s="38">
        <v>44456</v>
      </c>
      <c r="F160" s="20" t="s">
        <v>416</v>
      </c>
      <c r="G160" s="45"/>
      <c r="H160" s="46">
        <v>3432</v>
      </c>
      <c r="I160" s="44">
        <f t="shared" si="2"/>
        <v>200554119.76999983</v>
      </c>
    </row>
    <row r="161" spans="1:9" ht="21.95" customHeight="1" x14ac:dyDescent="0.25">
      <c r="A161" s="34">
        <v>147</v>
      </c>
      <c r="B161" s="35" t="s">
        <v>14</v>
      </c>
      <c r="C161" s="36" t="s">
        <v>417</v>
      </c>
      <c r="D161" s="37" t="s">
        <v>9</v>
      </c>
      <c r="E161" s="38">
        <v>44456</v>
      </c>
      <c r="F161" s="20" t="s">
        <v>416</v>
      </c>
      <c r="G161" s="45"/>
      <c r="H161" s="46">
        <v>100</v>
      </c>
      <c r="I161" s="44">
        <f t="shared" si="2"/>
        <v>200554019.76999983</v>
      </c>
    </row>
    <row r="162" spans="1:9" ht="21.95" customHeight="1" x14ac:dyDescent="0.25">
      <c r="A162" s="34">
        <v>148</v>
      </c>
      <c r="B162" s="35" t="s">
        <v>14</v>
      </c>
      <c r="C162" s="36" t="s">
        <v>418</v>
      </c>
      <c r="D162" s="37" t="s">
        <v>419</v>
      </c>
      <c r="E162" s="38">
        <v>44456</v>
      </c>
      <c r="F162" s="20" t="s">
        <v>420</v>
      </c>
      <c r="G162" s="45"/>
      <c r="H162" s="46">
        <v>10940.57</v>
      </c>
      <c r="I162" s="44">
        <f t="shared" si="2"/>
        <v>200543079.19999984</v>
      </c>
    </row>
    <row r="163" spans="1:9" ht="21.95" customHeight="1" x14ac:dyDescent="0.25">
      <c r="A163" s="34">
        <v>149</v>
      </c>
      <c r="B163" s="35" t="s">
        <v>14</v>
      </c>
      <c r="C163" s="36" t="s">
        <v>421</v>
      </c>
      <c r="D163" s="37" t="s">
        <v>422</v>
      </c>
      <c r="E163" s="38">
        <v>44456</v>
      </c>
      <c r="F163" s="20" t="s">
        <v>423</v>
      </c>
      <c r="G163" s="45"/>
      <c r="H163" s="46">
        <v>9232.75</v>
      </c>
      <c r="I163" s="44">
        <f t="shared" si="2"/>
        <v>200533846.44999984</v>
      </c>
    </row>
    <row r="164" spans="1:9" ht="21.95" customHeight="1" x14ac:dyDescent="0.25">
      <c r="A164" s="34">
        <v>150</v>
      </c>
      <c r="B164" s="35" t="s">
        <v>14</v>
      </c>
      <c r="C164" s="36" t="s">
        <v>424</v>
      </c>
      <c r="D164" s="37" t="s">
        <v>425</v>
      </c>
      <c r="E164" s="38">
        <v>44456</v>
      </c>
      <c r="F164" s="20" t="s">
        <v>426</v>
      </c>
      <c r="G164" s="45"/>
      <c r="H164" s="46">
        <v>87213.96</v>
      </c>
      <c r="I164" s="44">
        <f t="shared" si="2"/>
        <v>200446632.48999983</v>
      </c>
    </row>
    <row r="165" spans="1:9" ht="21.95" customHeight="1" x14ac:dyDescent="0.25">
      <c r="A165" s="34">
        <v>151</v>
      </c>
      <c r="B165" s="35" t="s">
        <v>14</v>
      </c>
      <c r="C165" s="36" t="s">
        <v>427</v>
      </c>
      <c r="D165" s="37" t="s">
        <v>428</v>
      </c>
      <c r="E165" s="38">
        <v>44456</v>
      </c>
      <c r="F165" s="20" t="s">
        <v>429</v>
      </c>
      <c r="G165" s="45"/>
      <c r="H165" s="46">
        <v>295450.11</v>
      </c>
      <c r="I165" s="44">
        <f t="shared" si="2"/>
        <v>200151182.37999982</v>
      </c>
    </row>
    <row r="166" spans="1:9" ht="21.95" customHeight="1" x14ac:dyDescent="0.25">
      <c r="A166" s="34">
        <v>152</v>
      </c>
      <c r="B166" s="35" t="s">
        <v>14</v>
      </c>
      <c r="C166" s="36" t="s">
        <v>430</v>
      </c>
      <c r="D166" s="37" t="s">
        <v>431</v>
      </c>
      <c r="E166" s="38">
        <v>44456</v>
      </c>
      <c r="F166" s="20" t="s">
        <v>432</v>
      </c>
      <c r="G166" s="45"/>
      <c r="H166" s="46">
        <v>12831.51</v>
      </c>
      <c r="I166" s="44">
        <f t="shared" si="2"/>
        <v>200138350.86999983</v>
      </c>
    </row>
    <row r="167" spans="1:9" ht="21.95" customHeight="1" x14ac:dyDescent="0.25">
      <c r="A167" s="34">
        <v>153</v>
      </c>
      <c r="B167" s="35" t="s">
        <v>18</v>
      </c>
      <c r="C167" s="36" t="s">
        <v>433</v>
      </c>
      <c r="D167" s="37" t="s">
        <v>434</v>
      </c>
      <c r="E167" s="38">
        <v>44456</v>
      </c>
      <c r="F167" s="20" t="s">
        <v>435</v>
      </c>
      <c r="G167" s="45"/>
      <c r="H167" s="46">
        <v>129373.91</v>
      </c>
      <c r="I167" s="44">
        <f t="shared" si="2"/>
        <v>200008976.95999983</v>
      </c>
    </row>
    <row r="168" spans="1:9" ht="21.95" customHeight="1" x14ac:dyDescent="0.25">
      <c r="A168" s="34">
        <v>154</v>
      </c>
      <c r="B168" s="35" t="s">
        <v>17</v>
      </c>
      <c r="C168" s="36" t="s">
        <v>436</v>
      </c>
      <c r="D168" s="37" t="s">
        <v>437</v>
      </c>
      <c r="E168" s="38">
        <v>44456</v>
      </c>
      <c r="F168" s="20" t="s">
        <v>438</v>
      </c>
      <c r="G168" s="45"/>
      <c r="H168" s="46">
        <v>608310.68999999994</v>
      </c>
      <c r="I168" s="44">
        <f t="shared" si="2"/>
        <v>199400666.26999983</v>
      </c>
    </row>
    <row r="169" spans="1:9" ht="21.95" customHeight="1" x14ac:dyDescent="0.25">
      <c r="A169" s="34">
        <v>155</v>
      </c>
      <c r="B169" s="35" t="s">
        <v>17</v>
      </c>
      <c r="C169" s="36" t="s">
        <v>439</v>
      </c>
      <c r="D169" s="37" t="s">
        <v>9</v>
      </c>
      <c r="E169" s="38">
        <v>44459</v>
      </c>
      <c r="F169" s="20" t="s">
        <v>440</v>
      </c>
      <c r="G169" s="45"/>
      <c r="H169" s="46">
        <v>32800000</v>
      </c>
      <c r="I169" s="44">
        <f t="shared" si="2"/>
        <v>166600666.26999983</v>
      </c>
    </row>
    <row r="170" spans="1:9" ht="21.95" customHeight="1" x14ac:dyDescent="0.25">
      <c r="A170" s="34">
        <v>156</v>
      </c>
      <c r="B170" s="35" t="s">
        <v>17</v>
      </c>
      <c r="C170" s="36" t="s">
        <v>441</v>
      </c>
      <c r="D170" s="37" t="s">
        <v>442</v>
      </c>
      <c r="E170" s="38">
        <v>44459</v>
      </c>
      <c r="F170" s="20" t="s">
        <v>52</v>
      </c>
      <c r="G170" s="45"/>
      <c r="H170" s="46">
        <v>260565.57</v>
      </c>
      <c r="I170" s="44">
        <f t="shared" si="2"/>
        <v>166340100.69999984</v>
      </c>
    </row>
    <row r="171" spans="1:9" ht="21.95" customHeight="1" x14ac:dyDescent="0.25">
      <c r="A171" s="34">
        <v>157</v>
      </c>
      <c r="B171" s="35" t="s">
        <v>15</v>
      </c>
      <c r="C171" s="36" t="s">
        <v>443</v>
      </c>
      <c r="D171" s="37" t="s">
        <v>444</v>
      </c>
      <c r="E171" s="38">
        <v>44459</v>
      </c>
      <c r="F171" s="20" t="s">
        <v>445</v>
      </c>
      <c r="G171" s="45"/>
      <c r="H171" s="46">
        <v>43938.81</v>
      </c>
      <c r="I171" s="44">
        <f t="shared" si="2"/>
        <v>166296161.88999984</v>
      </c>
    </row>
    <row r="172" spans="1:9" ht="21.95" customHeight="1" x14ac:dyDescent="0.25">
      <c r="A172" s="34">
        <v>158</v>
      </c>
      <c r="B172" s="35" t="s">
        <v>15</v>
      </c>
      <c r="C172" s="36" t="s">
        <v>446</v>
      </c>
      <c r="D172" s="37" t="s">
        <v>447</v>
      </c>
      <c r="E172" s="38">
        <v>44459</v>
      </c>
      <c r="F172" s="20" t="s">
        <v>448</v>
      </c>
      <c r="G172" s="45"/>
      <c r="H172" s="46">
        <v>108043.75</v>
      </c>
      <c r="I172" s="44">
        <f t="shared" si="2"/>
        <v>166188118.13999984</v>
      </c>
    </row>
    <row r="173" spans="1:9" ht="21.95" customHeight="1" x14ac:dyDescent="0.25">
      <c r="A173" s="34">
        <v>159</v>
      </c>
      <c r="B173" s="35" t="s">
        <v>15</v>
      </c>
      <c r="C173" s="36" t="s">
        <v>449</v>
      </c>
      <c r="D173" s="37" t="s">
        <v>450</v>
      </c>
      <c r="E173" s="38">
        <v>44459</v>
      </c>
      <c r="F173" s="20" t="s">
        <v>451</v>
      </c>
      <c r="G173" s="45"/>
      <c r="H173" s="46">
        <v>13939.69</v>
      </c>
      <c r="I173" s="44">
        <f t="shared" si="2"/>
        <v>166174178.44999984</v>
      </c>
    </row>
    <row r="174" spans="1:9" ht="21.95" customHeight="1" x14ac:dyDescent="0.25">
      <c r="A174" s="34">
        <v>160</v>
      </c>
      <c r="B174" s="35" t="s">
        <v>15</v>
      </c>
      <c r="C174" s="36" t="s">
        <v>452</v>
      </c>
      <c r="D174" s="37" t="s">
        <v>453</v>
      </c>
      <c r="E174" s="38">
        <v>44459</v>
      </c>
      <c r="F174" s="20" t="s">
        <v>454</v>
      </c>
      <c r="G174" s="45"/>
      <c r="H174" s="46">
        <v>15541.98</v>
      </c>
      <c r="I174" s="44">
        <f t="shared" si="2"/>
        <v>166158636.46999985</v>
      </c>
    </row>
    <row r="175" spans="1:9" ht="21.95" customHeight="1" x14ac:dyDescent="0.25">
      <c r="A175" s="34">
        <v>161</v>
      </c>
      <c r="B175" s="35" t="s">
        <v>15</v>
      </c>
      <c r="C175" s="36" t="s">
        <v>455</v>
      </c>
      <c r="D175" s="37" t="s">
        <v>456</v>
      </c>
      <c r="E175" s="38">
        <v>44459</v>
      </c>
      <c r="F175" s="20" t="s">
        <v>457</v>
      </c>
      <c r="G175" s="45"/>
      <c r="H175" s="46">
        <v>259576.27</v>
      </c>
      <c r="I175" s="44">
        <f t="shared" si="2"/>
        <v>165899060.19999984</v>
      </c>
    </row>
    <row r="176" spans="1:9" ht="21.95" customHeight="1" x14ac:dyDescent="0.25">
      <c r="A176" s="34">
        <v>162</v>
      </c>
      <c r="B176" s="35" t="s">
        <v>15</v>
      </c>
      <c r="C176" s="36" t="s">
        <v>458</v>
      </c>
      <c r="D176" s="37" t="s">
        <v>459</v>
      </c>
      <c r="E176" s="38">
        <v>44459</v>
      </c>
      <c r="F176" s="20" t="s">
        <v>448</v>
      </c>
      <c r="G176" s="45"/>
      <c r="H176" s="46">
        <v>34176.300000000003</v>
      </c>
      <c r="I176" s="44">
        <f t="shared" si="2"/>
        <v>165864883.89999983</v>
      </c>
    </row>
    <row r="177" spans="1:9" ht="21.95" customHeight="1" x14ac:dyDescent="0.25">
      <c r="A177" s="34">
        <v>163</v>
      </c>
      <c r="B177" s="35" t="s">
        <v>15</v>
      </c>
      <c r="C177" s="36" t="s">
        <v>460</v>
      </c>
      <c r="D177" s="37" t="s">
        <v>461</v>
      </c>
      <c r="E177" s="38">
        <v>44459</v>
      </c>
      <c r="F177" s="20" t="s">
        <v>462</v>
      </c>
      <c r="G177" s="45"/>
      <c r="H177" s="46">
        <v>9040</v>
      </c>
      <c r="I177" s="44">
        <f t="shared" si="2"/>
        <v>165855843.89999983</v>
      </c>
    </row>
    <row r="178" spans="1:9" ht="21.95" customHeight="1" x14ac:dyDescent="0.25">
      <c r="A178" s="34">
        <v>164</v>
      </c>
      <c r="B178" s="35" t="s">
        <v>15</v>
      </c>
      <c r="C178" s="36" t="s">
        <v>463</v>
      </c>
      <c r="D178" s="37" t="s">
        <v>464</v>
      </c>
      <c r="E178" s="38">
        <v>44459</v>
      </c>
      <c r="F178" s="20" t="s">
        <v>465</v>
      </c>
      <c r="G178" s="45"/>
      <c r="H178" s="46">
        <v>29950</v>
      </c>
      <c r="I178" s="44">
        <f t="shared" si="2"/>
        <v>165825893.89999983</v>
      </c>
    </row>
    <row r="179" spans="1:9" ht="21.95" customHeight="1" x14ac:dyDescent="0.25">
      <c r="A179" s="34">
        <v>165</v>
      </c>
      <c r="B179" s="35" t="s">
        <v>14</v>
      </c>
      <c r="C179" s="36" t="s">
        <v>466</v>
      </c>
      <c r="D179" s="37" t="s">
        <v>9</v>
      </c>
      <c r="E179" s="38">
        <v>44460</v>
      </c>
      <c r="F179" s="20" t="s">
        <v>467</v>
      </c>
      <c r="G179" s="45">
        <v>568750.62</v>
      </c>
      <c r="H179" s="46"/>
      <c r="I179" s="44">
        <f t="shared" si="2"/>
        <v>166394644.51999983</v>
      </c>
    </row>
    <row r="180" spans="1:9" ht="21.95" customHeight="1" x14ac:dyDescent="0.25">
      <c r="A180" s="34">
        <v>166</v>
      </c>
      <c r="B180" s="35" t="s">
        <v>14</v>
      </c>
      <c r="C180" s="36" t="s">
        <v>468</v>
      </c>
      <c r="D180" s="37" t="s">
        <v>9</v>
      </c>
      <c r="E180" s="38">
        <v>44460</v>
      </c>
      <c r="F180" s="20" t="s">
        <v>469</v>
      </c>
      <c r="G180" s="45">
        <v>527000</v>
      </c>
      <c r="H180" s="46"/>
      <c r="I180" s="44">
        <f t="shared" si="2"/>
        <v>166921644.51999983</v>
      </c>
    </row>
    <row r="181" spans="1:9" ht="21.95" customHeight="1" x14ac:dyDescent="0.25">
      <c r="A181" s="34">
        <v>167</v>
      </c>
      <c r="B181" s="35" t="s">
        <v>14</v>
      </c>
      <c r="C181" s="36" t="s">
        <v>470</v>
      </c>
      <c r="D181" s="37" t="s">
        <v>471</v>
      </c>
      <c r="E181" s="38">
        <v>44460</v>
      </c>
      <c r="F181" s="20" t="s">
        <v>472</v>
      </c>
      <c r="G181" s="45"/>
      <c r="H181" s="46">
        <v>115405</v>
      </c>
      <c r="I181" s="44">
        <f t="shared" si="2"/>
        <v>166806239.51999983</v>
      </c>
    </row>
    <row r="182" spans="1:9" ht="21.95" customHeight="1" x14ac:dyDescent="0.25">
      <c r="A182" s="34">
        <v>168</v>
      </c>
      <c r="B182" s="35" t="s">
        <v>14</v>
      </c>
      <c r="C182" s="36" t="s">
        <v>473</v>
      </c>
      <c r="D182" s="37" t="s">
        <v>9</v>
      </c>
      <c r="E182" s="38">
        <v>44461</v>
      </c>
      <c r="F182" s="20" t="s">
        <v>474</v>
      </c>
      <c r="G182" s="45">
        <v>4100</v>
      </c>
      <c r="H182" s="46"/>
      <c r="I182" s="44">
        <f t="shared" si="2"/>
        <v>166810339.51999983</v>
      </c>
    </row>
    <row r="183" spans="1:9" ht="21.95" customHeight="1" x14ac:dyDescent="0.25">
      <c r="A183" s="34">
        <v>169</v>
      </c>
      <c r="B183" s="35" t="s">
        <v>14</v>
      </c>
      <c r="C183" s="36" t="s">
        <v>475</v>
      </c>
      <c r="D183" s="37" t="s">
        <v>9</v>
      </c>
      <c r="E183" s="38">
        <v>44461</v>
      </c>
      <c r="F183" s="20" t="s">
        <v>476</v>
      </c>
      <c r="G183" s="45">
        <v>15900</v>
      </c>
      <c r="H183" s="46"/>
      <c r="I183" s="44">
        <f t="shared" si="2"/>
        <v>166826239.51999983</v>
      </c>
    </row>
    <row r="184" spans="1:9" ht="21.95" customHeight="1" x14ac:dyDescent="0.25">
      <c r="A184" s="34">
        <v>170</v>
      </c>
      <c r="B184" s="35" t="s">
        <v>14</v>
      </c>
      <c r="C184" s="36" t="s">
        <v>477</v>
      </c>
      <c r="D184" s="37" t="s">
        <v>9</v>
      </c>
      <c r="E184" s="38">
        <v>44461</v>
      </c>
      <c r="F184" s="20" t="s">
        <v>478</v>
      </c>
      <c r="G184" s="45">
        <v>381000</v>
      </c>
      <c r="H184" s="46"/>
      <c r="I184" s="44">
        <f t="shared" si="2"/>
        <v>167207239.51999983</v>
      </c>
    </row>
    <row r="185" spans="1:9" ht="21.95" customHeight="1" x14ac:dyDescent="0.25">
      <c r="A185" s="34">
        <v>171</v>
      </c>
      <c r="B185" s="35" t="s">
        <v>14</v>
      </c>
      <c r="C185" s="36" t="s">
        <v>479</v>
      </c>
      <c r="D185" s="37" t="s">
        <v>480</v>
      </c>
      <c r="E185" s="38">
        <v>44461</v>
      </c>
      <c r="F185" s="20" t="s">
        <v>481</v>
      </c>
      <c r="G185" s="45"/>
      <c r="H185" s="46">
        <v>3285583.17</v>
      </c>
      <c r="I185" s="44">
        <f t="shared" si="2"/>
        <v>163921656.34999985</v>
      </c>
    </row>
    <row r="186" spans="1:9" ht="21.95" customHeight="1" x14ac:dyDescent="0.25">
      <c r="A186" s="34">
        <v>172</v>
      </c>
      <c r="B186" s="35" t="s">
        <v>14</v>
      </c>
      <c r="C186" s="36" t="s">
        <v>482</v>
      </c>
      <c r="D186" s="37" t="s">
        <v>483</v>
      </c>
      <c r="E186" s="38">
        <v>44461</v>
      </c>
      <c r="F186" s="20" t="s">
        <v>484</v>
      </c>
      <c r="G186" s="45"/>
      <c r="H186" s="46">
        <v>7000</v>
      </c>
      <c r="I186" s="44">
        <f t="shared" si="2"/>
        <v>163914656.34999985</v>
      </c>
    </row>
    <row r="187" spans="1:9" ht="21.95" customHeight="1" x14ac:dyDescent="0.25">
      <c r="A187" s="34">
        <v>173</v>
      </c>
      <c r="B187" s="35" t="s">
        <v>14</v>
      </c>
      <c r="C187" s="36" t="s">
        <v>485</v>
      </c>
      <c r="D187" s="37" t="s">
        <v>486</v>
      </c>
      <c r="E187" s="38">
        <v>44461</v>
      </c>
      <c r="F187" s="20" t="s">
        <v>484</v>
      </c>
      <c r="G187" s="45"/>
      <c r="H187" s="46">
        <v>3000</v>
      </c>
      <c r="I187" s="44">
        <f t="shared" si="2"/>
        <v>163911656.34999985</v>
      </c>
    </row>
    <row r="188" spans="1:9" ht="21.95" customHeight="1" x14ac:dyDescent="0.25">
      <c r="A188" s="34">
        <v>174</v>
      </c>
      <c r="B188" s="35" t="s">
        <v>14</v>
      </c>
      <c r="C188" s="36" t="s">
        <v>487</v>
      </c>
      <c r="D188" s="37" t="s">
        <v>488</v>
      </c>
      <c r="E188" s="38">
        <v>44461</v>
      </c>
      <c r="F188" s="20" t="s">
        <v>489</v>
      </c>
      <c r="G188" s="45"/>
      <c r="H188" s="46">
        <v>57331.96</v>
      </c>
      <c r="I188" s="44">
        <f t="shared" si="2"/>
        <v>163854324.38999984</v>
      </c>
    </row>
    <row r="189" spans="1:9" ht="21.95" customHeight="1" x14ac:dyDescent="0.25">
      <c r="A189" s="34">
        <v>175</v>
      </c>
      <c r="B189" s="35" t="s">
        <v>14</v>
      </c>
      <c r="C189" s="36" t="s">
        <v>490</v>
      </c>
      <c r="D189" s="37" t="s">
        <v>491</v>
      </c>
      <c r="E189" s="38">
        <v>44461</v>
      </c>
      <c r="F189" s="20" t="s">
        <v>492</v>
      </c>
      <c r="G189" s="45"/>
      <c r="H189" s="46">
        <v>103154.83</v>
      </c>
      <c r="I189" s="44">
        <f t="shared" si="2"/>
        <v>163751169.55999982</v>
      </c>
    </row>
    <row r="190" spans="1:9" ht="21.95" customHeight="1" x14ac:dyDescent="0.25">
      <c r="A190" s="34">
        <v>176</v>
      </c>
      <c r="B190" s="35" t="s">
        <v>14</v>
      </c>
      <c r="C190" s="36" t="s">
        <v>493</v>
      </c>
      <c r="D190" s="37" t="s">
        <v>494</v>
      </c>
      <c r="E190" s="38">
        <v>44461</v>
      </c>
      <c r="F190" s="20" t="s">
        <v>495</v>
      </c>
      <c r="G190" s="45"/>
      <c r="H190" s="46">
        <v>177760.52</v>
      </c>
      <c r="I190" s="44">
        <f t="shared" si="2"/>
        <v>163573409.03999981</v>
      </c>
    </row>
    <row r="191" spans="1:9" ht="21.95" customHeight="1" x14ac:dyDescent="0.25">
      <c r="A191" s="34">
        <v>177</v>
      </c>
      <c r="B191" s="35" t="s">
        <v>14</v>
      </c>
      <c r="C191" s="36" t="s">
        <v>496</v>
      </c>
      <c r="D191" s="37" t="s">
        <v>497</v>
      </c>
      <c r="E191" s="38">
        <v>44461</v>
      </c>
      <c r="F191" s="20" t="s">
        <v>498</v>
      </c>
      <c r="G191" s="45"/>
      <c r="H191" s="46">
        <v>7593.6</v>
      </c>
      <c r="I191" s="44">
        <f t="shared" si="2"/>
        <v>163565815.43999982</v>
      </c>
    </row>
    <row r="192" spans="1:9" ht="21.95" customHeight="1" x14ac:dyDescent="0.25">
      <c r="A192" s="34">
        <v>178</v>
      </c>
      <c r="B192" s="35" t="s">
        <v>14</v>
      </c>
      <c r="C192" s="36" t="s">
        <v>499</v>
      </c>
      <c r="D192" s="37" t="s">
        <v>500</v>
      </c>
      <c r="E192" s="38">
        <v>44461</v>
      </c>
      <c r="F192" s="20" t="s">
        <v>501</v>
      </c>
      <c r="G192" s="45"/>
      <c r="H192" s="46">
        <v>7205.68</v>
      </c>
      <c r="I192" s="44">
        <f t="shared" si="2"/>
        <v>163558609.75999981</v>
      </c>
    </row>
    <row r="193" spans="1:9" ht="21.95" customHeight="1" x14ac:dyDescent="0.25">
      <c r="A193" s="34">
        <v>179</v>
      </c>
      <c r="B193" s="35" t="s">
        <v>14</v>
      </c>
      <c r="C193" s="36" t="s">
        <v>502</v>
      </c>
      <c r="D193" s="37" t="s">
        <v>9</v>
      </c>
      <c r="E193" s="38">
        <v>44461</v>
      </c>
      <c r="F193" s="20" t="s">
        <v>503</v>
      </c>
      <c r="G193" s="45">
        <v>103154.83</v>
      </c>
      <c r="H193" s="46"/>
      <c r="I193" s="44">
        <f t="shared" si="2"/>
        <v>163661764.58999982</v>
      </c>
    </row>
    <row r="194" spans="1:9" ht="21.95" customHeight="1" x14ac:dyDescent="0.25">
      <c r="A194" s="34">
        <v>180</v>
      </c>
      <c r="B194" s="35" t="s">
        <v>14</v>
      </c>
      <c r="C194" s="36" t="s">
        <v>504</v>
      </c>
      <c r="D194" s="37" t="s">
        <v>9</v>
      </c>
      <c r="E194" s="38">
        <v>44462</v>
      </c>
      <c r="F194" s="20" t="s">
        <v>505</v>
      </c>
      <c r="G194" s="45">
        <v>527000</v>
      </c>
      <c r="H194" s="46"/>
      <c r="I194" s="44">
        <f t="shared" si="2"/>
        <v>164188764.58999982</v>
      </c>
    </row>
    <row r="195" spans="1:9" ht="21.95" customHeight="1" x14ac:dyDescent="0.25">
      <c r="A195" s="34">
        <v>181</v>
      </c>
      <c r="B195" s="35" t="s">
        <v>14</v>
      </c>
      <c r="C195" s="36" t="s">
        <v>506</v>
      </c>
      <c r="D195" s="37" t="s">
        <v>9</v>
      </c>
      <c r="E195" s="38">
        <v>44462</v>
      </c>
      <c r="F195" s="20" t="s">
        <v>507</v>
      </c>
      <c r="G195" s="45">
        <v>117525.39</v>
      </c>
      <c r="H195" s="46"/>
      <c r="I195" s="44">
        <f t="shared" si="2"/>
        <v>164306289.97999981</v>
      </c>
    </row>
    <row r="196" spans="1:9" ht="21.95" customHeight="1" x14ac:dyDescent="0.25">
      <c r="A196" s="34">
        <v>182</v>
      </c>
      <c r="B196" s="35" t="s">
        <v>14</v>
      </c>
      <c r="C196" s="36" t="s">
        <v>508</v>
      </c>
      <c r="D196" s="37" t="s">
        <v>9</v>
      </c>
      <c r="E196" s="38">
        <v>44462</v>
      </c>
      <c r="F196" s="20" t="s">
        <v>509</v>
      </c>
      <c r="G196" s="45">
        <v>155663.29999999999</v>
      </c>
      <c r="H196" s="46"/>
      <c r="I196" s="44">
        <f t="shared" si="2"/>
        <v>164461953.27999982</v>
      </c>
    </row>
    <row r="197" spans="1:9" ht="21.95" customHeight="1" x14ac:dyDescent="0.25">
      <c r="A197" s="34">
        <v>183</v>
      </c>
      <c r="B197" s="35" t="s">
        <v>14</v>
      </c>
      <c r="C197" s="36" t="s">
        <v>510</v>
      </c>
      <c r="D197" s="37" t="s">
        <v>9</v>
      </c>
      <c r="E197" s="38">
        <v>44462</v>
      </c>
      <c r="F197" s="20" t="s">
        <v>511</v>
      </c>
      <c r="G197" s="45">
        <v>176107.42</v>
      </c>
      <c r="H197" s="46"/>
      <c r="I197" s="44">
        <f t="shared" si="2"/>
        <v>164638060.69999981</v>
      </c>
    </row>
    <row r="198" spans="1:9" ht="21.95" customHeight="1" x14ac:dyDescent="0.25">
      <c r="A198" s="34">
        <v>184</v>
      </c>
      <c r="B198" s="35" t="s">
        <v>14</v>
      </c>
      <c r="C198" s="36" t="s">
        <v>512</v>
      </c>
      <c r="D198" s="37" t="s">
        <v>9</v>
      </c>
      <c r="E198" s="38">
        <v>44466</v>
      </c>
      <c r="F198" s="20" t="s">
        <v>513</v>
      </c>
      <c r="G198" s="45">
        <v>69460.98</v>
      </c>
      <c r="H198" s="46"/>
      <c r="I198" s="44">
        <f t="shared" si="2"/>
        <v>164707521.6799998</v>
      </c>
    </row>
    <row r="199" spans="1:9" ht="21.95" customHeight="1" x14ac:dyDescent="0.25">
      <c r="A199" s="34">
        <v>185</v>
      </c>
      <c r="B199" s="35" t="s">
        <v>14</v>
      </c>
      <c r="C199" s="36" t="s">
        <v>514</v>
      </c>
      <c r="D199" s="37" t="s">
        <v>9</v>
      </c>
      <c r="E199" s="38">
        <v>44466</v>
      </c>
      <c r="F199" s="20" t="s">
        <v>515</v>
      </c>
      <c r="G199" s="45">
        <v>280751.84999999998</v>
      </c>
      <c r="H199" s="46"/>
      <c r="I199" s="44">
        <f t="shared" si="2"/>
        <v>164988273.52999979</v>
      </c>
    </row>
    <row r="200" spans="1:9" ht="21.95" customHeight="1" x14ac:dyDescent="0.25">
      <c r="A200" s="34">
        <v>186</v>
      </c>
      <c r="B200" s="35" t="s">
        <v>14</v>
      </c>
      <c r="C200" s="36" t="s">
        <v>516</v>
      </c>
      <c r="D200" s="37" t="s">
        <v>9</v>
      </c>
      <c r="E200" s="38">
        <v>44466</v>
      </c>
      <c r="F200" s="20" t="s">
        <v>517</v>
      </c>
      <c r="G200" s="45">
        <v>150797.04</v>
      </c>
      <c r="H200" s="46"/>
      <c r="I200" s="44">
        <f t="shared" si="2"/>
        <v>165139070.56999978</v>
      </c>
    </row>
    <row r="201" spans="1:9" ht="21.95" customHeight="1" x14ac:dyDescent="0.25">
      <c r="A201" s="34">
        <v>187</v>
      </c>
      <c r="B201" s="35" t="s">
        <v>14</v>
      </c>
      <c r="C201" s="36" t="s">
        <v>518</v>
      </c>
      <c r="D201" s="37" t="s">
        <v>9</v>
      </c>
      <c r="E201" s="38">
        <v>44466</v>
      </c>
      <c r="F201" s="20" t="s">
        <v>519</v>
      </c>
      <c r="G201" s="45">
        <v>42276.24</v>
      </c>
      <c r="H201" s="46"/>
      <c r="I201" s="44">
        <f t="shared" si="2"/>
        <v>165181346.80999979</v>
      </c>
    </row>
    <row r="202" spans="1:9" ht="21.95" customHeight="1" x14ac:dyDescent="0.25">
      <c r="A202" s="34">
        <v>188</v>
      </c>
      <c r="B202" s="35" t="s">
        <v>9</v>
      </c>
      <c r="C202" s="36" t="s">
        <v>520</v>
      </c>
      <c r="D202" s="37" t="s">
        <v>9</v>
      </c>
      <c r="E202" s="38">
        <v>44466</v>
      </c>
      <c r="F202" s="20" t="s">
        <v>521</v>
      </c>
      <c r="G202" s="45">
        <v>108986.74</v>
      </c>
      <c r="H202" s="46"/>
      <c r="I202" s="44">
        <f t="shared" si="2"/>
        <v>165290333.5499998</v>
      </c>
    </row>
    <row r="203" spans="1:9" ht="21.95" customHeight="1" x14ac:dyDescent="0.25">
      <c r="A203" s="34">
        <v>189</v>
      </c>
      <c r="B203" s="35" t="s">
        <v>14</v>
      </c>
      <c r="C203" s="36" t="s">
        <v>522</v>
      </c>
      <c r="D203" s="37" t="s">
        <v>9</v>
      </c>
      <c r="E203" s="38">
        <v>44466</v>
      </c>
      <c r="F203" s="20" t="s">
        <v>523</v>
      </c>
      <c r="G203" s="45">
        <v>4100</v>
      </c>
      <c r="H203" s="46"/>
      <c r="I203" s="44">
        <f t="shared" si="2"/>
        <v>165294433.5499998</v>
      </c>
    </row>
    <row r="204" spans="1:9" ht="21.95" customHeight="1" x14ac:dyDescent="0.25">
      <c r="A204" s="34">
        <v>190</v>
      </c>
      <c r="B204" s="35" t="s">
        <v>14</v>
      </c>
      <c r="C204" s="36" t="s">
        <v>524</v>
      </c>
      <c r="D204" s="37" t="s">
        <v>9</v>
      </c>
      <c r="E204" s="38">
        <v>44466</v>
      </c>
      <c r="F204" s="20" t="s">
        <v>525</v>
      </c>
      <c r="G204" s="45"/>
      <c r="H204" s="46">
        <v>49200</v>
      </c>
      <c r="I204" s="44">
        <f t="shared" si="2"/>
        <v>165245233.5499998</v>
      </c>
    </row>
    <row r="205" spans="1:9" ht="21.95" customHeight="1" x14ac:dyDescent="0.25">
      <c r="A205" s="34">
        <v>191</v>
      </c>
      <c r="B205" s="35" t="s">
        <v>14</v>
      </c>
      <c r="C205" s="36" t="s">
        <v>526</v>
      </c>
      <c r="D205" s="37" t="s">
        <v>9</v>
      </c>
      <c r="E205" s="38">
        <v>44466</v>
      </c>
      <c r="F205" s="20" t="s">
        <v>527</v>
      </c>
      <c r="G205" s="45"/>
      <c r="H205" s="46">
        <v>100</v>
      </c>
      <c r="I205" s="44">
        <f t="shared" si="2"/>
        <v>165245133.5499998</v>
      </c>
    </row>
    <row r="206" spans="1:9" ht="21.95" customHeight="1" x14ac:dyDescent="0.25">
      <c r="A206" s="34">
        <v>192</v>
      </c>
      <c r="B206" s="35" t="s">
        <v>14</v>
      </c>
      <c r="C206" s="36" t="s">
        <v>528</v>
      </c>
      <c r="D206" s="37" t="s">
        <v>529</v>
      </c>
      <c r="E206" s="38">
        <v>44466</v>
      </c>
      <c r="F206" s="20" t="s">
        <v>530</v>
      </c>
      <c r="G206" s="45"/>
      <c r="H206" s="46">
        <v>6823.16</v>
      </c>
      <c r="I206" s="44">
        <f t="shared" si="2"/>
        <v>165238310.38999981</v>
      </c>
    </row>
    <row r="207" spans="1:9" ht="21.95" customHeight="1" x14ac:dyDescent="0.25">
      <c r="A207" s="34">
        <v>193</v>
      </c>
      <c r="B207" s="35" t="s">
        <v>14</v>
      </c>
      <c r="C207" s="36" t="s">
        <v>531</v>
      </c>
      <c r="D207" s="37" t="s">
        <v>532</v>
      </c>
      <c r="E207" s="38">
        <v>44466</v>
      </c>
      <c r="F207" s="20" t="s">
        <v>533</v>
      </c>
      <c r="G207" s="45"/>
      <c r="H207" s="46">
        <v>144557</v>
      </c>
      <c r="I207" s="44">
        <f t="shared" si="2"/>
        <v>165093753.38999981</v>
      </c>
    </row>
    <row r="208" spans="1:9" ht="21.95" customHeight="1" x14ac:dyDescent="0.25">
      <c r="A208" s="34">
        <v>194</v>
      </c>
      <c r="B208" s="35" t="s">
        <v>14</v>
      </c>
      <c r="C208" s="36" t="s">
        <v>534</v>
      </c>
      <c r="D208" s="37" t="s">
        <v>535</v>
      </c>
      <c r="E208" s="38">
        <v>44466</v>
      </c>
      <c r="F208" s="20" t="s">
        <v>52</v>
      </c>
      <c r="G208" s="45"/>
      <c r="H208" s="46">
        <v>199380.96</v>
      </c>
      <c r="I208" s="44">
        <f t="shared" si="2"/>
        <v>164894372.4299998</v>
      </c>
    </row>
    <row r="209" spans="1:9" ht="21.95" customHeight="1" x14ac:dyDescent="0.25">
      <c r="A209" s="34">
        <v>195</v>
      </c>
      <c r="B209" s="35" t="s">
        <v>14</v>
      </c>
      <c r="C209" s="36" t="s">
        <v>536</v>
      </c>
      <c r="D209" s="37" t="s">
        <v>537</v>
      </c>
      <c r="E209" s="38">
        <v>44466</v>
      </c>
      <c r="F209" s="20" t="s">
        <v>538</v>
      </c>
      <c r="G209" s="45"/>
      <c r="H209" s="46">
        <v>12815.97</v>
      </c>
      <c r="I209" s="44">
        <f t="shared" ref="I209:I261" si="3">+I208+G209-H209</f>
        <v>164881556.4599998</v>
      </c>
    </row>
    <row r="210" spans="1:9" ht="21.95" customHeight="1" x14ac:dyDescent="0.25">
      <c r="A210" s="34">
        <v>196</v>
      </c>
      <c r="B210" s="35" t="s">
        <v>14</v>
      </c>
      <c r="C210" s="36" t="s">
        <v>539</v>
      </c>
      <c r="D210" s="37" t="s">
        <v>540</v>
      </c>
      <c r="E210" s="38">
        <v>44466</v>
      </c>
      <c r="F210" s="20" t="s">
        <v>541</v>
      </c>
      <c r="G210" s="45"/>
      <c r="H210" s="46">
        <v>54526.58</v>
      </c>
      <c r="I210" s="44">
        <f t="shared" si="3"/>
        <v>164827029.87999979</v>
      </c>
    </row>
    <row r="211" spans="1:9" ht="21.95" customHeight="1" x14ac:dyDescent="0.25">
      <c r="A211" s="34">
        <v>197</v>
      </c>
      <c r="B211" s="35" t="s">
        <v>14</v>
      </c>
      <c r="C211" s="36" t="s">
        <v>542</v>
      </c>
      <c r="D211" s="37" t="s">
        <v>543</v>
      </c>
      <c r="E211" s="38">
        <v>44466</v>
      </c>
      <c r="F211" s="20" t="s">
        <v>544</v>
      </c>
      <c r="G211" s="45"/>
      <c r="H211" s="46">
        <v>13817.72</v>
      </c>
      <c r="I211" s="44">
        <f t="shared" si="3"/>
        <v>164813212.15999979</v>
      </c>
    </row>
    <row r="212" spans="1:9" ht="21.95" customHeight="1" x14ac:dyDescent="0.25">
      <c r="A212" s="34">
        <v>198</v>
      </c>
      <c r="B212" s="35" t="s">
        <v>14</v>
      </c>
      <c r="C212" s="36" t="s">
        <v>545</v>
      </c>
      <c r="D212" s="37" t="s">
        <v>546</v>
      </c>
      <c r="E212" s="38">
        <v>44466</v>
      </c>
      <c r="F212" s="20" t="s">
        <v>541</v>
      </c>
      <c r="G212" s="45"/>
      <c r="H212" s="46">
        <v>54526.58</v>
      </c>
      <c r="I212" s="44">
        <f t="shared" si="3"/>
        <v>164758685.57999977</v>
      </c>
    </row>
    <row r="213" spans="1:9" ht="21.95" customHeight="1" x14ac:dyDescent="0.25">
      <c r="A213" s="34">
        <v>199</v>
      </c>
      <c r="B213" s="35" t="s">
        <v>14</v>
      </c>
      <c r="C213" s="36" t="s">
        <v>547</v>
      </c>
      <c r="D213" s="37" t="s">
        <v>548</v>
      </c>
      <c r="E213" s="38">
        <v>44466</v>
      </c>
      <c r="F213" s="20" t="s">
        <v>541</v>
      </c>
      <c r="G213" s="45"/>
      <c r="H213" s="46">
        <v>32282.42</v>
      </c>
      <c r="I213" s="44">
        <f t="shared" si="3"/>
        <v>164726403.15999979</v>
      </c>
    </row>
    <row r="214" spans="1:9" ht="21.95" customHeight="1" x14ac:dyDescent="0.25">
      <c r="A214" s="34">
        <v>200</v>
      </c>
      <c r="B214" s="35" t="s">
        <v>14</v>
      </c>
      <c r="C214" s="36" t="s">
        <v>549</v>
      </c>
      <c r="D214" s="37" t="s">
        <v>550</v>
      </c>
      <c r="E214" s="38">
        <v>44466</v>
      </c>
      <c r="F214" s="20" t="s">
        <v>551</v>
      </c>
      <c r="G214" s="45"/>
      <c r="H214" s="46">
        <v>7227.98</v>
      </c>
      <c r="I214" s="44">
        <f t="shared" si="3"/>
        <v>164719175.1799998</v>
      </c>
    </row>
    <row r="215" spans="1:9" ht="21.95" customHeight="1" x14ac:dyDescent="0.25">
      <c r="A215" s="34">
        <v>201</v>
      </c>
      <c r="B215" s="35" t="s">
        <v>14</v>
      </c>
      <c r="C215" s="36" t="s">
        <v>552</v>
      </c>
      <c r="D215" s="37" t="s">
        <v>553</v>
      </c>
      <c r="E215" s="38">
        <v>44466</v>
      </c>
      <c r="F215" s="20" t="s">
        <v>554</v>
      </c>
      <c r="G215" s="45"/>
      <c r="H215" s="46">
        <v>35000</v>
      </c>
      <c r="I215" s="44">
        <f t="shared" si="3"/>
        <v>164684175.1799998</v>
      </c>
    </row>
    <row r="216" spans="1:9" ht="21.95" customHeight="1" x14ac:dyDescent="0.25">
      <c r="A216" s="34">
        <v>202</v>
      </c>
      <c r="B216" s="35" t="s">
        <v>14</v>
      </c>
      <c r="C216" s="36" t="s">
        <v>555</v>
      </c>
      <c r="D216" s="37" t="s">
        <v>556</v>
      </c>
      <c r="E216" s="38">
        <v>44466</v>
      </c>
      <c r="F216" s="20" t="s">
        <v>557</v>
      </c>
      <c r="G216" s="45"/>
      <c r="H216" s="46">
        <v>107356.59</v>
      </c>
      <c r="I216" s="44">
        <f t="shared" si="3"/>
        <v>164576818.58999979</v>
      </c>
    </row>
    <row r="217" spans="1:9" ht="21.95" customHeight="1" x14ac:dyDescent="0.25">
      <c r="A217" s="34">
        <v>203</v>
      </c>
      <c r="B217" s="35" t="s">
        <v>18</v>
      </c>
      <c r="C217" s="36" t="s">
        <v>558</v>
      </c>
      <c r="D217" s="37" t="s">
        <v>559</v>
      </c>
      <c r="E217" s="38">
        <v>44466</v>
      </c>
      <c r="F217" s="20" t="s">
        <v>560</v>
      </c>
      <c r="G217" s="45"/>
      <c r="H217" s="46">
        <v>2140</v>
      </c>
      <c r="I217" s="44">
        <f t="shared" si="3"/>
        <v>164574678.58999979</v>
      </c>
    </row>
    <row r="218" spans="1:9" ht="21.95" customHeight="1" x14ac:dyDescent="0.25">
      <c r="A218" s="34">
        <v>204</v>
      </c>
      <c r="B218" s="35" t="s">
        <v>18</v>
      </c>
      <c r="C218" s="36" t="s">
        <v>561</v>
      </c>
      <c r="D218" s="37" t="s">
        <v>562</v>
      </c>
      <c r="E218" s="38">
        <v>44466</v>
      </c>
      <c r="F218" s="20" t="s">
        <v>563</v>
      </c>
      <c r="G218" s="45"/>
      <c r="H218" s="46">
        <v>9000</v>
      </c>
      <c r="I218" s="44">
        <f t="shared" si="3"/>
        <v>164565678.58999979</v>
      </c>
    </row>
    <row r="219" spans="1:9" ht="21.95" customHeight="1" x14ac:dyDescent="0.25">
      <c r="A219" s="34">
        <v>205</v>
      </c>
      <c r="B219" s="35" t="s">
        <v>9</v>
      </c>
      <c r="C219" s="36" t="s">
        <v>564</v>
      </c>
      <c r="D219" s="37" t="s">
        <v>565</v>
      </c>
      <c r="E219" s="38">
        <v>44466</v>
      </c>
      <c r="F219" s="20" t="s">
        <v>566</v>
      </c>
      <c r="G219" s="45"/>
      <c r="H219" s="46">
        <v>1193223.5</v>
      </c>
      <c r="I219" s="44">
        <f t="shared" si="3"/>
        <v>163372455.08999979</v>
      </c>
    </row>
    <row r="220" spans="1:9" ht="21.95" customHeight="1" x14ac:dyDescent="0.25">
      <c r="A220" s="34">
        <v>206</v>
      </c>
      <c r="B220" s="35" t="s">
        <v>14</v>
      </c>
      <c r="C220" s="36" t="s">
        <v>567</v>
      </c>
      <c r="D220" s="37" t="s">
        <v>568</v>
      </c>
      <c r="E220" s="38">
        <v>44466</v>
      </c>
      <c r="F220" s="20" t="s">
        <v>569</v>
      </c>
      <c r="G220" s="45"/>
      <c r="H220" s="46">
        <v>22600</v>
      </c>
      <c r="I220" s="44">
        <f t="shared" si="3"/>
        <v>163349855.08999979</v>
      </c>
    </row>
    <row r="221" spans="1:9" ht="21.95" customHeight="1" x14ac:dyDescent="0.25">
      <c r="A221" s="34">
        <v>207</v>
      </c>
      <c r="B221" s="35" t="s">
        <v>14</v>
      </c>
      <c r="C221" s="36" t="s">
        <v>570</v>
      </c>
      <c r="D221" s="37" t="s">
        <v>571</v>
      </c>
      <c r="E221" s="38">
        <v>44466</v>
      </c>
      <c r="F221" s="20" t="s">
        <v>572</v>
      </c>
      <c r="G221" s="45"/>
      <c r="H221" s="46">
        <v>6941.02</v>
      </c>
      <c r="I221" s="44">
        <f t="shared" si="3"/>
        <v>163342914.06999978</v>
      </c>
    </row>
    <row r="222" spans="1:9" ht="21.95" customHeight="1" x14ac:dyDescent="0.25">
      <c r="A222" s="34">
        <v>208</v>
      </c>
      <c r="B222" s="35" t="s">
        <v>14</v>
      </c>
      <c r="C222" s="36" t="s">
        <v>573</v>
      </c>
      <c r="D222" s="37" t="s">
        <v>574</v>
      </c>
      <c r="E222" s="38">
        <v>44466</v>
      </c>
      <c r="F222" s="20" t="s">
        <v>575</v>
      </c>
      <c r="G222" s="45"/>
      <c r="H222" s="46">
        <v>197916.4</v>
      </c>
      <c r="I222" s="44">
        <f t="shared" si="3"/>
        <v>163144997.66999978</v>
      </c>
    </row>
    <row r="223" spans="1:9" ht="21.95" customHeight="1" x14ac:dyDescent="0.25">
      <c r="A223" s="34">
        <v>209</v>
      </c>
      <c r="B223" s="35" t="s">
        <v>14</v>
      </c>
      <c r="C223" s="36" t="s">
        <v>576</v>
      </c>
      <c r="D223" s="37" t="s">
        <v>577</v>
      </c>
      <c r="E223" s="38">
        <v>44466</v>
      </c>
      <c r="F223" s="20" t="s">
        <v>578</v>
      </c>
      <c r="G223" s="45"/>
      <c r="H223" s="46">
        <v>38829.32</v>
      </c>
      <c r="I223" s="44">
        <f t="shared" si="3"/>
        <v>163106168.34999979</v>
      </c>
    </row>
    <row r="224" spans="1:9" ht="21.95" customHeight="1" x14ac:dyDescent="0.25">
      <c r="A224" s="34">
        <v>210</v>
      </c>
      <c r="B224" s="35" t="s">
        <v>14</v>
      </c>
      <c r="C224" s="36" t="s">
        <v>579</v>
      </c>
      <c r="D224" s="37" t="s">
        <v>580</v>
      </c>
      <c r="E224" s="38">
        <v>44466</v>
      </c>
      <c r="F224" s="20" t="s">
        <v>581</v>
      </c>
      <c r="G224" s="45"/>
      <c r="H224" s="46">
        <v>494451.7</v>
      </c>
      <c r="I224" s="44">
        <f t="shared" si="3"/>
        <v>162611716.6499998</v>
      </c>
    </row>
    <row r="225" spans="1:9" ht="21.95" customHeight="1" x14ac:dyDescent="0.25">
      <c r="A225" s="34">
        <v>211</v>
      </c>
      <c r="B225" s="35" t="s">
        <v>14</v>
      </c>
      <c r="C225" s="36" t="s">
        <v>582</v>
      </c>
      <c r="D225" s="37" t="s">
        <v>583</v>
      </c>
      <c r="E225" s="38">
        <v>44466</v>
      </c>
      <c r="F225" s="20" t="s">
        <v>584</v>
      </c>
      <c r="G225" s="45"/>
      <c r="H225" s="46">
        <v>6846.1</v>
      </c>
      <c r="I225" s="44">
        <f t="shared" si="3"/>
        <v>162604870.5499998</v>
      </c>
    </row>
    <row r="226" spans="1:9" ht="21.95" customHeight="1" x14ac:dyDescent="0.25">
      <c r="A226" s="34">
        <v>212</v>
      </c>
      <c r="B226" s="35" t="s">
        <v>14</v>
      </c>
      <c r="C226" s="36" t="s">
        <v>585</v>
      </c>
      <c r="D226" s="37" t="s">
        <v>586</v>
      </c>
      <c r="E226" s="38">
        <v>44466</v>
      </c>
      <c r="F226" s="20" t="s">
        <v>587</v>
      </c>
      <c r="G226" s="45"/>
      <c r="H226" s="46">
        <v>13322.81</v>
      </c>
      <c r="I226" s="44">
        <f t="shared" si="3"/>
        <v>162591547.7399998</v>
      </c>
    </row>
    <row r="227" spans="1:9" ht="21.95" customHeight="1" x14ac:dyDescent="0.25">
      <c r="A227" s="34">
        <v>213</v>
      </c>
      <c r="B227" s="35" t="s">
        <v>17</v>
      </c>
      <c r="C227" s="36" t="s">
        <v>588</v>
      </c>
      <c r="D227" s="37" t="s">
        <v>589</v>
      </c>
      <c r="E227" s="38">
        <v>44467</v>
      </c>
      <c r="F227" s="20" t="s">
        <v>590</v>
      </c>
      <c r="G227" s="45">
        <v>7000</v>
      </c>
      <c r="H227" s="46"/>
      <c r="I227" s="44">
        <f t="shared" si="3"/>
        <v>162598547.7399998</v>
      </c>
    </row>
    <row r="228" spans="1:9" ht="21.95" customHeight="1" x14ac:dyDescent="0.25">
      <c r="A228" s="34">
        <v>214</v>
      </c>
      <c r="B228" s="35" t="s">
        <v>15</v>
      </c>
      <c r="C228" s="36" t="s">
        <v>591</v>
      </c>
      <c r="D228" s="37" t="s">
        <v>592</v>
      </c>
      <c r="E228" s="38">
        <v>44467</v>
      </c>
      <c r="F228" s="20" t="s">
        <v>593</v>
      </c>
      <c r="G228" s="45"/>
      <c r="H228" s="46">
        <v>6130.94</v>
      </c>
      <c r="I228" s="44">
        <f t="shared" si="3"/>
        <v>162592416.7999998</v>
      </c>
    </row>
    <row r="229" spans="1:9" s="2" customFormat="1" ht="21.95" customHeight="1" x14ac:dyDescent="0.25">
      <c r="A229" s="34">
        <v>215</v>
      </c>
      <c r="B229" s="35" t="s">
        <v>15</v>
      </c>
      <c r="C229" s="36" t="s">
        <v>594</v>
      </c>
      <c r="D229" s="37" t="s">
        <v>595</v>
      </c>
      <c r="E229" s="38">
        <v>44467</v>
      </c>
      <c r="F229" s="20" t="s">
        <v>596</v>
      </c>
      <c r="G229" s="45"/>
      <c r="H229" s="46">
        <v>77118.09</v>
      </c>
      <c r="I229" s="44">
        <f t="shared" si="3"/>
        <v>162515298.7099998</v>
      </c>
    </row>
    <row r="230" spans="1:9" ht="21.95" customHeight="1" x14ac:dyDescent="0.25">
      <c r="A230" s="34">
        <v>216</v>
      </c>
      <c r="B230" s="35" t="s">
        <v>15</v>
      </c>
      <c r="C230" s="36" t="s">
        <v>597</v>
      </c>
      <c r="D230" s="37" t="s">
        <v>598</v>
      </c>
      <c r="E230" s="38">
        <v>44467</v>
      </c>
      <c r="F230" s="20" t="s">
        <v>599</v>
      </c>
      <c r="G230" s="45"/>
      <c r="H230" s="46">
        <v>25740</v>
      </c>
      <c r="I230" s="44">
        <f t="shared" si="3"/>
        <v>162489558.7099998</v>
      </c>
    </row>
    <row r="231" spans="1:9" s="3" customFormat="1" ht="21.95" customHeight="1" x14ac:dyDescent="0.25">
      <c r="A231" s="34">
        <v>217</v>
      </c>
      <c r="B231" s="35" t="s">
        <v>15</v>
      </c>
      <c r="C231" s="36" t="s">
        <v>600</v>
      </c>
      <c r="D231" s="37" t="s">
        <v>601</v>
      </c>
      <c r="E231" s="38">
        <v>44468</v>
      </c>
      <c r="F231" s="20" t="s">
        <v>602</v>
      </c>
      <c r="G231" s="45"/>
      <c r="H231" s="46">
        <v>99575</v>
      </c>
      <c r="I231" s="44">
        <f t="shared" si="3"/>
        <v>162389983.7099998</v>
      </c>
    </row>
    <row r="232" spans="1:9" s="3" customFormat="1" ht="21.95" customHeight="1" x14ac:dyDescent="0.25">
      <c r="A232" s="34">
        <v>218</v>
      </c>
      <c r="B232" s="35" t="s">
        <v>15</v>
      </c>
      <c r="C232" s="36" t="s">
        <v>603</v>
      </c>
      <c r="D232" s="37" t="s">
        <v>604</v>
      </c>
      <c r="E232" s="38">
        <v>44468</v>
      </c>
      <c r="F232" s="20" t="s">
        <v>605</v>
      </c>
      <c r="G232" s="45"/>
      <c r="H232" s="46">
        <v>36985</v>
      </c>
      <c r="I232" s="44">
        <f t="shared" si="3"/>
        <v>162352998.7099998</v>
      </c>
    </row>
    <row r="233" spans="1:9" s="3" customFormat="1" ht="21.95" customHeight="1" x14ac:dyDescent="0.25">
      <c r="A233" s="34">
        <v>219</v>
      </c>
      <c r="B233" s="35" t="s">
        <v>15</v>
      </c>
      <c r="C233" s="36" t="s">
        <v>606</v>
      </c>
      <c r="D233" s="37" t="s">
        <v>607</v>
      </c>
      <c r="E233" s="38">
        <v>44468</v>
      </c>
      <c r="F233" s="20" t="s">
        <v>608</v>
      </c>
      <c r="G233" s="45"/>
      <c r="H233" s="46">
        <v>184925</v>
      </c>
      <c r="I233" s="44">
        <f t="shared" si="3"/>
        <v>162168073.7099998</v>
      </c>
    </row>
    <row r="234" spans="1:9" s="3" customFormat="1" ht="21.95" customHeight="1" x14ac:dyDescent="0.25">
      <c r="A234" s="34">
        <v>220</v>
      </c>
      <c r="B234" s="35" t="s">
        <v>14</v>
      </c>
      <c r="C234" s="36" t="s">
        <v>609</v>
      </c>
      <c r="D234" s="37" t="s">
        <v>610</v>
      </c>
      <c r="E234" s="38">
        <v>44468</v>
      </c>
      <c r="F234" s="20" t="s">
        <v>611</v>
      </c>
      <c r="G234" s="45"/>
      <c r="H234" s="46">
        <v>193200</v>
      </c>
      <c r="I234" s="44">
        <f t="shared" si="3"/>
        <v>161974873.7099998</v>
      </c>
    </row>
    <row r="235" spans="1:9" s="3" customFormat="1" ht="21.95" customHeight="1" x14ac:dyDescent="0.25">
      <c r="A235" s="34">
        <v>221</v>
      </c>
      <c r="B235" s="35" t="s">
        <v>14</v>
      </c>
      <c r="C235" s="36" t="s">
        <v>612</v>
      </c>
      <c r="D235" s="37" t="s">
        <v>9</v>
      </c>
      <c r="E235" s="38">
        <v>44469</v>
      </c>
      <c r="F235" s="20" t="s">
        <v>613</v>
      </c>
      <c r="G235" s="45">
        <v>4100</v>
      </c>
      <c r="H235" s="46"/>
      <c r="I235" s="44">
        <f t="shared" si="3"/>
        <v>161978973.7099998</v>
      </c>
    </row>
    <row r="236" spans="1:9" s="3" customFormat="1" ht="21.95" customHeight="1" x14ac:dyDescent="0.25">
      <c r="A236" s="34">
        <v>222</v>
      </c>
      <c r="B236" s="35" t="s">
        <v>9</v>
      </c>
      <c r="C236" s="36" t="s">
        <v>614</v>
      </c>
      <c r="D236" s="37" t="s">
        <v>615</v>
      </c>
      <c r="E236" s="38">
        <v>44469</v>
      </c>
      <c r="F236" s="20" t="s">
        <v>616</v>
      </c>
      <c r="G236" s="45">
        <v>4693725.6399999997</v>
      </c>
      <c r="H236" s="46"/>
      <c r="I236" s="44">
        <f t="shared" si="3"/>
        <v>166672699.34999979</v>
      </c>
    </row>
    <row r="237" spans="1:9" s="3" customFormat="1" ht="21.95" customHeight="1" x14ac:dyDescent="0.25">
      <c r="A237" s="34">
        <v>223</v>
      </c>
      <c r="B237" s="35" t="s">
        <v>9</v>
      </c>
      <c r="C237" s="36" t="s">
        <v>617</v>
      </c>
      <c r="D237" s="37" t="s">
        <v>9</v>
      </c>
      <c r="E237" s="38">
        <v>44469</v>
      </c>
      <c r="F237" s="20" t="s">
        <v>618</v>
      </c>
      <c r="G237" s="45">
        <v>164330.09</v>
      </c>
      <c r="H237" s="46"/>
      <c r="I237" s="44">
        <f t="shared" si="3"/>
        <v>166837029.43999979</v>
      </c>
    </row>
    <row r="238" spans="1:9" s="3" customFormat="1" ht="21.95" customHeight="1" x14ac:dyDescent="0.25">
      <c r="A238" s="34">
        <v>224</v>
      </c>
      <c r="B238" s="35" t="s">
        <v>9</v>
      </c>
      <c r="C238" s="36" t="s">
        <v>619</v>
      </c>
      <c r="D238" s="37" t="s">
        <v>9</v>
      </c>
      <c r="E238" s="38">
        <v>44469</v>
      </c>
      <c r="F238" s="20" t="s">
        <v>620</v>
      </c>
      <c r="G238" s="45">
        <v>387021.43</v>
      </c>
      <c r="H238" s="46"/>
      <c r="I238" s="44">
        <f t="shared" si="3"/>
        <v>167224050.8699998</v>
      </c>
    </row>
    <row r="239" spans="1:9" s="3" customFormat="1" ht="21.95" customHeight="1" x14ac:dyDescent="0.25">
      <c r="A239" s="34">
        <v>225</v>
      </c>
      <c r="B239" s="35" t="s">
        <v>9</v>
      </c>
      <c r="C239" s="36" t="s">
        <v>621</v>
      </c>
      <c r="D239" s="37" t="s">
        <v>9</v>
      </c>
      <c r="E239" s="38">
        <v>44469</v>
      </c>
      <c r="F239" s="20" t="s">
        <v>622</v>
      </c>
      <c r="G239" s="45">
        <v>6914992.0300000003</v>
      </c>
      <c r="H239" s="46"/>
      <c r="I239" s="44">
        <f t="shared" si="3"/>
        <v>174139042.8999998</v>
      </c>
    </row>
    <row r="240" spans="1:9" s="3" customFormat="1" ht="21.95" customHeight="1" x14ac:dyDescent="0.25">
      <c r="A240" s="34">
        <v>226</v>
      </c>
      <c r="B240" s="35" t="s">
        <v>9</v>
      </c>
      <c r="C240" s="36" t="s">
        <v>623</v>
      </c>
      <c r="D240" s="37" t="s">
        <v>9</v>
      </c>
      <c r="E240" s="38">
        <v>44469</v>
      </c>
      <c r="F240" s="20" t="s">
        <v>624</v>
      </c>
      <c r="G240" s="45">
        <v>182803.39</v>
      </c>
      <c r="H240" s="46"/>
      <c r="I240" s="44">
        <f t="shared" si="3"/>
        <v>174321846.28999978</v>
      </c>
    </row>
    <row r="241" spans="1:9" s="3" customFormat="1" ht="21.95" customHeight="1" x14ac:dyDescent="0.25">
      <c r="A241" s="34">
        <v>227</v>
      </c>
      <c r="B241" s="35" t="s">
        <v>9</v>
      </c>
      <c r="C241" s="36" t="s">
        <v>625</v>
      </c>
      <c r="D241" s="37" t="s">
        <v>9</v>
      </c>
      <c r="E241" s="38">
        <v>44469</v>
      </c>
      <c r="F241" s="20" t="s">
        <v>626</v>
      </c>
      <c r="G241" s="45">
        <v>3589147.02</v>
      </c>
      <c r="H241" s="46"/>
      <c r="I241" s="44">
        <f t="shared" si="3"/>
        <v>177910993.30999979</v>
      </c>
    </row>
    <row r="242" spans="1:9" s="3" customFormat="1" ht="21.95" customHeight="1" x14ac:dyDescent="0.25">
      <c r="A242" s="34">
        <v>228</v>
      </c>
      <c r="B242" s="35" t="s">
        <v>9</v>
      </c>
      <c r="C242" s="36" t="s">
        <v>627</v>
      </c>
      <c r="D242" s="37" t="s">
        <v>9</v>
      </c>
      <c r="E242" s="38">
        <v>44469</v>
      </c>
      <c r="F242" s="20" t="s">
        <v>628</v>
      </c>
      <c r="G242" s="45">
        <v>3203703.08</v>
      </c>
      <c r="H242" s="46"/>
      <c r="I242" s="44">
        <f t="shared" si="3"/>
        <v>181114696.38999981</v>
      </c>
    </row>
    <row r="243" spans="1:9" s="3" customFormat="1" ht="21.95" customHeight="1" x14ac:dyDescent="0.25">
      <c r="A243" s="34">
        <v>229</v>
      </c>
      <c r="B243" s="35" t="s">
        <v>9</v>
      </c>
      <c r="C243" s="36" t="s">
        <v>629</v>
      </c>
      <c r="D243" s="37" t="s">
        <v>9</v>
      </c>
      <c r="E243" s="38">
        <v>44469</v>
      </c>
      <c r="F243" s="20" t="s">
        <v>630</v>
      </c>
      <c r="G243" s="45"/>
      <c r="H243" s="46">
        <v>3414</v>
      </c>
      <c r="I243" s="44">
        <f t="shared" si="3"/>
        <v>181111282.38999981</v>
      </c>
    </row>
    <row r="244" spans="1:9" s="3" customFormat="1" ht="21.95" customHeight="1" x14ac:dyDescent="0.25">
      <c r="A244" s="34">
        <v>230</v>
      </c>
      <c r="B244" s="35" t="s">
        <v>9</v>
      </c>
      <c r="C244" s="36" t="s">
        <v>631</v>
      </c>
      <c r="D244" s="37" t="s">
        <v>9</v>
      </c>
      <c r="E244" s="38">
        <v>44469</v>
      </c>
      <c r="F244" s="20" t="s">
        <v>632</v>
      </c>
      <c r="G244" s="45"/>
      <c r="H244" s="46">
        <v>3414</v>
      </c>
      <c r="I244" s="44">
        <f t="shared" si="3"/>
        <v>181107868.38999981</v>
      </c>
    </row>
    <row r="245" spans="1:9" s="3" customFormat="1" ht="21.95" customHeight="1" x14ac:dyDescent="0.25">
      <c r="A245" s="34">
        <v>231</v>
      </c>
      <c r="B245" s="35" t="s">
        <v>9</v>
      </c>
      <c r="C245" s="36" t="s">
        <v>633</v>
      </c>
      <c r="D245" s="37" t="s">
        <v>9</v>
      </c>
      <c r="E245" s="38">
        <v>44469</v>
      </c>
      <c r="F245" s="20" t="s">
        <v>634</v>
      </c>
      <c r="G245" s="45"/>
      <c r="H245" s="46">
        <v>4140</v>
      </c>
      <c r="I245" s="44">
        <f t="shared" si="3"/>
        <v>181103728.38999981</v>
      </c>
    </row>
    <row r="246" spans="1:9" s="3" customFormat="1" ht="21.95" customHeight="1" x14ac:dyDescent="0.25">
      <c r="A246" s="34">
        <v>232</v>
      </c>
      <c r="B246" s="35" t="s">
        <v>9</v>
      </c>
      <c r="C246" s="36" t="s">
        <v>635</v>
      </c>
      <c r="D246" s="37" t="s">
        <v>9</v>
      </c>
      <c r="E246" s="38">
        <v>44469</v>
      </c>
      <c r="F246" s="20" t="s">
        <v>636</v>
      </c>
      <c r="G246" s="45"/>
      <c r="H246" s="46">
        <v>3414</v>
      </c>
      <c r="I246" s="44">
        <f t="shared" si="3"/>
        <v>181100314.38999981</v>
      </c>
    </row>
    <row r="247" spans="1:9" s="3" customFormat="1" ht="21.95" customHeight="1" x14ac:dyDescent="0.25">
      <c r="A247" s="34">
        <v>233</v>
      </c>
      <c r="B247" s="35" t="s">
        <v>9</v>
      </c>
      <c r="C247" s="36" t="s">
        <v>637</v>
      </c>
      <c r="D247" s="37" t="s">
        <v>9</v>
      </c>
      <c r="E247" s="38">
        <v>44469</v>
      </c>
      <c r="F247" s="20" t="s">
        <v>638</v>
      </c>
      <c r="G247" s="45"/>
      <c r="H247" s="46">
        <v>36200.53</v>
      </c>
      <c r="I247" s="44">
        <f t="shared" si="3"/>
        <v>181064113.85999981</v>
      </c>
    </row>
    <row r="248" spans="1:9" s="3" customFormat="1" ht="21.95" customHeight="1" x14ac:dyDescent="0.25">
      <c r="A248" s="34">
        <v>234</v>
      </c>
      <c r="B248" s="35" t="s">
        <v>9</v>
      </c>
      <c r="C248" s="36" t="s">
        <v>639</v>
      </c>
      <c r="D248" s="37" t="s">
        <v>640</v>
      </c>
      <c r="E248" s="38">
        <v>44469</v>
      </c>
      <c r="F248" s="20" t="s">
        <v>641</v>
      </c>
      <c r="G248" s="45"/>
      <c r="H248" s="46">
        <v>15847.84</v>
      </c>
      <c r="I248" s="44">
        <f t="shared" si="3"/>
        <v>181048266.0199998</v>
      </c>
    </row>
    <row r="249" spans="1:9" s="3" customFormat="1" ht="21.95" customHeight="1" x14ac:dyDescent="0.25">
      <c r="A249" s="34">
        <v>235</v>
      </c>
      <c r="B249" s="35" t="s">
        <v>17</v>
      </c>
      <c r="C249" s="36" t="s">
        <v>642</v>
      </c>
      <c r="D249" s="37" t="s">
        <v>643</v>
      </c>
      <c r="E249" s="38">
        <v>44469</v>
      </c>
      <c r="F249" s="20" t="s">
        <v>644</v>
      </c>
      <c r="G249" s="45"/>
      <c r="H249" s="46">
        <v>1700</v>
      </c>
      <c r="I249" s="44">
        <f t="shared" si="3"/>
        <v>181046566.0199998</v>
      </c>
    </row>
    <row r="250" spans="1:9" s="3" customFormat="1" ht="21.95" customHeight="1" x14ac:dyDescent="0.25">
      <c r="A250" s="34">
        <v>236</v>
      </c>
      <c r="B250" s="35"/>
      <c r="C250" s="36" t="s">
        <v>645</v>
      </c>
      <c r="D250" s="37" t="s">
        <v>646</v>
      </c>
      <c r="E250" s="38">
        <v>44469</v>
      </c>
      <c r="F250" s="20" t="s">
        <v>644</v>
      </c>
      <c r="G250" s="45"/>
      <c r="H250" s="46">
        <v>1700</v>
      </c>
      <c r="I250" s="44">
        <f t="shared" si="3"/>
        <v>181044866.0199998</v>
      </c>
    </row>
    <row r="251" spans="1:9" s="3" customFormat="1" ht="21.95" customHeight="1" x14ac:dyDescent="0.25">
      <c r="A251" s="34">
        <v>237</v>
      </c>
      <c r="B251" s="35"/>
      <c r="C251" s="36" t="s">
        <v>647</v>
      </c>
      <c r="D251" s="37" t="s">
        <v>648</v>
      </c>
      <c r="E251" s="38">
        <v>44469</v>
      </c>
      <c r="F251" s="20" t="s">
        <v>644</v>
      </c>
      <c r="G251" s="45"/>
      <c r="H251" s="46">
        <v>1700</v>
      </c>
      <c r="I251" s="44">
        <f t="shared" si="3"/>
        <v>181043166.0199998</v>
      </c>
    </row>
    <row r="252" spans="1:9" s="3" customFormat="1" ht="21.95" customHeight="1" x14ac:dyDescent="0.25">
      <c r="A252" s="34">
        <v>238</v>
      </c>
      <c r="B252" s="35"/>
      <c r="C252" s="36" t="s">
        <v>649</v>
      </c>
      <c r="D252" s="37" t="s">
        <v>650</v>
      </c>
      <c r="E252" s="38">
        <v>44469</v>
      </c>
      <c r="F252" s="20" t="s">
        <v>644</v>
      </c>
      <c r="G252" s="45"/>
      <c r="H252" s="46">
        <v>1700</v>
      </c>
      <c r="I252" s="44">
        <f t="shared" si="3"/>
        <v>181041466.0199998</v>
      </c>
    </row>
    <row r="253" spans="1:9" s="3" customFormat="1" ht="21.95" customHeight="1" x14ac:dyDescent="0.25">
      <c r="A253" s="34">
        <v>239</v>
      </c>
      <c r="B253" s="35"/>
      <c r="C253" s="36" t="s">
        <v>651</v>
      </c>
      <c r="D253" s="37" t="s">
        <v>652</v>
      </c>
      <c r="E253" s="38">
        <v>44469</v>
      </c>
      <c r="F253" s="20" t="s">
        <v>644</v>
      </c>
      <c r="G253" s="45"/>
      <c r="H253" s="46">
        <v>1700</v>
      </c>
      <c r="I253" s="44">
        <f t="shared" si="3"/>
        <v>181039766.0199998</v>
      </c>
    </row>
    <row r="254" spans="1:9" s="3" customFormat="1" ht="21.95" customHeight="1" x14ac:dyDescent="0.25">
      <c r="A254" s="34">
        <v>240</v>
      </c>
      <c r="B254" s="35"/>
      <c r="C254" s="36" t="s">
        <v>653</v>
      </c>
      <c r="D254" s="37" t="s">
        <v>654</v>
      </c>
      <c r="E254" s="38">
        <v>44469</v>
      </c>
      <c r="F254" s="20" t="s">
        <v>644</v>
      </c>
      <c r="G254" s="45"/>
      <c r="H254" s="46">
        <v>1700</v>
      </c>
      <c r="I254" s="44">
        <f t="shared" si="3"/>
        <v>181038066.0199998</v>
      </c>
    </row>
    <row r="255" spans="1:9" s="3" customFormat="1" ht="21.95" customHeight="1" x14ac:dyDescent="0.25">
      <c r="A255" s="34">
        <v>241</v>
      </c>
      <c r="B255" s="35"/>
      <c r="C255" s="36" t="s">
        <v>655</v>
      </c>
      <c r="D255" s="37" t="s">
        <v>656</v>
      </c>
      <c r="E255" s="38">
        <v>44469</v>
      </c>
      <c r="F255" s="20" t="s">
        <v>644</v>
      </c>
      <c r="G255" s="45"/>
      <c r="H255" s="46">
        <v>1700</v>
      </c>
      <c r="I255" s="44">
        <f t="shared" si="3"/>
        <v>181036366.0199998</v>
      </c>
    </row>
    <row r="256" spans="1:9" s="3" customFormat="1" ht="21.95" customHeight="1" x14ac:dyDescent="0.25">
      <c r="A256" s="34">
        <v>242</v>
      </c>
      <c r="B256" s="35"/>
      <c r="C256" s="36" t="s">
        <v>657</v>
      </c>
      <c r="D256" s="37" t="s">
        <v>658</v>
      </c>
      <c r="E256" s="38">
        <v>44469</v>
      </c>
      <c r="F256" s="20" t="s">
        <v>659</v>
      </c>
      <c r="G256" s="45"/>
      <c r="H256" s="46">
        <v>78656.800000000003</v>
      </c>
      <c r="I256" s="44">
        <f t="shared" si="3"/>
        <v>180957709.21999979</v>
      </c>
    </row>
    <row r="257" spans="1:10" s="3" customFormat="1" ht="21.95" customHeight="1" x14ac:dyDescent="0.25">
      <c r="A257" s="34">
        <v>243</v>
      </c>
      <c r="B257" s="35"/>
      <c r="C257" s="36" t="s">
        <v>660</v>
      </c>
      <c r="D257" s="37" t="s">
        <v>661</v>
      </c>
      <c r="E257" s="38">
        <v>44469</v>
      </c>
      <c r="F257" s="20" t="s">
        <v>662</v>
      </c>
      <c r="G257" s="45"/>
      <c r="H257" s="46">
        <v>16300</v>
      </c>
      <c r="I257" s="44">
        <f t="shared" si="3"/>
        <v>180941409.21999979</v>
      </c>
    </row>
    <row r="258" spans="1:10" s="3" customFormat="1" ht="21.95" customHeight="1" x14ac:dyDescent="0.25">
      <c r="A258" s="34">
        <v>244</v>
      </c>
      <c r="B258" s="35"/>
      <c r="C258" s="36" t="s">
        <v>663</v>
      </c>
      <c r="D258" s="37" t="s">
        <v>664</v>
      </c>
      <c r="E258" s="38">
        <v>44469</v>
      </c>
      <c r="F258" s="20" t="s">
        <v>665</v>
      </c>
      <c r="G258" s="45"/>
      <c r="H258" s="46">
        <v>10000</v>
      </c>
      <c r="I258" s="44">
        <f t="shared" si="3"/>
        <v>180931409.21999979</v>
      </c>
    </row>
    <row r="259" spans="1:10" s="3" customFormat="1" ht="21.95" customHeight="1" x14ac:dyDescent="0.25">
      <c r="A259" s="34">
        <v>245</v>
      </c>
      <c r="B259" s="35"/>
      <c r="C259" s="36" t="s">
        <v>666</v>
      </c>
      <c r="D259" s="37" t="s">
        <v>667</v>
      </c>
      <c r="E259" s="38">
        <v>44469</v>
      </c>
      <c r="F259" s="20" t="s">
        <v>668</v>
      </c>
      <c r="G259" s="45"/>
      <c r="H259" s="46">
        <v>104600</v>
      </c>
      <c r="I259" s="44">
        <f t="shared" si="3"/>
        <v>180826809.21999979</v>
      </c>
    </row>
    <row r="260" spans="1:10" s="3" customFormat="1" ht="21.95" customHeight="1" x14ac:dyDescent="0.25">
      <c r="A260" s="34">
        <v>246</v>
      </c>
      <c r="B260" s="35"/>
      <c r="C260" s="36" t="s">
        <v>669</v>
      </c>
      <c r="D260" s="37" t="s">
        <v>670</v>
      </c>
      <c r="E260" s="38">
        <v>44469</v>
      </c>
      <c r="F260" s="20" t="s">
        <v>52</v>
      </c>
      <c r="G260" s="45"/>
      <c r="H260" s="46">
        <v>132160.29</v>
      </c>
      <c r="I260" s="44">
        <f t="shared" si="3"/>
        <v>180694648.9299998</v>
      </c>
    </row>
    <row r="261" spans="1:10" s="3" customFormat="1" ht="21.95" customHeight="1" x14ac:dyDescent="0.25">
      <c r="A261" s="34">
        <v>247</v>
      </c>
      <c r="B261" s="35"/>
      <c r="C261" s="36" t="s">
        <v>671</v>
      </c>
      <c r="D261" s="37" t="s">
        <v>672</v>
      </c>
      <c r="E261" s="38">
        <v>44469</v>
      </c>
      <c r="F261" s="20" t="s">
        <v>52</v>
      </c>
      <c r="G261" s="45"/>
      <c r="H261" s="46">
        <v>196622.03</v>
      </c>
      <c r="I261" s="44">
        <f t="shared" si="3"/>
        <v>180498026.8999998</v>
      </c>
    </row>
    <row r="262" spans="1:10" ht="21.95" customHeight="1" x14ac:dyDescent="0.25">
      <c r="A262" s="16"/>
      <c r="B262" s="16"/>
      <c r="C262" s="16"/>
      <c r="D262" s="16"/>
      <c r="E262" s="16"/>
      <c r="F262" s="17" t="s">
        <v>8</v>
      </c>
      <c r="G262" s="18"/>
      <c r="H262" s="18"/>
      <c r="I262" s="19">
        <f>+I261</f>
        <v>180498026.8999998</v>
      </c>
    </row>
    <row r="263" spans="1:10" ht="15.9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5"/>
    </row>
    <row r="264" spans="1:10" ht="15.95" customHeight="1" x14ac:dyDescent="0.25">
      <c r="A264" s="24"/>
      <c r="B264" s="24"/>
      <c r="C264" s="24"/>
      <c r="D264" s="24"/>
      <c r="E264" s="24"/>
      <c r="F264" s="24"/>
      <c r="G264" s="25"/>
      <c r="H264" s="25"/>
      <c r="I264" s="24"/>
    </row>
    <row r="265" spans="1:10" ht="15.9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10" s="3" customFormat="1" ht="15.9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10" s="3" customFormat="1" ht="15.9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10" s="3" customFormat="1" ht="15.9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10" s="3" customFormat="1" ht="15.9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10" s="3" customFormat="1" ht="15.95" customHeight="1" x14ac:dyDescent="0.25">
      <c r="A270" s="24"/>
      <c r="B270" s="24"/>
      <c r="C270" s="24"/>
      <c r="D270" s="24"/>
      <c r="E270" s="24"/>
      <c r="F270" s="26"/>
      <c r="G270" s="24"/>
      <c r="H270" s="24"/>
      <c r="I270" s="24"/>
    </row>
    <row r="271" spans="1:10" ht="15.95" customHeight="1" x14ac:dyDescent="0.25">
      <c r="A271" s="47" t="s">
        <v>11</v>
      </c>
      <c r="B271" s="47"/>
      <c r="C271" s="47"/>
      <c r="D271" s="47"/>
      <c r="E271" s="47"/>
      <c r="F271" s="47"/>
      <c r="G271" s="47"/>
      <c r="H271" s="47"/>
      <c r="I271" s="47"/>
    </row>
    <row r="272" spans="1:10" ht="15.95" customHeight="1" x14ac:dyDescent="0.3">
      <c r="A272" s="48" t="s">
        <v>12</v>
      </c>
      <c r="B272" s="48"/>
      <c r="C272" s="48"/>
      <c r="D272" s="48"/>
      <c r="E272" s="48"/>
      <c r="F272" s="48"/>
      <c r="G272" s="48"/>
      <c r="H272" s="48"/>
      <c r="I272" s="48"/>
    </row>
    <row r="273" spans="1:9" ht="15.9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24.95" customHeight="1" x14ac:dyDescent="0.25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24.95" customHeight="1" x14ac:dyDescent="0.25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24.95" customHeight="1" x14ac:dyDescent="0.25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24.95" customHeight="1" x14ac:dyDescent="0.25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24.95" customHeight="1" x14ac:dyDescent="0.25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24.95" customHeight="1" x14ac:dyDescent="0.25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24.95" customHeight="1" x14ac:dyDescent="0.25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24.95" customHeight="1" x14ac:dyDescent="0.25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24.95" customHeight="1" x14ac:dyDescent="0.25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24.95" customHeight="1" x14ac:dyDescent="0.25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24.95" customHeight="1" x14ac:dyDescent="0.25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24.95" customHeight="1" x14ac:dyDescent="0.25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24.95" customHeight="1" x14ac:dyDescent="0.25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24.95" customHeight="1" x14ac:dyDescent="0.25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24.95" customHeight="1" x14ac:dyDescent="0.25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24.95" customHeight="1" x14ac:dyDescent="0.25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24.95" customHeight="1" x14ac:dyDescent="0.25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24.95" customHeight="1" x14ac:dyDescent="0.25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24.95" customHeight="1" x14ac:dyDescent="0.25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24.95" customHeight="1" x14ac:dyDescent="0.25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24.95" customHeight="1" x14ac:dyDescent="0.25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24.95" customHeight="1" x14ac:dyDescent="0.25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24.95" customHeight="1" x14ac:dyDescent="0.25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24.95" customHeight="1" x14ac:dyDescent="0.25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24.95" customHeight="1" x14ac:dyDescent="0.25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24.95" customHeight="1" x14ac:dyDescent="0.25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24.95" customHeight="1" x14ac:dyDescent="0.25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24.95" customHeight="1" x14ac:dyDescent="0.25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24.95" customHeight="1" x14ac:dyDescent="0.25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24.95" customHeight="1" x14ac:dyDescent="0.25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24.95" customHeight="1" x14ac:dyDescent="0.25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24.95" customHeight="1" x14ac:dyDescent="0.25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24.95" customHeight="1" x14ac:dyDescent="0.25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24.95" customHeight="1" x14ac:dyDescent="0.25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24.95" customHeight="1" x14ac:dyDescent="0.25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24.95" customHeight="1" x14ac:dyDescent="0.25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24.95" customHeight="1" x14ac:dyDescent="0.25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24.95" customHeight="1" x14ac:dyDescent="0.25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24.95" customHeight="1" x14ac:dyDescent="0.25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24.95" customHeight="1" x14ac:dyDescent="0.25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24.95" customHeight="1" x14ac:dyDescent="0.25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24.95" customHeight="1" x14ac:dyDescent="0.25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24.95" customHeight="1" x14ac:dyDescent="0.25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24.95" customHeight="1" x14ac:dyDescent="0.25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24.95" customHeight="1" x14ac:dyDescent="0.25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24.95" customHeight="1" x14ac:dyDescent="0.25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24.95" customHeight="1" x14ac:dyDescent="0.25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24.95" customHeight="1" x14ac:dyDescent="0.25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24.95" customHeight="1" x14ac:dyDescent="0.25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24.95" customHeight="1" x14ac:dyDescent="0.25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24.95" customHeight="1" x14ac:dyDescent="0.25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24.95" customHeight="1" x14ac:dyDescent="0.25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24.95" customHeight="1" x14ac:dyDescent="0.25">
      <c r="A326" s="27"/>
      <c r="B326" s="27"/>
      <c r="C326" s="27"/>
      <c r="D326" s="27"/>
      <c r="E326" s="27"/>
      <c r="F326" s="27"/>
      <c r="G326" s="27"/>
      <c r="H326" s="27"/>
      <c r="I326" s="27"/>
    </row>
  </sheetData>
  <autoFilter ref="A14:I262" xr:uid="{00000000-0001-0000-0000-000000000000}"/>
  <sortState xmlns:xlrd2="http://schemas.microsoft.com/office/spreadsheetml/2017/richdata2" ref="A15:H261">
    <sortCondition ref="E15:E261"/>
  </sortState>
  <mergeCells count="7">
    <mergeCell ref="A271:I271"/>
    <mergeCell ref="A272:I272"/>
    <mergeCell ref="A8:I8"/>
    <mergeCell ref="A9:I9"/>
    <mergeCell ref="A1:I6"/>
    <mergeCell ref="A12:I12"/>
    <mergeCell ref="A10:I10"/>
  </mergeCells>
  <hyperlinks>
    <hyperlink ref="B120" r:id="rId1" xr:uid="{1720220C-3A3B-44F9-B82F-1AF064EEBE04}"/>
    <hyperlink ref="B126" r:id="rId2" xr:uid="{4DC0AAA8-9024-45D8-985E-AB10767D883F}"/>
    <hyperlink ref="B121" r:id="rId3" xr:uid="{055B7A74-7137-4377-AE4A-8A51080064E8}"/>
    <hyperlink ref="B122" r:id="rId4" xr:uid="{B72B9984-08FF-45C1-8BCE-627E48F7640F}"/>
    <hyperlink ref="B135" r:id="rId5" xr:uid="{384BCF47-ED6E-40F5-8BD5-F66D39A4BD94}"/>
    <hyperlink ref="B168" r:id="rId6" xr:uid="{101A05B5-EE08-4E03-9954-305E8BCD4878}"/>
    <hyperlink ref="B169" r:id="rId7" xr:uid="{E45173E4-BC26-4AD9-9123-8E37979E7ABE}"/>
    <hyperlink ref="B170" r:id="rId8" xr:uid="{D80F3CB1-5973-478A-8FAF-8EA42C36C37F}"/>
    <hyperlink ref="B227" r:id="rId9" xr:uid="{5D3DE4CD-748C-4307-9660-F2C65BF55EFB}"/>
    <hyperlink ref="B249" r:id="rId10" xr:uid="{A4410D58-51BF-49C2-A3D1-4DE54F1D561B}"/>
    <hyperlink ref="B18" r:id="rId11" xr:uid="{262A97F7-7D26-4DE7-AF5A-D29CBAA9FF5A}"/>
    <hyperlink ref="B19" r:id="rId12" xr:uid="{B63A6A71-D74E-4A6F-8A29-D587BB6EDBFF}"/>
    <hyperlink ref="B33" r:id="rId13" xr:uid="{E33B043B-0A7D-4AC9-8B33-6C0571BCB868}"/>
    <hyperlink ref="B34" r:id="rId14" xr:uid="{D94880B5-94B8-4553-824E-59C580A56601}"/>
    <hyperlink ref="B46" r:id="rId15" xr:uid="{806AFE2D-8035-4580-9A90-1A288FC48B22}"/>
    <hyperlink ref="B47" r:id="rId16" xr:uid="{2B7FCB21-8F9D-4505-89E1-316383F818C6}"/>
    <hyperlink ref="B48" r:id="rId17" xr:uid="{6D13DC84-6ADE-48CD-B41F-C8CE47B45011}"/>
    <hyperlink ref="B49" r:id="rId18" xr:uid="{03E65CAA-AD66-46D8-A813-7F10D5A42F1E}"/>
    <hyperlink ref="B123" r:id="rId19" xr:uid="{4C1F657C-D6E0-4798-BE9C-CAA71116DE1F}"/>
    <hyperlink ref="B127" r:id="rId20" xr:uid="{34197380-732D-403B-BB9A-B3765FA4F28F}"/>
    <hyperlink ref="B131" r:id="rId21" xr:uid="{43B32C54-F399-4CAC-A679-CC594ED2E65D}"/>
    <hyperlink ref="B132" r:id="rId22" xr:uid="{D107EE01-13D4-49DF-99C9-D138DCB319BB}"/>
    <hyperlink ref="B133" r:id="rId23" xr:uid="{84B678B1-AFD8-49FD-AA70-FF5A99FC2F71}"/>
    <hyperlink ref="B136" r:id="rId24" xr:uid="{24A33ECB-DB75-410E-9032-3882133D3A58}"/>
    <hyperlink ref="B171" r:id="rId25" xr:uid="{729856BF-8343-49EC-B89B-D447A540FC94}"/>
    <hyperlink ref="B172" r:id="rId26" xr:uid="{8D9BFB1A-1BB1-46BA-B1D4-DF58A839057B}"/>
    <hyperlink ref="B173" r:id="rId27" xr:uid="{69166C49-0FFC-4ABE-A4A9-D844B8A768B2}"/>
    <hyperlink ref="B174" r:id="rId28" xr:uid="{C25B96B1-2EB3-4335-98E9-F74E1ACA8701}"/>
    <hyperlink ref="B175" r:id="rId29" xr:uid="{B887A9E8-5AC1-488C-AC2C-D84D5F5DEBBD}"/>
    <hyperlink ref="B176" r:id="rId30" xr:uid="{8A3FC429-C307-4343-B970-2BA88AD8C0CA}"/>
    <hyperlink ref="B177" r:id="rId31" xr:uid="{2583A721-3458-4B1A-8297-52ACBAE8B889}"/>
    <hyperlink ref="B178" r:id="rId32" xr:uid="{BF149CCD-1082-4C02-A54F-2B7337D92DA3}"/>
    <hyperlink ref="B228" r:id="rId33" xr:uid="{75765F1E-DA8E-47A9-BC93-E2AEBAB0BE41}"/>
    <hyperlink ref="B229" r:id="rId34" xr:uid="{88B6992C-39AB-4BD3-B46A-5D01C2CB2870}"/>
    <hyperlink ref="B230" r:id="rId35" xr:uid="{EB68E56D-F3BD-4150-95A3-293902B76E5B}"/>
    <hyperlink ref="B231" r:id="rId36" xr:uid="{51DFC9F1-6E51-483A-9E82-7E5B2308CDA5}"/>
    <hyperlink ref="B232" r:id="rId37" xr:uid="{07B4C1BD-8999-4D8D-904D-68E1C90B3820}"/>
    <hyperlink ref="B233" r:id="rId38" xr:uid="{76C2EF88-9175-48BC-81D0-A9FC04896130}"/>
    <hyperlink ref="B20" r:id="rId39" xr:uid="{DC35C4FC-ACE0-4E48-9B63-EDC51EACA089}"/>
    <hyperlink ref="B21" r:id="rId40" xr:uid="{2B48F67B-AC89-4216-B574-C8EC8FB52221}"/>
    <hyperlink ref="B22" r:id="rId41" xr:uid="{23F46612-0145-4557-BB06-85D09506BF30}"/>
    <hyperlink ref="B23" r:id="rId42" xr:uid="{0221F5A5-3D7F-43B3-A373-DF516FE2FE15}"/>
    <hyperlink ref="B24" r:id="rId43" xr:uid="{3A3A7970-DDAD-4BF2-B847-7DCFB1502A7A}"/>
    <hyperlink ref="B25" r:id="rId44" xr:uid="{CB77F7E6-79BE-4FD7-84D8-54F3AD20F39F}"/>
    <hyperlink ref="B26" r:id="rId45" xr:uid="{F51EA8D1-A603-4173-BDC4-0F13A7D0FD67}"/>
    <hyperlink ref="B27" r:id="rId46" xr:uid="{99856B24-0A48-4506-861C-18AAF4A94246}"/>
    <hyperlink ref="B28" r:id="rId47" xr:uid="{CA71A52D-6CCF-408B-90C1-3C7F7F3D2394}"/>
    <hyperlink ref="B29" r:id="rId48" xr:uid="{013CDEA4-F511-4F02-BEA9-657B13CA342F}"/>
    <hyperlink ref="B35" r:id="rId49" xr:uid="{F2BD1616-16C9-4989-97D2-C2E847B811B4}"/>
    <hyperlink ref="B38" r:id="rId50" xr:uid="{88BAEF70-C499-4834-82B5-9505FFF75553}"/>
    <hyperlink ref="B39" r:id="rId51" xr:uid="{9CE0C40A-09AE-439C-A16F-CCEE55F6E13D}"/>
    <hyperlink ref="B40" r:id="rId52" xr:uid="{E88999B8-48BA-44F1-A2F2-699043C699DD}"/>
    <hyperlink ref="B41" r:id="rId53" xr:uid="{6C1661EA-BFAF-4D32-B936-FD58CE09E622}"/>
    <hyperlink ref="B42" r:id="rId54" xr:uid="{EDE028E6-37FF-450B-916B-460D8E47F1C6}"/>
    <hyperlink ref="B43" r:id="rId55" xr:uid="{FBC84025-8067-455D-9D75-FFF853499725}"/>
    <hyperlink ref="B50" r:id="rId56" xr:uid="{872FBFB1-6C36-40C6-B475-BAAA70AAE314}"/>
    <hyperlink ref="B51" r:id="rId57" xr:uid="{E5999BA2-E208-4C39-9EBE-8C7EB9C2DE2F}"/>
    <hyperlink ref="B52" r:id="rId58" xr:uid="{87B17809-0379-4DD6-8914-48BECD0F92C9}"/>
    <hyperlink ref="B53" r:id="rId59" xr:uid="{216AE73F-0EC9-4328-BD05-3227712F07AE}"/>
    <hyperlink ref="B54" r:id="rId60" xr:uid="{FB3868AC-F6E0-45EE-B2E0-85DB85B6C010}"/>
    <hyperlink ref="B55" r:id="rId61" xr:uid="{F8AFB9FC-8B9A-40D3-8D22-26B4031A9862}"/>
    <hyperlink ref="B59" r:id="rId62" xr:uid="{6BEA9A4E-2E61-4ECB-BC27-107D000697C3}"/>
    <hyperlink ref="B60" r:id="rId63" xr:uid="{394878F6-CBDD-43A9-B1BC-0A79EDDC85B0}"/>
    <hyperlink ref="B61" r:id="rId64" xr:uid="{13FE3ACC-97CE-44F5-8A0A-3012B36B7E34}"/>
    <hyperlink ref="B62" r:id="rId65" xr:uid="{B85D6F8A-84BB-45C9-A644-C68F6B70D4AE}"/>
    <hyperlink ref="B64" r:id="rId66" xr:uid="{50DF939E-DD3B-4AA1-81AE-6C1BBEC34938}"/>
    <hyperlink ref="B65" r:id="rId67" xr:uid="{1FE75DCA-50BE-4E53-8A44-EB58964649F2}"/>
    <hyperlink ref="B66" r:id="rId68" xr:uid="{3A7372DA-0977-4581-8082-9AF270352BF3}"/>
    <hyperlink ref="B67" r:id="rId69" xr:uid="{AF39F57A-198D-453F-80A3-B1428D800C67}"/>
    <hyperlink ref="B68" r:id="rId70" xr:uid="{D088AE44-A77E-4126-880F-216465AE5824}"/>
    <hyperlink ref="B69" r:id="rId71" xr:uid="{51044772-B18F-4188-8BC3-6AF692C1B9B9}"/>
    <hyperlink ref="B70" r:id="rId72" xr:uid="{0F574485-8954-4F0C-8D1B-926A99684553}"/>
    <hyperlink ref="B71" r:id="rId73" xr:uid="{25C5B98D-3807-4C31-A7E9-89F0071317AD}"/>
    <hyperlink ref="B72" r:id="rId74" xr:uid="{80B56B9E-7AB0-4CE6-8F2C-A0305C6951CB}"/>
    <hyperlink ref="B73" r:id="rId75" xr:uid="{27F788F8-B7F5-4C2B-8D86-23DCFA8B546D}"/>
    <hyperlink ref="B74" r:id="rId76" xr:uid="{FB1BEDE5-C87C-41A8-98BF-05353A22FAE7}"/>
    <hyperlink ref="B77" r:id="rId77" xr:uid="{76F350DB-3DAB-4B71-9F97-738BDABA1353}"/>
    <hyperlink ref="B78" r:id="rId78" xr:uid="{06D68507-6F2D-436B-89DF-54AB0F47A3A9}"/>
    <hyperlink ref="B79" r:id="rId79" xr:uid="{4515D187-46B0-4C15-89F0-4AC88FB4417A}"/>
    <hyperlink ref="B80" r:id="rId80" xr:uid="{EDF5FF4F-8C86-454C-914E-8172C8A1984E}"/>
    <hyperlink ref="B81" r:id="rId81" xr:uid="{7528FB15-E3CD-4F37-A3DA-C127DC99B572}"/>
    <hyperlink ref="B82" r:id="rId82" xr:uid="{DA4EF39E-6A3F-4E4C-941F-B39FA9F060E2}"/>
    <hyperlink ref="B83" r:id="rId83" xr:uid="{204FB9CB-A467-487A-96DA-AB14BF165A60}"/>
    <hyperlink ref="B84" r:id="rId84" xr:uid="{30708B1E-A41D-452E-BA18-425D4938E3AC}"/>
    <hyperlink ref="B85" r:id="rId85" xr:uid="{71BED5BB-19E9-4491-A018-DCAA441FF84B}"/>
    <hyperlink ref="B86" r:id="rId86" xr:uid="{FF38A10E-6C9F-44BB-81F3-F73E6524547A}"/>
    <hyperlink ref="B87" r:id="rId87" xr:uid="{E8F67EB9-B02F-4AD5-AFF2-7DDE2A4B3A1A}"/>
    <hyperlink ref="B88" r:id="rId88" xr:uid="{9C7E93D5-ED27-4589-BFA7-985FC0F7B21C}"/>
    <hyperlink ref="B89" r:id="rId89" xr:uid="{D865F3D8-329D-4709-A50F-EE2623241968}"/>
    <hyperlink ref="B90" r:id="rId90" xr:uid="{D6D7F85A-F1D3-4065-91ED-3B3E0059C153}"/>
    <hyperlink ref="B91" r:id="rId91" xr:uid="{DF71BE89-947C-4604-97E6-2F3C1802FE1D}"/>
    <hyperlink ref="B92" r:id="rId92" xr:uid="{B6787AC0-FCEE-4A01-8469-4919D6143401}"/>
    <hyperlink ref="B93" r:id="rId93" xr:uid="{D3047C3D-D866-4D55-9955-B0EA7F46378D}"/>
    <hyperlink ref="B94" r:id="rId94" xr:uid="{109CC781-9DF2-461E-BC5F-25AEDC37B753}"/>
    <hyperlink ref="B95" r:id="rId95" xr:uid="{2FD2DCE0-F0BD-4EA3-AA20-2F0F1443315C}"/>
    <hyperlink ref="B96" r:id="rId96" xr:uid="{65562CCF-73AA-4E0C-9B1A-E4CDE5A0FAD2}"/>
    <hyperlink ref="B97" r:id="rId97" xr:uid="{C58E0C6C-A763-4CA2-AB09-CE29DB20F95D}"/>
    <hyperlink ref="B98" r:id="rId98" xr:uid="{B3F19FFD-CD11-4B02-996F-7A89F4B6F647}"/>
    <hyperlink ref="B99" r:id="rId99" xr:uid="{9FEAFB45-732C-4837-9044-4FE9C3D2451C}"/>
    <hyperlink ref="B100" r:id="rId100" xr:uid="{F947F46A-B367-4403-8292-50C4E03F8A04}"/>
    <hyperlink ref="B101" r:id="rId101" xr:uid="{6F7D14C8-7AFD-41C5-8B97-602D22032A68}"/>
    <hyperlink ref="B102" r:id="rId102" xr:uid="{D2BE1B56-FF4D-4880-AEAA-FFF235173A26}"/>
    <hyperlink ref="B103" r:id="rId103" xr:uid="{6925A133-D699-407A-B517-AC11E200174F}"/>
    <hyperlink ref="B104" r:id="rId104" xr:uid="{EF649A0C-E180-4248-8B25-394ECA7CD979}"/>
    <hyperlink ref="B105" r:id="rId105" xr:uid="{22FCDF58-409B-4B4E-B188-81D213FA4492}"/>
    <hyperlink ref="B106" r:id="rId106" xr:uid="{D0EA88B7-293D-499D-8A65-E2BB6370A73F}"/>
    <hyperlink ref="B107" r:id="rId107" xr:uid="{BFCE6FA8-DBA4-48D5-9CBB-5F7C59B1F7CA}"/>
    <hyperlink ref="B108" r:id="rId108" xr:uid="{2EA4A7E6-8F58-41E7-B22D-38EDEE4BE846}"/>
    <hyperlink ref="B109" r:id="rId109" xr:uid="{C4DFA726-B100-4B5C-B13D-87459880A6F4}"/>
    <hyperlink ref="B110" r:id="rId110" xr:uid="{B06DD67F-4BD1-4273-87B2-F33935577888}"/>
    <hyperlink ref="B111" r:id="rId111" xr:uid="{69AF8CF3-3629-42CF-826B-C1B3F1F36532}"/>
    <hyperlink ref="B112" r:id="rId112" xr:uid="{FFFEA97E-D14B-40BC-A9E6-4C3A6CF533E0}"/>
    <hyperlink ref="B113" r:id="rId113" xr:uid="{3E0262CF-B1BB-45CB-AFE4-28926DE50036}"/>
    <hyperlink ref="B114" r:id="rId114" xr:uid="{23A4D00D-47ED-4950-BA14-1DA42130628A}"/>
    <hyperlink ref="B115" r:id="rId115" xr:uid="{D6C98E17-21BC-406F-AD23-82AF84B8D513}"/>
    <hyperlink ref="B116" r:id="rId116" xr:uid="{0CC47700-A888-4376-97A9-FA63DB45E314}"/>
    <hyperlink ref="B124" r:id="rId117" xr:uid="{B1196199-E0F9-4B76-9A49-0E6BDF38F832}"/>
    <hyperlink ref="B125" r:id="rId118" xr:uid="{A4050646-CF2D-49AC-BF79-B7751F34CFCE}"/>
    <hyperlink ref="B128" r:id="rId119" xr:uid="{4E1058E9-DADF-4D6A-95B6-657456868FF9}"/>
    <hyperlink ref="B129" r:id="rId120" xr:uid="{228FB80E-E716-4C7D-A7E7-D174B33460B2}"/>
    <hyperlink ref="B130" r:id="rId121" xr:uid="{FB086E06-6345-4ECC-ACA3-91543C8D8B80}"/>
    <hyperlink ref="B137" r:id="rId122" xr:uid="{D358B47D-023B-4019-8E33-10C91040388B}"/>
    <hyperlink ref="B138" r:id="rId123" xr:uid="{E0C4315F-D8BB-403D-9E5E-ADBFDAD0A627}"/>
    <hyperlink ref="B139" r:id="rId124" xr:uid="{7089D6DF-3CCF-4FCB-853D-A8501973FC9A}"/>
    <hyperlink ref="B140" r:id="rId125" xr:uid="{579A0455-1E6A-46D1-B9CD-E9C2D2A6EB58}"/>
    <hyperlink ref="B141" r:id="rId126" xr:uid="{9C49C142-B545-495D-B753-65C209D15E9F}"/>
    <hyperlink ref="B142" r:id="rId127" xr:uid="{339A9787-F5FD-45C7-8857-A25202E4B354}"/>
    <hyperlink ref="B143" r:id="rId128" xr:uid="{B5F29E57-5F3A-4C70-9A10-AE239C9930BB}"/>
    <hyperlink ref="B144" r:id="rId129" xr:uid="{35A6A7C7-1F8C-405B-B812-4E6988BD947F}"/>
    <hyperlink ref="B145" r:id="rId130" xr:uid="{25F39202-6985-4BA1-BB9F-8F286EBCFCC3}"/>
    <hyperlink ref="B146" r:id="rId131" xr:uid="{68D62E57-EE60-432D-A99A-69527BD3361C}"/>
    <hyperlink ref="B147" r:id="rId132" xr:uid="{3ABA4A98-23C7-46C5-9E35-1343F33D2C5D}"/>
    <hyperlink ref="B148" r:id="rId133" xr:uid="{190D2280-C0E6-42F8-ADCC-15961DCC4C35}"/>
    <hyperlink ref="B150" r:id="rId134" xr:uid="{F3FE604B-8582-476A-ADB1-505DCB130986}"/>
    <hyperlink ref="B151" r:id="rId135" xr:uid="{FC4D4F1A-0614-4664-AFE8-D36EF09AD743}"/>
    <hyperlink ref="B152" r:id="rId136" xr:uid="{8E4A4848-1E3C-4304-8F1A-FDA1F0D284DA}"/>
    <hyperlink ref="B153" r:id="rId137" xr:uid="{7EC3FE23-363E-4878-8245-CDAE35D27742}"/>
    <hyperlink ref="B154" r:id="rId138" xr:uid="{65662DB9-9FC4-4673-AD85-EC9F594E6EA6}"/>
    <hyperlink ref="B155" r:id="rId139" xr:uid="{025BAB7B-E986-4002-A158-394E06E4E977}"/>
    <hyperlink ref="B156" r:id="rId140" xr:uid="{CF18A3FD-EF5B-488B-B52E-9B6B883A649D}"/>
    <hyperlink ref="B157" r:id="rId141" xr:uid="{8788281B-B29A-4595-8BE7-D611B3D6930E}"/>
    <hyperlink ref="B158" r:id="rId142" xr:uid="{058AAD6E-77B4-4B8C-B74E-D8E05D786924}"/>
    <hyperlink ref="B159" r:id="rId143" xr:uid="{50DA8E7F-801E-4D5B-8B11-5769E9BF45EA}"/>
    <hyperlink ref="B160" r:id="rId144" xr:uid="{B3BC7583-A072-44AE-93B2-FFE0ADC80FF1}"/>
    <hyperlink ref="B161" r:id="rId145" xr:uid="{A511F800-E09C-4427-AE98-BD67765FCB02}"/>
    <hyperlink ref="B162" r:id="rId146" xr:uid="{D5399B47-8F73-420C-8AA8-C104A5608E66}"/>
    <hyperlink ref="B163" r:id="rId147" xr:uid="{C97CBF5C-A08D-4F44-8048-51C9001414BC}"/>
    <hyperlink ref="B164" r:id="rId148" xr:uid="{DD055BF7-4D5C-4ABC-B989-FFBC8DF8E662}"/>
    <hyperlink ref="B165" r:id="rId149" xr:uid="{1BD962E8-0EC1-4B59-9208-77BDD42804D3}"/>
    <hyperlink ref="B166" r:id="rId150" xr:uid="{3C73F1D3-02C7-4B66-9F56-4B42EA1C0276}"/>
    <hyperlink ref="B179" r:id="rId151" xr:uid="{5C3B66B2-8663-4BD6-8273-47AA82699BF3}"/>
    <hyperlink ref="B180" r:id="rId152" xr:uid="{74335852-8DAB-49AB-AF0B-C060FD43853D}"/>
    <hyperlink ref="B181" r:id="rId153" xr:uid="{F60B2918-ED92-4BF5-A8B4-9A90D5279FDC}"/>
    <hyperlink ref="B182" r:id="rId154" xr:uid="{ED8711A9-4809-4930-8D91-03D5D14B23A2}"/>
    <hyperlink ref="B183" r:id="rId155" xr:uid="{E2518F3A-EA75-4BC8-AB20-ACFF61EB4E0B}"/>
    <hyperlink ref="B184" r:id="rId156" xr:uid="{E23D13BE-4E62-4E66-AFA7-63E5C4E1788F}"/>
    <hyperlink ref="B185" r:id="rId157" xr:uid="{0E966954-33A1-4E9B-B40A-8C9AB8AAB375}"/>
    <hyperlink ref="B186" r:id="rId158" xr:uid="{2EDDCEA9-4381-41DC-A446-6CF48C1286DC}"/>
    <hyperlink ref="B187" r:id="rId159" xr:uid="{55FDD77A-AB7E-4EB2-8026-1A314123033A}"/>
    <hyperlink ref="B188" r:id="rId160" xr:uid="{56523C8A-A640-42BB-B926-EAB0D24D95A3}"/>
    <hyperlink ref="B189" r:id="rId161" xr:uid="{34AFA1AA-9D45-4B8E-BD9B-7067602A465A}"/>
    <hyperlink ref="B190" r:id="rId162" xr:uid="{CED4D868-DA30-448A-8F11-C2BE0F81BDB9}"/>
    <hyperlink ref="B191" r:id="rId163" xr:uid="{801AD4B3-88EF-42F6-95CA-34C1B0A08DB5}"/>
    <hyperlink ref="B192" r:id="rId164" xr:uid="{C3C23680-B230-4F1B-A0F8-E572A7E3536B}"/>
    <hyperlink ref="B193" r:id="rId165" xr:uid="{E449F404-6704-4405-9249-4B8129764449}"/>
    <hyperlink ref="B194" r:id="rId166" xr:uid="{F7E71993-18E8-4A3B-A689-EE4246D5A7C5}"/>
    <hyperlink ref="B195" r:id="rId167" xr:uid="{9917D905-6DFF-4637-A6AC-CFF340DE2AB7}"/>
    <hyperlink ref="B196" r:id="rId168" xr:uid="{F91A6609-9CC7-4B65-BB3B-009392168D2C}"/>
    <hyperlink ref="B197" r:id="rId169" xr:uid="{5203AFFE-54F6-4E7F-86D0-560392C8A585}"/>
    <hyperlink ref="B198" r:id="rId170" xr:uid="{0E805A87-8FA1-47E4-8EF7-D2C3BE73E9A4}"/>
    <hyperlink ref="B199" r:id="rId171" xr:uid="{F027F24B-E734-450A-AC42-45F097D2771B}"/>
    <hyperlink ref="B200" r:id="rId172" xr:uid="{E8089F21-5710-4F36-B242-6FCFE8DC0446}"/>
    <hyperlink ref="B201" r:id="rId173" xr:uid="{F092DC1A-6F36-43E2-83B3-338438A9A027}"/>
    <hyperlink ref="B203" r:id="rId174" xr:uid="{63B5DD47-1175-4DB5-880C-5A81C59AE1B2}"/>
    <hyperlink ref="B204" r:id="rId175" xr:uid="{AC1F9CCA-F3A9-4E69-96B0-CF2742905FE7}"/>
    <hyperlink ref="B205" r:id="rId176" xr:uid="{048846DF-E1D4-4113-84BA-7775370335BD}"/>
    <hyperlink ref="B206" r:id="rId177" xr:uid="{23FEA4DB-BDD4-4C1A-B045-04DA14E6854F}"/>
    <hyperlink ref="B207" r:id="rId178" xr:uid="{8BE8840C-AC49-4A95-B7FA-DED789842574}"/>
    <hyperlink ref="B208" r:id="rId179" xr:uid="{573B3329-6246-49C2-9450-37E5C5CC103A}"/>
    <hyperlink ref="B209" r:id="rId180" xr:uid="{F9E81331-0661-469A-A9E8-E1E400E7CF91}"/>
    <hyperlink ref="B210" r:id="rId181" xr:uid="{D4CE5E70-E2D7-4F96-AB95-1ACF1FF0C8F2}"/>
    <hyperlink ref="B211" r:id="rId182" xr:uid="{EBE866CD-77CB-4557-A7AA-707EBD2F4755}"/>
    <hyperlink ref="B212" r:id="rId183" xr:uid="{0FA98621-EC5F-41C0-A317-1C051D60B5FC}"/>
    <hyperlink ref="B213" r:id="rId184" xr:uid="{8F69897D-D1BA-4FCB-BA0E-4E52E1E35C58}"/>
    <hyperlink ref="B214" r:id="rId185" xr:uid="{6B4FEC68-5A03-45C0-87A0-5475021488FC}"/>
    <hyperlink ref="B215" r:id="rId186" xr:uid="{B9E561E1-1425-440F-8BA4-3A3E4D75AF96}"/>
    <hyperlink ref="B216" r:id="rId187" xr:uid="{D26D9AD6-7941-41C6-A902-45EEF561E177}"/>
    <hyperlink ref="B220" r:id="rId188" xr:uid="{F96108EE-4C4D-4A44-9F50-7EB9CED0E018}"/>
    <hyperlink ref="B221" r:id="rId189" xr:uid="{A5077F6F-93EB-454A-AC31-41E38750E151}"/>
    <hyperlink ref="B222" r:id="rId190" xr:uid="{9634749B-2406-42DE-885E-E2350412083A}"/>
    <hyperlink ref="B223" r:id="rId191" xr:uid="{22D6C7F9-C488-455F-9CE0-DA7CC3AB6BEE}"/>
    <hyperlink ref="B224" r:id="rId192" xr:uid="{7F70B078-719E-41E3-A82D-14A099E2B936}"/>
    <hyperlink ref="B225" r:id="rId193" xr:uid="{4855F221-8E44-4519-9BDB-B198E4EC1DA0}"/>
    <hyperlink ref="B226" r:id="rId194" xr:uid="{E3EBB538-2B0E-46D8-9594-ADF817849605}"/>
    <hyperlink ref="B234" r:id="rId195" xr:uid="{25D766CD-8E98-4611-B6CD-A32DAAAD54FA}"/>
    <hyperlink ref="B235" r:id="rId196" xr:uid="{84F2B0F5-36CB-40A3-A92D-D3FA03862248}"/>
    <hyperlink ref="B44" r:id="rId197" xr:uid="{2DEBF799-6574-41FA-877E-F4A844D1066E}"/>
    <hyperlink ref="B56" r:id="rId198" xr:uid="{9ABCB4A6-6176-4346-ACBA-05894203263E}"/>
    <hyperlink ref="B63" r:id="rId199" xr:uid="{351C85D3-7608-48DA-9C44-C34C4F39491F}"/>
    <hyperlink ref="B117" r:id="rId200" xr:uid="{9FB5AEDE-E475-44F0-8D35-B3FC316B38F9}"/>
    <hyperlink ref="B167" r:id="rId201" xr:uid="{867855D0-FAB7-47E4-B315-82CDE98D6C1A}"/>
    <hyperlink ref="B217" r:id="rId202" xr:uid="{882A9B11-B1B6-49A4-A75A-8674FF9C79C8}"/>
    <hyperlink ref="B218" r:id="rId203" xr:uid="{BD3B456E-CAC0-48BA-BAF9-BD058A772D56}"/>
    <hyperlink ref="C15" r:id="rId204" display="menuitemdisplay://ledgertransvoucher/+3123+%5B65534:5637511238%5D" xr:uid="{5317522D-FBBB-42EE-9AB5-1FB7FFDFA9DA}"/>
    <hyperlink ref="C16" r:id="rId205" display="menuitemdisplay://ledgertransvoucher/+3123+%5B65534:5637511239%5D" xr:uid="{EB9B03C3-EF7D-4321-9B45-286CB708B1AF}"/>
    <hyperlink ref="C17" r:id="rId206" display="menuitemdisplay://ledgertransvoucher/+3123+%5B65534:5637511468%5D" xr:uid="{7E8669E3-5DD8-4512-894C-C42A1D5A214A}"/>
    <hyperlink ref="C18" r:id="rId207" display="menuitemdisplay://ledgertransvoucher/+3123+%5B65534:5637511469%5D" xr:uid="{5D4DC11B-A0D9-46C3-87FA-2F051879A59A}"/>
    <hyperlink ref="C19" r:id="rId208" display="menuitemdisplay://ledgertransvoucher/+3123+%5B65534:5637511470%5D" xr:uid="{D8692A6A-FF56-4F9D-A4F6-A4FD8D9BDADE}"/>
    <hyperlink ref="C20" r:id="rId209" display="menuitemdisplay://ledgertransvoucher/+3123+%5B65534:5637511471%5D" xr:uid="{0194EC82-3163-439D-A1EA-41B2533E39A0}"/>
    <hyperlink ref="C21" r:id="rId210" display="menuitemdisplay://ledgertransvoucher/+3123+%5B65534:5637509913%5D" xr:uid="{DE4FCEF5-B053-4A8B-B086-13E251B1B9B2}"/>
    <hyperlink ref="C22" r:id="rId211" display="menuitemdisplay://ledgertransvoucher/+3123+%5B65534:5637510992%5D" xr:uid="{D5CB3D34-6ACE-4D12-B6C1-8A9EFB9D42E0}"/>
    <hyperlink ref="C23" r:id="rId212" display="menuitemdisplay://ledgertransvoucher/+3123+%5B65534:5637511003%5D" xr:uid="{4C8EE22A-6EA8-44D1-AE74-AA1E4E98E00A}"/>
    <hyperlink ref="C24" r:id="rId213" display="menuitemdisplay://ledgertransvoucher/+3123+%5B65534:5637511004%5D" xr:uid="{927F5A30-6096-452F-B3C8-EA9F1A1795AE}"/>
    <hyperlink ref="C25" r:id="rId214" display="menuitemdisplay://ledgertransvoucher/+3123+%5B65534:5637511005%5D" xr:uid="{31913F69-D218-4482-9E2A-23AFF829EB2E}"/>
    <hyperlink ref="C26" r:id="rId215" display="menuitemdisplay://ledgertransvoucher/+3123+%5B65534:5637511006%5D" xr:uid="{2C481E6E-1A32-464B-BB38-A3F273840FDA}"/>
    <hyperlink ref="C27" r:id="rId216" display="menuitemdisplay://ledgertransvoucher/+3123+%5B65534:5637511007%5D" xr:uid="{94CB9109-C36B-4230-AEEE-0C88858C665F}"/>
    <hyperlink ref="C28" r:id="rId217" display="menuitemdisplay://ledgertransvoucher/+3123+%5B65534:5637511008%5D" xr:uid="{AA3E0642-9D0A-4BE5-B14C-2D87A32F6F36}"/>
    <hyperlink ref="C29" r:id="rId218" display="menuitemdisplay://ledgertransvoucher/+3123+%5B65534:5637511009%5D" xr:uid="{24174DE5-543D-4E55-BC72-55AF07FB9D8F}"/>
    <hyperlink ref="C30" r:id="rId219" display="menuitemdisplay://ledgertransvoucher/+3123+%5B65534:5637511010%5D" xr:uid="{5CC24501-C093-4003-9034-3D6A17579253}"/>
    <hyperlink ref="C31" r:id="rId220" display="menuitemdisplay://ledgertransvoucher/+3123+%5B65534:5637511011%5D" xr:uid="{A955E39B-9F9A-4EF8-886E-845983F64F43}"/>
    <hyperlink ref="C32" r:id="rId221" display="menuitemdisplay://ledgertransvoucher/+3123+%5B65534:5637511012%5D" xr:uid="{EFA3A1C2-0B56-4F47-BBFB-BB6AB8BF3D05}"/>
    <hyperlink ref="C33" r:id="rId222" display="menuitemdisplay://ledgertransvoucher/+3123+%5B65534:5637511013%5D" xr:uid="{39A4F5B4-F1F4-4E9F-B65D-B2F40AC537B2}"/>
    <hyperlink ref="C34" r:id="rId223" display="menuitemdisplay://ledgertransvoucher/+3123+%5B65534:5637511014%5D" xr:uid="{3836C785-C887-4A9B-B552-99C35E648FDF}"/>
    <hyperlink ref="C35" r:id="rId224" display="menuitemdisplay://ledgertransvoucher/+3123+%5B65534:5637511015%5D" xr:uid="{31ACAAC9-CD27-4113-9F9F-E1EEB1F761E8}"/>
    <hyperlink ref="C36" r:id="rId225" display="menuitemdisplay://ledgertransvoucher/+3123+%5B65534:5637511016%5D" xr:uid="{87CE5336-F3D8-4289-BB81-9E65E7AC50A8}"/>
    <hyperlink ref="C37" r:id="rId226" display="menuitemdisplay://ledgertransvoucher/+3123+%5B65534:5637511017%5D" xr:uid="{028C9A58-ABE8-4D8E-AA7D-185C7A74A08E}"/>
    <hyperlink ref="C38" r:id="rId227" display="menuitemdisplay://ledgertransvoucher/+3123+%5B65534:5637511018%5D" xr:uid="{130F8E4F-ED92-4802-886B-781AE7AA0A39}"/>
    <hyperlink ref="C39" r:id="rId228" display="menuitemdisplay://ledgertransvoucher/+3123+%5B65534:5637511019%5D" xr:uid="{6579BEF8-C629-4FF4-8DF9-3B2D7ED693B3}"/>
    <hyperlink ref="C40" r:id="rId229" display="menuitemdisplay://ledgertransvoucher/+3123+%5B65534:5637511020%5D" xr:uid="{67E6073B-463F-4A73-9679-0E2387F82DA8}"/>
    <hyperlink ref="C41" r:id="rId230" display="menuitemdisplay://ledgertransvoucher/+3123+%5B65534:5637511021%5D" xr:uid="{7338068B-0BA1-4287-8326-F749D7EE377E}"/>
    <hyperlink ref="C42" r:id="rId231" display="menuitemdisplay://ledgertransvoucher/+3123+%5B65534:5637511022%5D" xr:uid="{0CE2C9F0-E536-4EFF-A170-C2211F6BFFF9}"/>
    <hyperlink ref="C43" r:id="rId232" display="menuitemdisplay://ledgertransvoucher/+3123+%5B65534:5637511023%5D" xr:uid="{9E288F50-7767-43A3-916D-C6303DE5CD47}"/>
    <hyperlink ref="C44" r:id="rId233" display="menuitemdisplay://ledgertransvoucher/+3123+%5B65534:5637511024%5D" xr:uid="{7910931A-E38E-4219-9551-F59EB93B2EC5}"/>
    <hyperlink ref="C45" r:id="rId234" display="menuitemdisplay://ledgertransvoucher/+3123+%5B65534:5637511111%5D" xr:uid="{DA05C198-7319-48B5-ABD1-473CF13A11D9}"/>
    <hyperlink ref="C46" r:id="rId235" display="menuitemdisplay://ledgertransvoucher/+3123+%5B65534:5637511112%5D" xr:uid="{D42056BB-7111-47D3-B33D-106F6D3AFDEC}"/>
    <hyperlink ref="C47" r:id="rId236" display="menuitemdisplay://ledgertransvoucher/+3123+%5B65534:5637511113%5D" xr:uid="{0E9BF7AD-36EF-44B1-B4BE-06CED0C01BED}"/>
    <hyperlink ref="C48" r:id="rId237" display="menuitemdisplay://ledgertransvoucher/+3123+%5B65534:5637511472%5D" xr:uid="{B794A621-6716-4181-9CAE-370E48CD3263}"/>
    <hyperlink ref="C49" r:id="rId238" display="menuitemdisplay://ledgertransvoucher/+3123+%5B65534:5637511052%5D" xr:uid="{3B1D5173-495E-4DF9-8087-E858B3355C00}"/>
    <hyperlink ref="C50" r:id="rId239" display="menuitemdisplay://ledgertransvoucher/+3123+%5B65534:5637511053%5D" xr:uid="{0DD1539B-B92E-49D1-B323-ED15D953DE7C}"/>
    <hyperlink ref="C51" r:id="rId240" display="menuitemdisplay://ledgertransvoucher/+3123+%5B65534:5637511054%5D" xr:uid="{7D7841D2-2C40-4E25-89C3-7B2ED815873B}"/>
    <hyperlink ref="C52" r:id="rId241" display="menuitemdisplay://ledgertransvoucher/+3123+%5B65534:5637511055%5D" xr:uid="{F295D68B-B627-4F0F-9A9D-751883D26344}"/>
    <hyperlink ref="C53" r:id="rId242" display="menuitemdisplay://ledgertransvoucher/+3123+%5B65534:5637511056%5D" xr:uid="{2EB542AD-5845-4FD9-9AA9-7F121C345730}"/>
    <hyperlink ref="C54" r:id="rId243" display="menuitemdisplay://ledgertransvoucher/+3123+%5B65534:5637511057%5D" xr:uid="{11E00723-08A9-4825-90CE-C9F90C795529}"/>
    <hyperlink ref="C55" r:id="rId244" display="menuitemdisplay://ledgertransvoucher/+3123+%5B65534:5637511058%5D" xr:uid="{523AE30B-38AC-400C-AD23-CCCB3E822110}"/>
    <hyperlink ref="C56" r:id="rId245" display="menuitemdisplay://ledgertransvoucher/+3123+%5B65534:5637511059%5D" xr:uid="{1CFAC7D8-2EE1-44D7-9E4E-AB10330341B3}"/>
    <hyperlink ref="C57" r:id="rId246" display="menuitemdisplay://ledgertransvoucher/+3123+%5B65534:5637511060%5D" xr:uid="{0353E815-428B-4DC4-8271-98878EF4EA1C}"/>
    <hyperlink ref="C58" r:id="rId247" display="menuitemdisplay://ledgertransvoucher/+3123+%5B65534:5637511061%5D" xr:uid="{CCC12125-784E-4015-AED8-217F0AAB4530}"/>
    <hyperlink ref="C59" r:id="rId248" display="menuitemdisplay://ledgertransvoucher/+3123+%5B65534:5637511062%5D" xr:uid="{7178AA33-F856-4C84-8F86-2A17BE1665FB}"/>
    <hyperlink ref="C60" r:id="rId249" display="menuitemdisplay://ledgertransvoucher/+3123+%5B65534:5637511063%5D" xr:uid="{4947ACA4-16A5-4375-B1EE-D07A15CD20FD}"/>
    <hyperlink ref="C61" r:id="rId250" display="menuitemdisplay://ledgertransvoucher/+3123+%5B65534:5637511064%5D" xr:uid="{23291424-4472-4E28-AA14-68FD212F145D}"/>
    <hyperlink ref="C62" r:id="rId251" display="menuitemdisplay://ledgertransvoucher/+3123+%5B65534:5637511065%5D" xr:uid="{72BD19CB-836C-475A-BEC0-987386EB1A6B}"/>
    <hyperlink ref="C63" r:id="rId252" display="menuitemdisplay://ledgertransvoucher/+3123+%5B65534:5637511066%5D" xr:uid="{0A6720ED-0418-4F40-B6DC-87114455EDF9}"/>
    <hyperlink ref="C64" r:id="rId253" display="menuitemdisplay://ledgertransvoucher/+3123+%5B65534:5637511067%5D" xr:uid="{EB8A0FA5-1303-4477-AB19-D73F22062A26}"/>
    <hyperlink ref="C65" r:id="rId254" display="menuitemdisplay://ledgertransvoucher/+3123+%5B65534:5637511473%5D" xr:uid="{8940F5BF-919C-408E-83F2-622E2505F7D2}"/>
    <hyperlink ref="C66" r:id="rId255" display="menuitemdisplay://ledgertransvoucher/+3123+%5B65534:5637511073%5D" xr:uid="{062C0ED5-64A1-4AEC-AC43-C0CB76B07144}"/>
    <hyperlink ref="C67" r:id="rId256" display="menuitemdisplay://ledgertransvoucher/+3123+%5B65534:5637511074%5D" xr:uid="{245821F5-CB4B-4BDA-B13C-1E13EE89FE11}"/>
    <hyperlink ref="C68" r:id="rId257" display="menuitemdisplay://ledgertransvoucher/+3123+%5B65534:5637511075%5D" xr:uid="{19535AEE-8E26-494E-9893-0EEDA1F69E94}"/>
    <hyperlink ref="C69" r:id="rId258" display="menuitemdisplay://ledgertransvoucher/+3123+%5B65534:5637511076%5D" xr:uid="{9A0519AE-A5EE-430D-98DF-36D3158F562E}"/>
    <hyperlink ref="C70" r:id="rId259" display="menuitemdisplay://ledgertransvoucher/+3123+%5B65534:5637511077%5D" xr:uid="{8C926253-714C-4AD5-80CB-22B627BAB455}"/>
    <hyperlink ref="C71" r:id="rId260" display="menuitemdisplay://ledgertransvoucher/+3123+%5B65534:5637511078%5D" xr:uid="{13C84D09-2EF6-457B-915A-A67C43AC8DFE}"/>
    <hyperlink ref="C72" r:id="rId261" display="menuitemdisplay://ledgertransvoucher/+3123+%5B65534:5637511079%5D" xr:uid="{EE5D1FC8-F1D5-49A2-A418-628EC6B79053}"/>
    <hyperlink ref="C73" r:id="rId262" display="menuitemdisplay://ledgertransvoucher/+3123+%5B65534:5637511080%5D" xr:uid="{626603C8-5B90-4178-9054-F8EF446CF541}"/>
    <hyperlink ref="C74" r:id="rId263" display="menuitemdisplay://ledgertransvoucher/+3123+%5B65534:5637511081%5D" xr:uid="{0DC0AE1F-FC27-4F76-A04D-9E18C3817623}"/>
    <hyperlink ref="C75" r:id="rId264" display="menuitemdisplay://ledgertransvoucher/+3123+%5B65534:5637511082%5D" xr:uid="{3004EEC9-42F3-4105-ADD6-25C20B449BAE}"/>
    <hyperlink ref="C76" r:id="rId265" display="menuitemdisplay://ledgertransvoucher/+3123+%5B65534:5637511083%5D" xr:uid="{E377401C-1950-4424-8AA4-D2EF4495ECFE}"/>
    <hyperlink ref="C77" r:id="rId266" display="menuitemdisplay://ledgertransvoucher/+3123+%5B65534:5637511084%5D" xr:uid="{6EFC41F8-528C-42FB-950C-7AA9799FAE6A}"/>
    <hyperlink ref="C78" r:id="rId267" display="menuitemdisplay://ledgertransvoucher/+3123+%5B65534:5637511085%5D" xr:uid="{284D97E1-1436-4FA6-A62E-CEDDA12D2881}"/>
    <hyperlink ref="C79" r:id="rId268" display="menuitemdisplay://ledgertransvoucher/+3123+%5B65534:5637511086%5D" xr:uid="{B232AF09-F03A-432E-9F0A-D4CF80EF3B0B}"/>
    <hyperlink ref="C80" r:id="rId269" display="menuitemdisplay://ledgertransvoucher/+3123+%5B65534:5637511087%5D" xr:uid="{F3095FE2-D81D-4404-B284-D80B81662F59}"/>
    <hyperlink ref="C81" r:id="rId270" display="menuitemdisplay://ledgertransvoucher/+3123+%5B65534:5637511088%5D" xr:uid="{015072A9-9E4E-4614-9967-268D3A1EE7F4}"/>
    <hyperlink ref="C82" r:id="rId271" display="menuitemdisplay://ledgertransvoucher/+3123+%5B65534:5637511089%5D" xr:uid="{8F033BE3-9C99-4342-9D44-F3C035533BC2}"/>
    <hyperlink ref="C83" r:id="rId272" display="menuitemdisplay://ledgertransvoucher/+3123+%5B65534:5637511090%5D" xr:uid="{330897D1-D0C4-4041-900B-964081B1D91A}"/>
    <hyperlink ref="C84" r:id="rId273" display="menuitemdisplay://ledgertransvoucher/+3123+%5B65534:5637511091%5D" xr:uid="{A4FDD122-5552-4485-842A-7175195C6CC0}"/>
    <hyperlink ref="C85" r:id="rId274" display="menuitemdisplay://ledgertransvoucher/+3123+%5B65534:5637511092%5D" xr:uid="{91FD0AF4-58D6-49CA-A646-945DBD1512A7}"/>
    <hyperlink ref="C86" r:id="rId275" display="menuitemdisplay://ledgertransvoucher/+3123+%5B65534:5637511093%5D" xr:uid="{072BE79F-C3CD-4846-A712-22F7569DFECC}"/>
    <hyperlink ref="C87" r:id="rId276" display="menuitemdisplay://ledgertransvoucher/+3123+%5B65534:5637511478%5D" xr:uid="{91ACD50A-BB2B-4FD1-AAC8-CD4FB732DDC1}"/>
    <hyperlink ref="C88" r:id="rId277" display="menuitemdisplay://ledgertransvoucher/+3123+%5B65534:5637511117%5D" xr:uid="{958AE367-02C3-49B4-96B6-E6D2B5F8E894}"/>
    <hyperlink ref="C89" r:id="rId278" display="menuitemdisplay://ledgertransvoucher/+3123+%5B65534:5637511118%5D" xr:uid="{335A9F2E-7734-4784-81AC-FB8E010E0BEB}"/>
    <hyperlink ref="C90" r:id="rId279" display="menuitemdisplay://ledgertransvoucher/+3123+%5B65534:5637511119%5D" xr:uid="{AD72AE99-896F-4ED4-BFF8-51580DEF52F5}"/>
    <hyperlink ref="C91" r:id="rId280" display="menuitemdisplay://ledgertransvoucher/+3123+%5B65534:5637511120%5D" xr:uid="{596873C6-EF5C-4C9F-83C0-CE49CA912380}"/>
    <hyperlink ref="C92" r:id="rId281" display="menuitemdisplay://ledgertransvoucher/+3123+%5B65534:5637511121%5D" xr:uid="{44C406CD-4CF9-4CF0-808F-0D6F8E277BC6}"/>
    <hyperlink ref="C93" r:id="rId282" display="menuitemdisplay://ledgertransvoucher/+3123+%5B65534:5637511122%5D" xr:uid="{DC6330C2-27A1-4DE8-8777-6CE1F0E83AF4}"/>
    <hyperlink ref="C94" r:id="rId283" display="menuitemdisplay://ledgertransvoucher/+3123+%5B65534:5637511123%5D" xr:uid="{32BBEB83-C02C-40D9-AB57-83EFA9B5BB30}"/>
    <hyperlink ref="C95" r:id="rId284" display="menuitemdisplay://ledgertransvoucher/+3123+%5B65534:5637511124%5D" xr:uid="{33A7EF13-01B7-472F-8094-6694A8A12754}"/>
    <hyperlink ref="C96" r:id="rId285" display="menuitemdisplay://ledgertransvoucher/+3123+%5B65534:5637511125%5D" xr:uid="{B17A9A14-5CA6-4B59-A32B-223777A2BAE3}"/>
    <hyperlink ref="C97" r:id="rId286" display="menuitemdisplay://ledgertransvoucher/+3123+%5B65534:5637511126%5D" xr:uid="{3AAE2706-562D-4426-A1CD-E110998DE2C1}"/>
    <hyperlink ref="C98" r:id="rId287" display="menuitemdisplay://ledgertransvoucher/+3123+%5B65534:5637511127%5D" xr:uid="{7CE30502-43CC-487F-B628-1E4F303E7FBD}"/>
    <hyperlink ref="C99" r:id="rId288" display="menuitemdisplay://ledgertransvoucher/+3123+%5B65534:5637511128%5D" xr:uid="{6AFA3E04-F08A-47AB-89B4-305A1072C2DE}"/>
    <hyperlink ref="C100" r:id="rId289" display="menuitemdisplay://ledgertransvoucher/+3123+%5B65534:5637511129%5D" xr:uid="{072B8602-F956-4BF9-BA66-A09569703493}"/>
    <hyperlink ref="C101" r:id="rId290" display="menuitemdisplay://ledgertransvoucher/+3123+%5B65534:5637511130%5D" xr:uid="{6E510568-83E3-4BD8-AB96-27041B478417}"/>
    <hyperlink ref="C102" r:id="rId291" display="menuitemdisplay://ledgertransvoucher/+3123+%5B65534:5637511131%5D" xr:uid="{9A2563CD-523B-47F9-994B-41EC71D5CFD6}"/>
    <hyperlink ref="C103" r:id="rId292" display="menuitemdisplay://ledgertransvoucher/+3123+%5B65534:5637511132%5D" xr:uid="{8E58D98F-8CA9-4C98-86C1-4720AED9F4F6}"/>
    <hyperlink ref="C104" r:id="rId293" display="menuitemdisplay://ledgertransvoucher/+3123+%5B65534:5637511133%5D" xr:uid="{46F90273-B463-40A0-B3E0-49EE7E35A3F4}"/>
    <hyperlink ref="C105" r:id="rId294" display="menuitemdisplay://ledgertransvoucher/+3123+%5B65534:5637511134%5D" xr:uid="{553532C6-CDEB-4FC0-9803-5CF28B300862}"/>
    <hyperlink ref="C106" r:id="rId295" display="menuitemdisplay://ledgertransvoucher/+3123+%5B65534:5637511135%5D" xr:uid="{D2DA8356-72FB-4A9C-A56E-233838515008}"/>
    <hyperlink ref="C107" r:id="rId296" display="menuitemdisplay://ledgertransvoucher/+3123+%5B65534:5637511136%5D" xr:uid="{A9722E4F-A86E-4FA6-BDEB-864876D168BC}"/>
    <hyperlink ref="C108" r:id="rId297" display="menuitemdisplay://ledgertransvoucher/+3123+%5B65534:5637511714%5D" xr:uid="{12DC7027-A453-40CA-8F7D-48DDAE57E8A0}"/>
    <hyperlink ref="C109" r:id="rId298" display="menuitemdisplay://ledgertransvoucher/+3123+%5B65534:5637511479%5D" xr:uid="{A9E9E8FF-B4F9-4677-950D-C853916B1126}"/>
    <hyperlink ref="C110" r:id="rId299" display="menuitemdisplay://ledgertransvoucher/+3123+%5B65534:5637511151%5D" xr:uid="{7D2D2876-346D-4273-8E35-E6DAC78FC5F1}"/>
    <hyperlink ref="C111" r:id="rId300" display="menuitemdisplay://ledgertransvoucher/+3123+%5B65534:5637514856%5D" xr:uid="{C5790D62-2ED6-49F7-A14B-A9702E10D649}"/>
    <hyperlink ref="C112" r:id="rId301" display="menuitemdisplay://ledgertransvoucher/+3123+%5B65534:5637511145%5D" xr:uid="{00AE03F7-77E5-4FAB-B6AC-76E2796DF9C9}"/>
    <hyperlink ref="C113" r:id="rId302" display="menuitemdisplay://ledgertransvoucher/+3123+%5B65534:5637511146%5D" xr:uid="{6410EC4D-F243-4F63-97A5-BAA132D49B5E}"/>
    <hyperlink ref="C114" r:id="rId303" display="menuitemdisplay://ledgertransvoucher/+3123+%5B65534:5637511147%5D" xr:uid="{1A3E4F46-F4AE-4C96-8ABE-E119637E5AD0}"/>
    <hyperlink ref="C115" r:id="rId304" display="menuitemdisplay://ledgertransvoucher/+3123+%5B65534:5637511481%5D" xr:uid="{F2EBA08C-0819-443D-8A0F-F38C87FCF79D}"/>
    <hyperlink ref="C116" r:id="rId305" display="menuitemdisplay://ledgertransvoucher/+3123+%5B65534:5637511166%5D" xr:uid="{9A76F5FD-EEA4-420E-8C23-C09CD3D5A350}"/>
    <hyperlink ref="C117" r:id="rId306" display="menuitemdisplay://ledgertransvoucher/+3123+%5B65534:5637511178%5D" xr:uid="{91CF67B4-A7EC-4CBF-A1C5-A36FDB2A8265}"/>
    <hyperlink ref="C118" r:id="rId307" display="menuitemdisplay://ledgertransvoucher/+3123+%5B65534:5637511188%5D" xr:uid="{37C90B78-5E04-4A03-80C6-02C5CC4928B1}"/>
    <hyperlink ref="C119" r:id="rId308" display="menuitemdisplay://ledgertransvoucher/+3123+%5B65534:5637511203%5D" xr:uid="{D7204DB5-08D1-4EDA-9BCB-8E04AB4A3455}"/>
    <hyperlink ref="C120" r:id="rId309" display="menuitemdisplay://ledgertransvoucher/+3123+%5B65534:5637511204%5D" xr:uid="{BB1451BE-5FEB-4B14-9416-AEE2F080E933}"/>
    <hyperlink ref="C121" r:id="rId310" display="menuitemdisplay://ledgertransvoucher/+3123+%5B65534:5637511205%5D" xr:uid="{0DD14D58-C67D-49E9-A251-A18D1906974B}"/>
    <hyperlink ref="C122" r:id="rId311" display="menuitemdisplay://ledgertransvoucher/+3123+%5B65534:5637511206%5D" xr:uid="{E83404F3-AC62-4D0A-BC2A-45C19AACB576}"/>
    <hyperlink ref="C123" r:id="rId312" display="menuitemdisplay://ledgertransvoucher/+3123+%5B65534:5637511207%5D" xr:uid="{16464B09-FF5F-41C7-A9E7-B6E9502FFD96}"/>
    <hyperlink ref="C124" r:id="rId313" display="menuitemdisplay://ledgertransvoucher/+3123+%5B65534:5637511208%5D" xr:uid="{EB44A5E0-D5A4-4DC5-8B8C-B0FA3721A2E4}"/>
    <hyperlink ref="C125" r:id="rId314" display="menuitemdisplay://ledgertransvoucher/+3123+%5B65534:5637511209%5D" xr:uid="{4F3203E3-390E-44B6-884D-B13B4764C1F1}"/>
    <hyperlink ref="C126" r:id="rId315" display="menuitemdisplay://ledgertransvoucher/+3123+%5B65534:5637511210%5D" xr:uid="{D810CAFB-B7AB-4278-8409-77D2C5CC9D7F}"/>
    <hyperlink ref="C127" r:id="rId316" display="menuitemdisplay://ledgertransvoucher/+3123+%5B65534:5637511211%5D" xr:uid="{118A1B23-0532-417C-B6D7-7B9CEE9D5E30}"/>
    <hyperlink ref="C128" r:id="rId317" display="menuitemdisplay://ledgertransvoucher/+3123+%5B65534:5637511212%5D" xr:uid="{E241FAFC-9261-4F38-BD63-D2723B131C98}"/>
    <hyperlink ref="C129" r:id="rId318" display="menuitemdisplay://ledgertransvoucher/+3123+%5B65534:5637511213%5D" xr:uid="{1C70517A-5E38-4C10-806E-8AE1BE23C610}"/>
    <hyperlink ref="C130" r:id="rId319" display="menuitemdisplay://ledgertransvoucher/+3123+%5B65534:5637511214%5D" xr:uid="{93080234-740E-46CD-B70D-CDCA48FF880D}"/>
    <hyperlink ref="C131" r:id="rId320" display="menuitemdisplay://ledgertransvoucher/+3123+%5B65534:5637511215%5D" xr:uid="{6FDFCCCC-18B5-4FC2-B8C2-CF64B31BFB2A}"/>
    <hyperlink ref="C132" r:id="rId321" display="menuitemdisplay://ledgertransvoucher/+3123+%5B65534:5637511216%5D" xr:uid="{D5409CE2-F71E-40CF-9379-849636F27D69}"/>
    <hyperlink ref="C133" r:id="rId322" display="menuitemdisplay://ledgertransvoucher/+3123+%5B65534:5637511217%5D" xr:uid="{5C998DEB-D887-4FA8-A422-7850086FBB6B}"/>
    <hyperlink ref="C134" r:id="rId323" display="menuitemdisplay://ledgertransvoucher/+3123+%5B65534:5637511480%5D" xr:uid="{E24CC306-88A0-4E96-9C9C-075D421A3CE9}"/>
    <hyperlink ref="C135" r:id="rId324" display="menuitemdisplay://ledgertransvoucher/+3123+%5B65534:5637511483%5D" xr:uid="{1C86720F-09CD-47EF-9BAC-BBAFFF500EC1}"/>
    <hyperlink ref="C136" r:id="rId325" display="menuitemdisplay://ledgertransvoucher/+3123+%5B65534:5637511224%5D" xr:uid="{986B3498-CD72-4AE1-896C-841914A0582B}"/>
    <hyperlink ref="C137" r:id="rId326" display="menuitemdisplay://ledgertransvoucher/+3123+%5B65534:5637511228%5D" xr:uid="{85792854-05D1-4270-BD36-9C0E6C54347F}"/>
    <hyperlink ref="C138" r:id="rId327" display="menuitemdisplay://ledgertransvoucher/+3123+%5B65534:5637511229%5D" xr:uid="{B8F51DA4-284E-42B9-8AD9-DDB436F1F78C}"/>
    <hyperlink ref="C139" r:id="rId328" display="menuitemdisplay://ledgertransvoucher/+3123+%5B65534:5637511230%5D" xr:uid="{6AE2E005-0B11-4271-AB10-97F3CD6ECD2C}"/>
    <hyperlink ref="C140" r:id="rId329" display="menuitemdisplay://ledgertransvoucher/+3123+%5B65534:5637511231%5D" xr:uid="{107357EC-6E10-4975-876D-995F043C82DD}"/>
    <hyperlink ref="C141" r:id="rId330" display="menuitemdisplay://ledgertransvoucher/+3123+%5B65534:5637511232%5D" xr:uid="{F8D5FBB9-A063-4EF8-9BFC-71DC79456F60}"/>
    <hyperlink ref="C142" r:id="rId331" display="menuitemdisplay://ledgertransvoucher/+3123+%5B65534:5637511233%5D" xr:uid="{F64F1212-079C-4009-A1D7-5D309B1E6527}"/>
    <hyperlink ref="C143" r:id="rId332" display="menuitemdisplay://ledgertransvoucher/+3123+%5B65534:5637511234%5D" xr:uid="{DE29A10D-8378-461F-A82B-30B0F2646DD6}"/>
    <hyperlink ref="C144" r:id="rId333" display="menuitemdisplay://ledgertransvoucher/+3123+%5B65534:5637511235%5D" xr:uid="{6D76BF33-209E-4612-85B5-80543C2F56BC}"/>
    <hyperlink ref="C145" r:id="rId334" display="menuitemdisplay://ledgertransvoucher/+3123+%5B65534:5637511236%5D" xr:uid="{E18987CA-3DA8-4F18-AA72-5A9879F433EC}"/>
    <hyperlink ref="C146" r:id="rId335" display="menuitemdisplay://ledgertransvoucher/+3123+%5B65534:5637511237%5D" xr:uid="{00171526-07D4-4430-80D0-9D66A72E48D4}"/>
    <hyperlink ref="C147" r:id="rId336" display="menuitemdisplay://ledgertransvoucher/+3123+%5B65534:5637514842%5D" xr:uid="{CDEB3290-819C-4263-B9CE-083E67C94906}"/>
    <hyperlink ref="C148" r:id="rId337" display="menuitemdisplay://ledgertransvoucher/+3123+%5B65534:5637511241%5D" xr:uid="{4968A1FA-7BED-48A7-9409-113A36799E37}"/>
    <hyperlink ref="C149" r:id="rId338" display="menuitemdisplay://ledgertransvoucher/+3123+%5B65534:5637511474%5D" xr:uid="{3FEC5110-F468-4FE7-80E8-1F7EBC78AE81}"/>
    <hyperlink ref="C150" r:id="rId339" display="menuitemdisplay://ledgertransvoucher/+3123+%5B65534:5637511475%5D" xr:uid="{02534550-FFDD-472C-8A56-6FD79343723B}"/>
    <hyperlink ref="C151" r:id="rId340" display="menuitemdisplay://ledgertransvoucher/+3123+%5B65534:5637511485%5D" xr:uid="{5F79199B-BB82-40EF-819C-75B767EB992C}"/>
    <hyperlink ref="C152" r:id="rId341" display="menuitemdisplay://ledgertransvoucher/+3123+%5B65534:5637511486%5D" xr:uid="{12C6C547-E1FD-4288-9D1F-482C53CE68C1}"/>
    <hyperlink ref="C153" r:id="rId342" display="menuitemdisplay://ledgertransvoucher/+3123+%5B65534:5637511487%5D" xr:uid="{0699EF27-58ED-4C4E-B633-5A5A9EBF8456}"/>
    <hyperlink ref="C154" r:id="rId343" display="menuitemdisplay://ledgertransvoucher/+3123+%5B65534:5637511482%5D" xr:uid="{21160D27-F35E-4DB5-907A-D37E55F039B7}"/>
    <hyperlink ref="C155" r:id="rId344" display="menuitemdisplay://ledgertransvoucher/+3123+%5B65534:5637511526%5D" xr:uid="{39211A1F-9C29-4100-AB1E-AA72BD3C6E78}"/>
    <hyperlink ref="C156" r:id="rId345" display="menuitemdisplay://ledgertransvoucher/+3123+%5B65534:5637511713%5D" xr:uid="{A243E837-DC26-4922-90E0-74EF5F4DC738}"/>
    <hyperlink ref="C157" r:id="rId346" display="menuitemdisplay://ledgertransvoucher/+3123+%5B65534:5637511716%5D" xr:uid="{6A6D9F7E-A005-4247-BC0F-D11E9113221E}"/>
    <hyperlink ref="C158" r:id="rId347" display="menuitemdisplay://ledgertransvoucher/+3123+%5B65534:5637511489%5D" xr:uid="{173CED8C-E0E0-46E1-837E-E64C42BC3CFC}"/>
    <hyperlink ref="C159" r:id="rId348" display="menuitemdisplay://ledgertransvoucher/+3123+%5B65534:5637511490%5D" xr:uid="{886935A2-CA1B-49FD-A839-2D7FD037B056}"/>
    <hyperlink ref="C160" r:id="rId349" display="menuitemdisplay://ledgertransvoucher/+3123+%5B65534:5637511491%5D" xr:uid="{53B70EE4-2EBD-4863-9CBE-8B0C9AAA8177}"/>
    <hyperlink ref="C161" r:id="rId350" display="menuitemdisplay://ledgertransvoucher/+3123+%5B65534:5637511492%5D" xr:uid="{37EC4DD0-2D10-4BF4-8B9A-858866D5CA32}"/>
    <hyperlink ref="C162" r:id="rId351" display="menuitemdisplay://ledgertransvoucher/+3123+%5B65534:5637511515%5D" xr:uid="{CC7463B1-965B-49B6-B5A8-E9B29C879533}"/>
    <hyperlink ref="C163" r:id="rId352" display="menuitemdisplay://ledgertransvoucher/+3123+%5B65534:5637511516%5D" xr:uid="{06CE3F86-DAEC-426C-81A4-8267E8F5E6C0}"/>
    <hyperlink ref="C164" r:id="rId353" display="menuitemdisplay://ledgertransvoucher/+3123+%5B65534:5637511517%5D" xr:uid="{F5BDDA23-9C17-46D1-87F7-E5B64078FF71}"/>
    <hyperlink ref="C165" r:id="rId354" display="menuitemdisplay://ledgertransvoucher/+3123+%5B65534:5637511518%5D" xr:uid="{F6FCC201-0388-4979-AD76-BC20C5A8877E}"/>
    <hyperlink ref="C166" r:id="rId355" display="menuitemdisplay://ledgertransvoucher/+3123+%5B65534:5637511519%5D" xr:uid="{EDC16223-96DF-4AE1-A4F0-D90E696E67F6}"/>
    <hyperlink ref="C167" r:id="rId356" display="menuitemdisplay://ledgertransvoucher/+3123+%5B65534:5637511520%5D" xr:uid="{86A94CB1-2488-4796-B6A0-BB808E1B3A4D}"/>
    <hyperlink ref="C168" r:id="rId357" display="menuitemdisplay://ledgertransvoucher/+3123+%5B65534:5637511521%5D" xr:uid="{B3EF71B2-64D7-4CC5-9926-4952FF2E7B6A}"/>
    <hyperlink ref="C169" r:id="rId358" display="menuitemdisplay://ledgertransvoucher/+3123+%5B65534:5637511599%5D" xr:uid="{DD8E02E2-0EAC-46FE-B4D3-5E4E3404EC56}"/>
    <hyperlink ref="C170" r:id="rId359" display="menuitemdisplay://ledgertransvoucher/+3123+%5B65534:5637511582%5D" xr:uid="{C3A2B671-30CA-4997-8AB8-5528625C4C2F}"/>
    <hyperlink ref="C171" r:id="rId360" display="menuitemdisplay://ledgertransvoucher/+3123+%5B65534:5637511583%5D" xr:uid="{B3D98195-F4F7-4AA2-BCCD-9AC732CD7A8F}"/>
    <hyperlink ref="C172" r:id="rId361" display="menuitemdisplay://ledgertransvoucher/+3123+%5B65534:5637511584%5D" xr:uid="{FC029CDA-BA12-4311-8BC9-8AA512E8C810}"/>
    <hyperlink ref="C173" r:id="rId362" display="menuitemdisplay://ledgertransvoucher/+3123+%5B65534:5637511585%5D" xr:uid="{0A171BC1-E2E1-4A77-BC2E-B508B6D5367F}"/>
    <hyperlink ref="C174" r:id="rId363" display="menuitemdisplay://ledgertransvoucher/+3123+%5B65534:5637511586%5D" xr:uid="{70799C06-58FC-4AC1-A533-62212BEF8D0C}"/>
    <hyperlink ref="C175" r:id="rId364" display="menuitemdisplay://ledgertransvoucher/+3123+%5B65534:5637511587%5D" xr:uid="{4AC81E9D-AD94-42A2-90A2-7DEA7D36528B}"/>
    <hyperlink ref="C176" r:id="rId365" display="menuitemdisplay://ledgertransvoucher/+3123+%5B65534:5637511588%5D" xr:uid="{8A768CD5-C380-4087-BDFE-B70A30CDF7E6}"/>
    <hyperlink ref="C177" r:id="rId366" display="menuitemdisplay://ledgertransvoucher/+3123+%5B65534:5637511589%5D" xr:uid="{9C6256A8-7A93-4DFD-AD34-A1DCDAC71727}"/>
    <hyperlink ref="C178" r:id="rId367" display="menuitemdisplay://ledgertransvoucher/+3123+%5B65534:5637511590%5D" xr:uid="{75EBE77B-24A8-4527-AFEB-0CD68B9FE794}"/>
    <hyperlink ref="C179" r:id="rId368" display="menuitemdisplay://ledgertransvoucher/+3123+%5B65534:5637511580%5D" xr:uid="{87AEDFF5-26B0-4A36-838B-250EA0E68732}"/>
    <hyperlink ref="C180" r:id="rId369" display="menuitemdisplay://ledgertransvoucher/+3123+%5B65534:5637511581%5D" xr:uid="{E58E972C-29BC-4EFC-BD68-561B7DA12258}"/>
    <hyperlink ref="C181" r:id="rId370" display="menuitemdisplay://ledgertransvoucher/+3123+%5B65534:5637511600%5D" xr:uid="{7783E89A-9FB6-4CE1-8DF0-64784C1059EB}"/>
    <hyperlink ref="C182" r:id="rId371" display="menuitemdisplay://ledgertransvoucher/+3123+%5B65534:5637511603%5D" xr:uid="{12609A82-A4DD-467A-99FE-6C5CC67A46A8}"/>
    <hyperlink ref="C183" r:id="rId372" display="menuitemdisplay://ledgertransvoucher/+3123+%5B65534:5637511605%5D" xr:uid="{D8FA50DC-358A-4EFB-8E37-D131BCF6E710}"/>
    <hyperlink ref="C184" r:id="rId373" display="menuitemdisplay://ledgertransvoucher/+3123+%5B65534:5637511608%5D" xr:uid="{8AFEF89C-A79A-4B33-905C-05A5F01A5DDA}"/>
    <hyperlink ref="C185" r:id="rId374" display="menuitemdisplay://ledgertransvoucher/+3123+%5B65534:5637511670%5D" xr:uid="{680E81BD-FE08-49D5-A396-75276A4A68FD}"/>
    <hyperlink ref="C186" r:id="rId375" display="menuitemdisplay://ledgertransvoucher/+3123+%5B65534:5637511671%5D" xr:uid="{B5AE9508-5E47-4A81-823D-6E938567525F}"/>
    <hyperlink ref="C187" r:id="rId376" display="menuitemdisplay://ledgertransvoucher/+3123+%5B65534:5637511672%5D" xr:uid="{E9A686C9-5D4B-46D4-BA0D-3AB6B912C174}"/>
    <hyperlink ref="C188" r:id="rId377" display="menuitemdisplay://ledgertransvoucher/+3123+%5B65534:5637511673%5D" xr:uid="{AB71742E-5745-415B-8DF7-1864AF2BE808}"/>
    <hyperlink ref="C189" r:id="rId378" display="menuitemdisplay://ledgertransvoucher/+3123+%5B65534:5637511674%5D" xr:uid="{8011C5CC-011A-405E-8A0B-B5B50FC3EA97}"/>
    <hyperlink ref="C190" r:id="rId379" display="menuitemdisplay://ledgertransvoucher/+3123+%5B65534:5637511675%5D" xr:uid="{1FED773C-C7D9-4AD4-93AD-568CEB0718EC}"/>
    <hyperlink ref="C191" r:id="rId380" display="menuitemdisplay://ledgertransvoucher/+3123+%5B65534:5637511676%5D" xr:uid="{0BF49793-DAD6-4BF7-8B8A-0964A0D226C3}"/>
    <hyperlink ref="C192" r:id="rId381" display="menuitemdisplay://ledgertransvoucher/+3123+%5B65534:5637511677%5D" xr:uid="{DCDFE027-08B5-4535-B521-4F2CB128BFE2}"/>
    <hyperlink ref="C193" r:id="rId382" display="menuitemdisplay://ledgertransvoucher/+3123+%5B65534:5637514824%5D" xr:uid="{E7FC6F3A-DD00-46CF-BC95-0D2AFF7284C2}"/>
    <hyperlink ref="C194" r:id="rId383" display="menuitemdisplay://ledgertransvoucher/+3123+%5B65534:5637511640%5D" xr:uid="{2D5611A1-ABCA-4BED-808F-CAEA0EBFD488}"/>
    <hyperlink ref="C195" r:id="rId384" display="menuitemdisplay://ledgertransvoucher/+3123+%5B65534:5637512915%5D" xr:uid="{EDF280C0-56A3-48ED-A3E2-1815CC6E6C60}"/>
    <hyperlink ref="C196" r:id="rId385" display="menuitemdisplay://ledgertransvoucher/+3123+%5B65534:5637512916%5D" xr:uid="{30D3C876-87F9-4EDF-88DC-90CA73A5B9EC}"/>
    <hyperlink ref="C197" r:id="rId386" display="menuitemdisplay://ledgertransvoucher/+3123+%5B65534:5637512917%5D" xr:uid="{C0FA7466-58CF-4E03-B81B-087B3B56FE17}"/>
    <hyperlink ref="C198" r:id="rId387" display="menuitemdisplay://ledgertransvoucher/+3123+%5B65534:5637512918%5D" xr:uid="{630610FD-A73C-4A5B-ADFF-E63C0ABFAFE0}"/>
    <hyperlink ref="C199" r:id="rId388" display="menuitemdisplay://ledgertransvoucher/+3123+%5B65534:5637512919%5D" xr:uid="{AAFA8CDC-E430-4517-A89E-CFFF8DCA1D1D}"/>
    <hyperlink ref="C200" r:id="rId389" display="menuitemdisplay://ledgertransvoucher/+3123+%5B65534:5637512920%5D" xr:uid="{9ED35DC7-0015-4F18-B607-92D37F5815E8}"/>
    <hyperlink ref="C201" r:id="rId390" display="menuitemdisplay://ledgertransvoucher/+3123+%5B65534:5637512921%5D" xr:uid="{76FD3967-25C3-4916-82C4-D9A0B0B877FF}"/>
    <hyperlink ref="C202" r:id="rId391" display="menuitemdisplay://ledgertransvoucher/+3123+%5B65534:5637512922%5D" xr:uid="{E9765794-C1F7-444E-A3F1-B7CE88F095E7}"/>
    <hyperlink ref="C203" r:id="rId392" display="menuitemdisplay://ledgertransvoucher/+3123+%5B65534:5637512924%5D" xr:uid="{CAC3FE40-01C4-4E6A-BEAE-2D46B4FCCE85}"/>
    <hyperlink ref="C204" r:id="rId393" display="menuitemdisplay://ledgertransvoucher/+3123+%5B65534:5637511686%5D" xr:uid="{9AB64896-C17C-4E17-A766-8D353A7C231A}"/>
    <hyperlink ref="C205" r:id="rId394" display="menuitemdisplay://ledgertransvoucher/+3123+%5B65534:5637511687%5D" xr:uid="{0574493C-AED3-4C80-9FB0-3BE8BD08A01D}"/>
    <hyperlink ref="C206" r:id="rId395" display="menuitemdisplay://ledgertransvoucher/+3123+%5B65534:5637511692%5D" xr:uid="{8C4CA250-C73B-4425-952B-F60ED256F943}"/>
    <hyperlink ref="C207" r:id="rId396" display="menuitemdisplay://ledgertransvoucher/+3123+%5B65534:5637511693%5D" xr:uid="{1A7CE7A9-1760-4593-A564-998B988B53FB}"/>
    <hyperlink ref="C208" r:id="rId397" display="menuitemdisplay://ledgertransvoucher/+3123+%5B65534:5637511694%5D" xr:uid="{BC352EFB-B620-4426-9D7E-F78A33FC0263}"/>
    <hyperlink ref="C209" r:id="rId398" display="menuitemdisplay://ledgertransvoucher/+3123+%5B65534:5637511695%5D" xr:uid="{679A8A4F-501D-432B-88FA-417FDC6351EF}"/>
    <hyperlink ref="C210" r:id="rId399" display="menuitemdisplay://ledgertransvoucher/+3123+%5B65534:5637511696%5D" xr:uid="{1C75344E-9B11-4823-B2D7-732E7D0EAC02}"/>
    <hyperlink ref="C211" r:id="rId400" display="menuitemdisplay://ledgertransvoucher/+3123+%5B65534:5637511697%5D" xr:uid="{3495AF80-1BCF-43C2-AB7C-5C78628710E2}"/>
    <hyperlink ref="C212" r:id="rId401" display="menuitemdisplay://ledgertransvoucher/+3123+%5B65534:5637511698%5D" xr:uid="{B5E9DADD-D5D3-4B12-850F-A05E709A7958}"/>
    <hyperlink ref="C213" r:id="rId402" display="menuitemdisplay://ledgertransvoucher/+3123+%5B65534:5637511699%5D" xr:uid="{E0A888B5-CD08-453B-91BB-11A8FE59D68B}"/>
    <hyperlink ref="C214" r:id="rId403" display="menuitemdisplay://ledgertransvoucher/+3123+%5B65534:5637511700%5D" xr:uid="{587A28D5-1564-47F7-9BA0-4EB6979E21A3}"/>
    <hyperlink ref="C215" r:id="rId404" display="menuitemdisplay://ledgertransvoucher/+3123+%5B65534:5637511701%5D" xr:uid="{C89FA5C1-A0CE-4A8C-BBE4-FAD30CEAFE5E}"/>
    <hyperlink ref="C216" r:id="rId405" display="menuitemdisplay://ledgertransvoucher/+3123+%5B65534:5637511702%5D" xr:uid="{D7958E11-BF65-4109-895A-3472C976C383}"/>
    <hyperlink ref="C217" r:id="rId406" display="menuitemdisplay://ledgertransvoucher/+3123+%5B65534:5637511703%5D" xr:uid="{4BB5D445-F289-4ABA-9F13-338D0C7FCB71}"/>
    <hyperlink ref="C218" r:id="rId407" display="menuitemdisplay://ledgertransvoucher/+3123+%5B65534:5637511704%5D" xr:uid="{24CBA49D-BF6C-4640-8A71-335CCEF0BBE4}"/>
    <hyperlink ref="C219" r:id="rId408" display="menuitemdisplay://ledgertransvoucher/+3123+%5B65534:5637511705%5D" xr:uid="{EBF706BA-58DF-4C15-96EE-694599EDCCED}"/>
    <hyperlink ref="C220" r:id="rId409" display="menuitemdisplay://ledgertransvoucher/+3123+%5B65534:5637511706%5D" xr:uid="{D4C6CF22-467E-403F-A675-03986A2AADE7}"/>
    <hyperlink ref="C221" r:id="rId410" display="menuitemdisplay://ledgertransvoucher/+3123+%5B65534:5637511707%5D" xr:uid="{A94E454A-D4A6-4126-8E0D-D1E4BF06B826}"/>
    <hyperlink ref="C222" r:id="rId411" display="menuitemdisplay://ledgertransvoucher/+3123+%5B65534:5637511708%5D" xr:uid="{6896DD7B-4CD9-4080-B3A3-CAD0CC1BF932}"/>
    <hyperlink ref="C223" r:id="rId412" display="menuitemdisplay://ledgertransvoucher/+3123+%5B65534:5637511709%5D" xr:uid="{0F83D93F-8368-4A90-986F-6B192D2BC06F}"/>
    <hyperlink ref="C224" r:id="rId413" display="menuitemdisplay://ledgertransvoucher/+3123+%5B65534:5637511710%5D" xr:uid="{7EEE4EF3-554B-4D73-BA08-BDD27D4AAEF6}"/>
    <hyperlink ref="C225" r:id="rId414" display="menuitemdisplay://ledgertransvoucher/+3123+%5B65534:5637511711%5D" xr:uid="{54DF4915-20E7-4B40-B4FF-3032B8308A47}"/>
    <hyperlink ref="C226" r:id="rId415" display="menuitemdisplay://ledgertransvoucher/+3123+%5B65534:5637511712%5D" xr:uid="{289B1F2F-1159-42CB-86D5-5DCA090425D0}"/>
    <hyperlink ref="C227" r:id="rId416" display="menuitemdisplay://ledgertransvoucher/+3123+%5B65534:5637512926%5D" xr:uid="{1F0A2B33-62F1-40BF-BE91-73549F189957}"/>
    <hyperlink ref="C228" r:id="rId417" display="menuitemdisplay://ledgertransvoucher/+3123+%5B65534:5637512968%5D" xr:uid="{1428E917-6820-47A8-8EC4-05716F1636C9}"/>
    <hyperlink ref="C229" r:id="rId418" display="menuitemdisplay://ledgertransvoucher/+3123+%5B65534:5637512969%5D" xr:uid="{E8988E00-88AF-4E62-BB79-480F355EE970}"/>
    <hyperlink ref="C230" r:id="rId419" display="menuitemdisplay://ledgertransvoucher/+3123+%5B65534:5637511715%5D" xr:uid="{E9252A0F-8558-4EDD-BA54-074272CBC49E}"/>
    <hyperlink ref="C231" r:id="rId420" display="menuitemdisplay://ledgertransvoucher/+3123+%5B65534:5637514820%5D" xr:uid="{25C031DB-B74B-4EFB-95EB-C0AD62DCAA22}"/>
    <hyperlink ref="C232" r:id="rId421" display="menuitemdisplay://ledgertransvoucher/+3123+%5B65534:5637514821%5D" xr:uid="{3ABFBC79-A823-42A2-82E4-3A91ABBD2C70}"/>
    <hyperlink ref="C233" r:id="rId422" display="menuitemdisplay://ledgertransvoucher/+3123+%5B65534:5637514822%5D" xr:uid="{A1EA7B12-AEC7-431A-B021-A98E039811FB}"/>
    <hyperlink ref="C234" r:id="rId423" display="menuitemdisplay://ledgertransvoucher/+3123+%5B65534:5637514823%5D" xr:uid="{F2F8BB05-8C52-4A6C-9317-732A9A6007F5}"/>
    <hyperlink ref="C235" r:id="rId424" display="menuitemdisplay://ledgertransvoucher/+3123+%5B65534:5637514780%5D" xr:uid="{60C239F8-AFF7-48D2-AA02-BED4D7AF59AA}"/>
    <hyperlink ref="C236" r:id="rId425" display="menuitemdisplay://ledgertransvoucher/+3123+%5B65534:5637514783%5D" xr:uid="{338F2210-0A7C-4FAE-8BB7-C2BB23E66C22}"/>
    <hyperlink ref="C237" r:id="rId426" display="menuitemdisplay://ledgertransvoucher/+3123+%5B65534:5637514790%5D" xr:uid="{D2B146FF-1F21-4B48-92FD-5CBCA10EC541}"/>
    <hyperlink ref="C238" r:id="rId427" display="menuitemdisplay://ledgertransvoucher/+3123+%5B65534:5637514791%5D" xr:uid="{42E7F7A4-ADBA-4122-8DE9-800F1D61CFFB}"/>
    <hyperlink ref="C239" r:id="rId428" display="menuitemdisplay://ledgertransvoucher/+3123+%5B65534:5637514792%5D" xr:uid="{29C2A2A7-7A77-4B16-BF05-73BDB7A395E2}"/>
    <hyperlink ref="C240" r:id="rId429" display="menuitemdisplay://ledgertransvoucher/+3123+%5B65534:5637514848%5D" xr:uid="{76AF17BB-EC74-40C9-930E-004824AEB933}"/>
    <hyperlink ref="C241" r:id="rId430" display="menuitemdisplay://ledgertransvoucher/+3123+%5B65534:5637514849%5D" xr:uid="{5CBA3C72-367B-4371-B18F-2CC49A26E2C2}"/>
    <hyperlink ref="C242" r:id="rId431" display="menuitemdisplay://ledgertransvoucher/+3123+%5B65534:5637514850%5D" xr:uid="{E81BA0E6-DE2F-4498-8B8C-5FC1E21ACD11}"/>
    <hyperlink ref="C243" r:id="rId432" display="menuitemdisplay://ledgertransvoucher/+3123+%5B65534:5637514844%5D" xr:uid="{FD2254E5-0484-4F6A-B236-A97D532B953A}"/>
    <hyperlink ref="C244" r:id="rId433" display="menuitemdisplay://ledgertransvoucher/+3123+%5B65534:5637514845%5D" xr:uid="{E702E937-C48C-4E38-8741-04698C460881}"/>
    <hyperlink ref="C245" r:id="rId434" display="menuitemdisplay://ledgertransvoucher/+3123+%5B65534:5637514846%5D" xr:uid="{CFE2FE3C-E778-49B6-A493-6953A330FDE1}"/>
    <hyperlink ref="C246" r:id="rId435" display="menuitemdisplay://ledgertransvoucher/+3123+%5B65534:5637514847%5D" xr:uid="{20558E5A-1903-47DC-B90C-3CDA0EC7D8F1}"/>
    <hyperlink ref="C247" r:id="rId436" display="menuitemdisplay://ledgertransvoucher/+3123+%5B65534:5637514857%5D" xr:uid="{BCB64CA4-651C-43EF-A179-82AC29E98935}"/>
    <hyperlink ref="C248" r:id="rId437" display="menuitemdisplay://ledgertransvoucher/+3123+%5B65534:5637513734%5D" xr:uid="{9892E7EC-0703-4F38-9545-F7B2E2B3B9C8}"/>
    <hyperlink ref="C249" r:id="rId438" display="menuitemdisplay://ledgertransvoucher/+3123+%5B65534:5637513735%5D" xr:uid="{9A93D71C-DD47-4052-8945-7A3607B44D4F}"/>
    <hyperlink ref="C250" r:id="rId439" display="menuitemdisplay://ledgertransvoucher/+3123+%5B65534:5637513736%5D" xr:uid="{3C437E39-4C90-48CF-B8DF-88E929D5BD56}"/>
    <hyperlink ref="C251" r:id="rId440" display="menuitemdisplay://ledgertransvoucher/+3123+%5B65534:5637513737%5D" xr:uid="{2E28561D-5FE7-4A57-8F0C-7BD8E7E1E7BB}"/>
    <hyperlink ref="C252" r:id="rId441" display="menuitemdisplay://ledgertransvoucher/+3123+%5B65534:5637513738%5D" xr:uid="{C4BF487A-A648-492F-97BF-B309B87D4747}"/>
    <hyperlink ref="C253" r:id="rId442" display="menuitemdisplay://ledgertransvoucher/+3123+%5B65534:5637513739%5D" xr:uid="{4ABAEC24-3630-4367-9B7F-4740503147E7}"/>
    <hyperlink ref="C254" r:id="rId443" display="menuitemdisplay://ledgertransvoucher/+3123+%5B65534:5637513740%5D" xr:uid="{A5DC8BE9-4EFF-40E3-9F33-66AC82F4B7C2}"/>
    <hyperlink ref="C255" r:id="rId444" display="menuitemdisplay://ledgertransvoucher/+3123+%5B65534:5637513741%5D" xr:uid="{DB583210-27F9-40F7-9861-C6C4EC57A4D4}"/>
    <hyperlink ref="C256" r:id="rId445" display="menuitemdisplay://ledgertransvoucher/+3123+%5B65534:5637513742%5D" xr:uid="{929E0E49-7008-4FC5-A184-D210F917C20B}"/>
    <hyperlink ref="C257" r:id="rId446" display="menuitemdisplay://ledgertransvoucher/+3123+%5B65534:5637513743%5D" xr:uid="{26A95656-7D77-4C7B-8EB1-5994FA7B4447}"/>
    <hyperlink ref="C258" r:id="rId447" display="menuitemdisplay://ledgertransvoucher/+3123+%5B65534:5637513744%5D" xr:uid="{5E9384C0-C854-4347-8AC1-00F9F4EE2D12}"/>
    <hyperlink ref="C259" r:id="rId448" display="menuitemdisplay://ledgertransvoucher/+3123+%5B65534:5637513745%5D" xr:uid="{97A62EE2-E823-4120-A8E7-F2B28C57611B}"/>
    <hyperlink ref="C260" r:id="rId449" display="menuitemdisplay://ledgertransvoucher/+3123+%5B65534:5637513746%5D" xr:uid="{AB31F2D0-CAED-4033-B1D4-EE130769C2B8}"/>
    <hyperlink ref="C261" r:id="rId450" display="menuitemdisplay://ledgertransvoucher/+3123+%5B65534:5637513747%5D" xr:uid="{0730853D-8296-4247-B8ED-60000E03B2D6}"/>
  </hyperlinks>
  <printOptions horizontalCentered="1"/>
  <pageMargins left="3.937007874015748E-2" right="3.937007874015748E-2" top="0.35433070866141736" bottom="0.47244094488188981" header="0.31496062992125984" footer="0.11811023622047245"/>
  <pageSetup scale="68" fitToHeight="0" orientation="portrait" r:id="rId451"/>
  <headerFooter>
    <oddFooter>Página &amp;P</oddFooter>
  </headerFooter>
  <drawing r:id="rId4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Joaquin Alberto Pena Perez</cp:lastModifiedBy>
  <cp:lastPrinted>2021-10-11T14:54:01Z</cp:lastPrinted>
  <dcterms:created xsi:type="dcterms:W3CDTF">2017-10-23T15:16:52Z</dcterms:created>
  <dcterms:modified xsi:type="dcterms:W3CDTF">2021-10-12T14:08:18Z</dcterms:modified>
</cp:coreProperties>
</file>