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aez\Documents\"/>
    </mc:Choice>
  </mc:AlternateContent>
  <bookViews>
    <workbookView xWindow="0" yWindow="0" windowWidth="24000" windowHeight="900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35" i="1"/>
  <c r="D46" i="1"/>
  <c r="E50" i="1"/>
  <c r="E51" i="1"/>
  <c r="E62" i="1"/>
  <c r="E76" i="1"/>
  <c r="D85" i="1"/>
  <c r="E85" i="1" s="1"/>
  <c r="E87" i="1"/>
  <c r="E89" i="1"/>
  <c r="E95" i="1"/>
  <c r="E114" i="1"/>
  <c r="D124" i="1"/>
  <c r="E124" i="1" s="1"/>
  <c r="D125" i="1"/>
  <c r="E125" i="1" s="1"/>
  <c r="E126" i="1"/>
  <c r="E131" i="1"/>
  <c r="E132" i="1"/>
  <c r="E133" i="1"/>
  <c r="E134" i="1"/>
  <c r="E135" i="1"/>
  <c r="E136" i="1"/>
  <c r="E137" i="1"/>
  <c r="E139" i="1"/>
  <c r="E140" i="1"/>
  <c r="D144" i="1"/>
  <c r="E144" i="1" s="1"/>
  <c r="E145" i="1"/>
  <c r="E149" i="1"/>
  <c r="E150" i="1"/>
  <c r="E171" i="1"/>
  <c r="E172" i="1"/>
  <c r="E174" i="1"/>
  <c r="E177" i="1"/>
  <c r="E178" i="1"/>
  <c r="E179" i="1"/>
  <c r="E182" i="1"/>
  <c r="E183" i="1"/>
  <c r="E187" i="1"/>
  <c r="E188" i="1"/>
  <c r="E189" i="1"/>
  <c r="E195" i="1"/>
  <c r="E11" i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  <c r="E26" i="1"/>
  <c r="E27" i="1"/>
  <c r="E28" i="1"/>
  <c r="E29" i="1"/>
  <c r="E30" i="1"/>
  <c r="E31" i="1"/>
  <c r="E32" i="1"/>
  <c r="E33" i="1"/>
  <c r="E34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7" i="1"/>
  <c r="E78" i="1"/>
  <c r="E79" i="1"/>
  <c r="E80" i="1"/>
  <c r="E81" i="1"/>
  <c r="E82" i="1"/>
  <c r="E83" i="1"/>
  <c r="E84" i="1"/>
  <c r="E86" i="1"/>
  <c r="E88" i="1"/>
  <c r="E90" i="1"/>
  <c r="E91" i="1"/>
  <c r="E92" i="1"/>
  <c r="E93" i="1"/>
  <c r="E94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5" i="1"/>
  <c r="E116" i="1"/>
  <c r="E117" i="1"/>
  <c r="E118" i="1"/>
  <c r="E119" i="1"/>
  <c r="E120" i="1"/>
  <c r="E121" i="1"/>
  <c r="E122" i="1"/>
  <c r="E123" i="1"/>
  <c r="E127" i="1"/>
  <c r="E128" i="1"/>
  <c r="E129" i="1"/>
  <c r="E130" i="1"/>
  <c r="E138" i="1"/>
  <c r="E141" i="1"/>
  <c r="E142" i="1"/>
  <c r="E143" i="1"/>
  <c r="E146" i="1"/>
  <c r="E147" i="1"/>
  <c r="E148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3" i="1"/>
  <c r="E175" i="1"/>
  <c r="E176" i="1"/>
  <c r="E180" i="1"/>
  <c r="E181" i="1"/>
  <c r="E184" i="1"/>
  <c r="E185" i="1"/>
  <c r="E186" i="1"/>
  <c r="E190" i="1"/>
  <c r="E191" i="1"/>
  <c r="E192" i="1"/>
  <c r="E193" i="1"/>
  <c r="E194" i="1"/>
  <c r="C196" i="1"/>
  <c r="D196" i="1" l="1"/>
  <c r="E196" i="1"/>
</calcChain>
</file>

<file path=xl/sharedStrings.xml><?xml version="1.0" encoding="utf-8"?>
<sst xmlns="http://schemas.openxmlformats.org/spreadsheetml/2006/main" count="965" uniqueCount="683">
  <si>
    <t>NOMBRE</t>
  </si>
  <si>
    <t>ACEITE 15W40</t>
  </si>
  <si>
    <t>15121501</t>
  </si>
  <si>
    <t>ACEITE DE 2 TIEMPO</t>
  </si>
  <si>
    <t>15121528</t>
  </si>
  <si>
    <t>Aceite de Oliva (Aceite Verde)</t>
  </si>
  <si>
    <t>50151500</t>
  </si>
  <si>
    <t>AGENDAS DE ESCRITORIO</t>
  </si>
  <si>
    <t>44111522</t>
  </si>
  <si>
    <t>AGUA EMBOTELLADA 16 onz.</t>
  </si>
  <si>
    <t>50202301</t>
  </si>
  <si>
    <t>Agua Para Bateria</t>
  </si>
  <si>
    <t>26111726</t>
  </si>
  <si>
    <t>Alfileres Chinchetas</t>
  </si>
  <si>
    <t>44122106</t>
  </si>
  <si>
    <t>ARCHIVO ACORDION 9 X 12</t>
  </si>
  <si>
    <t>44122027</t>
  </si>
  <si>
    <t>AZUCAR BLANCA</t>
  </si>
  <si>
    <t>70141507</t>
  </si>
  <si>
    <t>Azucar Crema</t>
  </si>
  <si>
    <t>50161509</t>
  </si>
  <si>
    <t>AZUCAR P/CAPPUCCINO 1000/1</t>
  </si>
  <si>
    <t>AZUCAR DIETETICA</t>
  </si>
  <si>
    <t>50161814</t>
  </si>
  <si>
    <t>BANDEJA DE ESCRITORIO PLASTICAS</t>
  </si>
  <si>
    <t>44111503</t>
  </si>
  <si>
    <t>BANDITAS DE GOMA</t>
  </si>
  <si>
    <t>44122101</t>
  </si>
  <si>
    <t>BASE PARA AGENDAS DE ESCRITORIO</t>
  </si>
  <si>
    <t>44122013</t>
  </si>
  <si>
    <t>BATERIA AA ( PILAS )</t>
  </si>
  <si>
    <t>BATERIA AAA ( PILAS )</t>
  </si>
  <si>
    <t>BOLIGRAFOS VARIOS</t>
  </si>
  <si>
    <t>44121701</t>
  </si>
  <si>
    <t>BOLIGRAFOS NEGROS</t>
  </si>
  <si>
    <t>44121719</t>
  </si>
  <si>
    <t>BOLIGRAFOS ROJOS</t>
  </si>
  <si>
    <t>44121720</t>
  </si>
  <si>
    <t>Bota de seguridad / CALZADO DE SEGURIDAD</t>
  </si>
  <si>
    <t>46181604</t>
  </si>
  <si>
    <t>BRILLITOS VERDES</t>
  </si>
  <si>
    <t>47131614</t>
  </si>
  <si>
    <t>BRILLO NEGRO</t>
  </si>
  <si>
    <t>47131602</t>
  </si>
  <si>
    <t>CAFE EN GRANO P/ CAPUCHINO</t>
  </si>
  <si>
    <t>Cafe Molido</t>
  </si>
  <si>
    <t>50201706</t>
  </si>
  <si>
    <t>CAJA PARA ARCHIVO TIPO MALETIN</t>
  </si>
  <si>
    <t>24112506</t>
  </si>
  <si>
    <t>CALCULADORA CASIO DE MANO</t>
  </si>
  <si>
    <t>44101800</t>
  </si>
  <si>
    <t>CARPETA DE 1 PULG.</t>
  </si>
  <si>
    <t>44122032</t>
  </si>
  <si>
    <t>CARPETA DE 2 PULG.</t>
  </si>
  <si>
    <t>44122003</t>
  </si>
  <si>
    <t>CARPETA DE 3 PULG.</t>
  </si>
  <si>
    <t>44122029</t>
  </si>
  <si>
    <t>CARPETA DE 4 PULG.</t>
  </si>
  <si>
    <t>44122030</t>
  </si>
  <si>
    <t>Cartucho HP para ploter C4911A 69ml</t>
  </si>
  <si>
    <t>44103160</t>
  </si>
  <si>
    <t>Cartucho HP para ploter C4912A 69ml</t>
  </si>
  <si>
    <t>44103161</t>
  </si>
  <si>
    <t>Cartucho HP para ploter C4913A 69ml</t>
  </si>
  <si>
    <t>44103162</t>
  </si>
  <si>
    <t>Cartucho HP para ploter CH565</t>
  </si>
  <si>
    <t>44103163</t>
  </si>
  <si>
    <t>CARTUCHO HPC561 (HP 122) NEGRO</t>
  </si>
  <si>
    <t>44103158</t>
  </si>
  <si>
    <t>CARTUCHO HPC562 (HP 122) COLOR</t>
  </si>
  <si>
    <t>44103157</t>
  </si>
  <si>
    <t>Casco de Seguridad</t>
  </si>
  <si>
    <t>46181704</t>
  </si>
  <si>
    <t>CDS</t>
  </si>
  <si>
    <t>43201809</t>
  </si>
  <si>
    <t>CERAS PARA CONTAR</t>
  </si>
  <si>
    <t>44121622</t>
  </si>
  <si>
    <t>CHOCOLATE P/ CAPUCHINO</t>
  </si>
  <si>
    <t>CINTA ADHESIVA 3/4</t>
  </si>
  <si>
    <t>31201500</t>
  </si>
  <si>
    <t>CLIP BILLETERO 3/4 PULG.</t>
  </si>
  <si>
    <t>44111612</t>
  </si>
  <si>
    <t>CLIPS BILLETEROS DE 1/2 PULG</t>
  </si>
  <si>
    <t>44111613</t>
  </si>
  <si>
    <t>CLIPS BILLETEROS DE 2 PULG</t>
  </si>
  <si>
    <t>44111616</t>
  </si>
  <si>
    <t>CLIPS DE BILLETERO 1 PULG.</t>
  </si>
  <si>
    <t>44111611</t>
  </si>
  <si>
    <t>CLIPS GRANDE</t>
  </si>
  <si>
    <t>44122104</t>
  </si>
  <si>
    <t>CLIPS PEQUEÑO</t>
  </si>
  <si>
    <t>44122122</t>
  </si>
  <si>
    <t>CLORO</t>
  </si>
  <si>
    <t>47101605</t>
  </si>
  <si>
    <t>Coolant Refrigerante Para Motor</t>
  </si>
  <si>
    <t>25174004</t>
  </si>
  <si>
    <t>CORRECTORES LIQUIDOS</t>
  </si>
  <si>
    <t>44121802</t>
  </si>
  <si>
    <t>Crema para cafe</t>
  </si>
  <si>
    <t>12352211</t>
  </si>
  <si>
    <t>CUBIERTA PARA ENCUADERNAR CARTON</t>
  </si>
  <si>
    <t>44103502</t>
  </si>
  <si>
    <t>CUBIERTA PARA ENCUADERNAR PLASTICAS</t>
  </si>
  <si>
    <t>44103508</t>
  </si>
  <si>
    <t>CUCHARA DE MESA 3MM</t>
  </si>
  <si>
    <t>52151704</t>
  </si>
  <si>
    <t>CUCHARA MOKA 2.5 MM</t>
  </si>
  <si>
    <t>52151711</t>
  </si>
  <si>
    <t>CUCHARA PARA POSTRE 2.5 MM</t>
  </si>
  <si>
    <t>52151710</t>
  </si>
  <si>
    <t>CUCHILLO DE MESA 100G</t>
  </si>
  <si>
    <t>52151702</t>
  </si>
  <si>
    <t>DESGRASANTE A B</t>
  </si>
  <si>
    <t>47131821</t>
  </si>
  <si>
    <t>DESINFECTANTE</t>
  </si>
  <si>
    <t>47131803</t>
  </si>
  <si>
    <t>DETERGENTE EN POLVO</t>
  </si>
  <si>
    <t>47131807</t>
  </si>
  <si>
    <t>47131706</t>
  </si>
  <si>
    <t>DISPENSADOR PARA CINTA DE 3/4</t>
  </si>
  <si>
    <t>44121635</t>
  </si>
  <si>
    <t>Dispensadores de Papel Toalla de Mano</t>
  </si>
  <si>
    <t>47131701</t>
  </si>
  <si>
    <t>DVD</t>
  </si>
  <si>
    <t>43201811</t>
  </si>
  <si>
    <t>ESCOBA</t>
  </si>
  <si>
    <t>47131604</t>
  </si>
  <si>
    <t>ESCOBILLA P/ BAÑOS CON BASE</t>
  </si>
  <si>
    <t>47131613</t>
  </si>
  <si>
    <t>ESPIRAL CLEAR CONTINUO PARA ENCUADERNAR 10MM</t>
  </si>
  <si>
    <t>44103520</t>
  </si>
  <si>
    <t>ESPIRAL CLEAR CONTINUO PARA ENCUADERNAR 16MM</t>
  </si>
  <si>
    <t>44103523</t>
  </si>
  <si>
    <t>ESPIRAL CLEAR CONTINUO PARA ENCUADERNAR 25MM</t>
  </si>
  <si>
    <t>44103525</t>
  </si>
  <si>
    <t>ESPIRAL CLEAR CONTINUO PARA ENCUADERNAR 8MM</t>
  </si>
  <si>
    <t>44103529</t>
  </si>
  <si>
    <t>ESPIRAL CLEAR CONTINUO PARA ENCUADERNAR12MM</t>
  </si>
  <si>
    <t>44103521</t>
  </si>
  <si>
    <t>ESPIRAL CLEAR CONTINUO PARA ENCUARDERNAR 19MM</t>
  </si>
  <si>
    <t>44103530</t>
  </si>
  <si>
    <t>ESPIRAL CLEAR PARA ENCUADERNAR 1</t>
  </si>
  <si>
    <t>44103514</t>
  </si>
  <si>
    <t>ESPIRAL CLEAR PARA ENCUADERNAR 1 1/2</t>
  </si>
  <si>
    <t>44103516</t>
  </si>
  <si>
    <t>ESPIRAL CLEAR PARA ENCUADERNAR 1/4</t>
  </si>
  <si>
    <t>44103504</t>
  </si>
  <si>
    <t>ESPIRAL CLEAR PARA ENCUADERNAR 2¨</t>
  </si>
  <si>
    <t>44103517</t>
  </si>
  <si>
    <t>ESPIRAL CLEAR PARA ENCUADERNAR 3/4</t>
  </si>
  <si>
    <t>44103513</t>
  </si>
  <si>
    <t>ESPIRAL CLEAR PARA ENCUADERNAR 3/8</t>
  </si>
  <si>
    <t>44103510</t>
  </si>
  <si>
    <t>ESPIRAL CLEAR PARA ENCUADERNAR 5/8</t>
  </si>
  <si>
    <t>44103512</t>
  </si>
  <si>
    <t>ESPONJA DE FREGAR</t>
  </si>
  <si>
    <t>47131620</t>
  </si>
  <si>
    <t>FOLDER PARTITIION</t>
  </si>
  <si>
    <t>44122035</t>
  </si>
  <si>
    <t>FOLDER COLORES VARIOS</t>
  </si>
  <si>
    <t>44122040</t>
  </si>
  <si>
    <t>FOLDERS SATINADO AZUL</t>
  </si>
  <si>
    <t>44122011</t>
  </si>
  <si>
    <t>FORMULARIOS BUZON SUGERENCIAS</t>
  </si>
  <si>
    <t>FOSFORO</t>
  </si>
  <si>
    <t>12131706</t>
  </si>
  <si>
    <t>FUNDAS DE 33 LBS</t>
  </si>
  <si>
    <t>47121709</t>
  </si>
  <si>
    <t>FUNDAS DE 55 GLS CAJAS DE 8/1 ROLLOS</t>
  </si>
  <si>
    <t>47121701</t>
  </si>
  <si>
    <t>GANCHOS PARA FOLDER</t>
  </si>
  <si>
    <t>44122016</t>
  </si>
  <si>
    <t>GOMAS DE BORRAR</t>
  </si>
  <si>
    <t>44121804</t>
  </si>
  <si>
    <t>GRAPADORAS</t>
  </si>
  <si>
    <t>44101707</t>
  </si>
  <si>
    <t>GRAPADORAS PAPER PRO 100 PAGS</t>
  </si>
  <si>
    <t>44101736</t>
  </si>
  <si>
    <t>GRAPADORAS PAPER PRO 15 PAGS</t>
  </si>
  <si>
    <t>44101730</t>
  </si>
  <si>
    <t>GRAPADORAS PAPER PRO 25 PAGS</t>
  </si>
  <si>
    <t>44101731</t>
  </si>
  <si>
    <t>GRAPADORAS PAPER PRO 60 PAGS</t>
  </si>
  <si>
    <t>44101732</t>
  </si>
  <si>
    <t>GRAPAS</t>
  </si>
  <si>
    <t>44122107</t>
  </si>
  <si>
    <t>Guantes o mitones</t>
  </si>
  <si>
    <t>53102504</t>
  </si>
  <si>
    <t>IMAGEN DRUM P/112A HPTCE314A</t>
  </si>
  <si>
    <t>44103109</t>
  </si>
  <si>
    <t>JARRA PARA AGUA</t>
  </si>
  <si>
    <t>52152001</t>
  </si>
  <si>
    <t>LABEL PARA FOLDER</t>
  </si>
  <si>
    <t>14111537</t>
  </si>
  <si>
    <t>Lamparas y Bombillos</t>
  </si>
  <si>
    <t>39101600</t>
  </si>
  <si>
    <t>LAPIZ DE CARBON</t>
  </si>
  <si>
    <t>44121706</t>
  </si>
  <si>
    <t>Lavaplatos liquidos en galon</t>
  </si>
  <si>
    <t>47131837</t>
  </si>
  <si>
    <t>LAVAPLATOS TARRITOS</t>
  </si>
  <si>
    <t>47131810</t>
  </si>
  <si>
    <t>LECHE P/ CAPUCHINO</t>
  </si>
  <si>
    <t>Lentes de Protección</t>
  </si>
  <si>
    <t>46181811</t>
  </si>
  <si>
    <t>LIBROS RECORD DE 300 PAGS</t>
  </si>
  <si>
    <t>14111546</t>
  </si>
  <si>
    <t>LIBROS RECORD DE 500 PAGS</t>
  </si>
  <si>
    <t>14111531</t>
  </si>
  <si>
    <t>LIMPIADOR DE CRISTALES</t>
  </si>
  <si>
    <t>47131835</t>
  </si>
  <si>
    <t>LIMPIADOR DE MANOS (JABON)</t>
  </si>
  <si>
    <t>53131627</t>
  </si>
  <si>
    <t>LIMPIADOR DE PISOS D-ESCALIN</t>
  </si>
  <si>
    <t>47131801</t>
  </si>
  <si>
    <t>LIMPIADOR PROFUNDO FAROLA</t>
  </si>
  <si>
    <t>47131829</t>
  </si>
  <si>
    <t>Liquido de Freno</t>
  </si>
  <si>
    <t>15121509</t>
  </si>
  <si>
    <t>LYSOL</t>
  </si>
  <si>
    <t>47131812</t>
  </si>
  <si>
    <t>MANITAS LIMPIAS EN</t>
  </si>
  <si>
    <t>47131836</t>
  </si>
  <si>
    <t>MARCADORES PERMANENTES VARIOS</t>
  </si>
  <si>
    <t>44121725</t>
  </si>
  <si>
    <t>Marcador Permanente Verde</t>
  </si>
  <si>
    <t>44121726</t>
  </si>
  <si>
    <t>MARCADOR SHARPIE</t>
  </si>
  <si>
    <t>44121723</t>
  </si>
  <si>
    <t>MARCADORE PERMANENTE AZUL</t>
  </si>
  <si>
    <t>44121721</t>
  </si>
  <si>
    <t>MARCADORES PARA PIZARRA</t>
  </si>
  <si>
    <t>44121708</t>
  </si>
  <si>
    <t>PAÑO DE LIMPIEZA</t>
  </si>
  <si>
    <t>47131617</t>
  </si>
  <si>
    <t>PAÑUELOS FACIALES</t>
  </si>
  <si>
    <t>14111701</t>
  </si>
  <si>
    <t>PAÑUELOS FACIALES HÚMEDOS</t>
  </si>
  <si>
    <t>14111709</t>
  </si>
  <si>
    <t>PAPEL BOND 11 X 17</t>
  </si>
  <si>
    <t>14111539</t>
  </si>
  <si>
    <t>PAPEL BOND 20 8 1/2 X 11</t>
  </si>
  <si>
    <t>14111506</t>
  </si>
  <si>
    <t>PAPEL BOND 20 8 1/2 X 11 TIMBRADO</t>
  </si>
  <si>
    <t>14111509</t>
  </si>
  <si>
    <t>PAPEL BOND 8 1/2 X 14</t>
  </si>
  <si>
    <t>14111538</t>
  </si>
  <si>
    <t>PAPEL DE BAÑO</t>
  </si>
  <si>
    <t>14111708</t>
  </si>
  <si>
    <t>PAPEL DE HILO TIMBRADO 8 1/2 X 11</t>
  </si>
  <si>
    <t>14111541</t>
  </si>
  <si>
    <t>PAPEL GRUESO DE HILO 8 1/2 X 11</t>
  </si>
  <si>
    <t>14111542</t>
  </si>
  <si>
    <t>PAPEL JUMBO DE BAÑOS</t>
  </si>
  <si>
    <t>14111705</t>
  </si>
  <si>
    <t>PAPEL TOALLA PARA SECAR LAS MANOS</t>
  </si>
  <si>
    <t>14111707</t>
  </si>
  <si>
    <t>PEGAMENTO UHU GEL</t>
  </si>
  <si>
    <t>60101332</t>
  </si>
  <si>
    <t>PEGAMENTO UHU STICK</t>
  </si>
  <si>
    <t>60101331</t>
  </si>
  <si>
    <t>PENDAFLEX 8 1/2 X 11</t>
  </si>
  <si>
    <t>44122037</t>
  </si>
  <si>
    <t>PENDAFLEX 8 1/2 X 13</t>
  </si>
  <si>
    <t>44122041</t>
  </si>
  <si>
    <t>PERFORADORA DE  2 HOYOS</t>
  </si>
  <si>
    <t>45101508</t>
  </si>
  <si>
    <t>PERFORADORA DE 3 HOYOS</t>
  </si>
  <si>
    <t>45101516</t>
  </si>
  <si>
    <t>PINAESPUMA WEST</t>
  </si>
  <si>
    <t>47131826</t>
  </si>
  <si>
    <t>PORTA CLIPS</t>
  </si>
  <si>
    <t>14111543</t>
  </si>
  <si>
    <t>PORTA LAPIZ DE METAL</t>
  </si>
  <si>
    <t>44111509</t>
  </si>
  <si>
    <t>PORTA LAPIZ PLASTICOS</t>
  </si>
  <si>
    <t>44111524</t>
  </si>
  <si>
    <t>POST IT AMARILLO 2 X 2</t>
  </si>
  <si>
    <t>14111549</t>
  </si>
  <si>
    <t>POST IT AMARILLO 3 x 3</t>
  </si>
  <si>
    <t>14111530</t>
  </si>
  <si>
    <t>POST IT AMARILLO 3 X 5</t>
  </si>
  <si>
    <t>14111551</t>
  </si>
  <si>
    <t>POST IT 1X2</t>
  </si>
  <si>
    <t>14111548</t>
  </si>
  <si>
    <t>POST IT 3X3</t>
  </si>
  <si>
    <t>14111544</t>
  </si>
  <si>
    <t>POST IT 3X5</t>
  </si>
  <si>
    <t>14111552</t>
  </si>
  <si>
    <t>PROTECTORES DE HOJAS 100/1</t>
  </si>
  <si>
    <t>44122002</t>
  </si>
  <si>
    <t>PROTECTOR PARA GOMAS (AMOROL)</t>
  </si>
  <si>
    <t>47131817</t>
  </si>
  <si>
    <t>REGLAS PLASTICAS</t>
  </si>
  <si>
    <t>41111604</t>
  </si>
  <si>
    <t>RELAYS DE 6 PINES A 24 VOLTIOS</t>
  </si>
  <si>
    <t>39121515</t>
  </si>
  <si>
    <t>Removedor plasticos desechable</t>
  </si>
  <si>
    <t>52151505</t>
  </si>
  <si>
    <t>RESALTADORES VARIOS</t>
  </si>
  <si>
    <t>44121716</t>
  </si>
  <si>
    <t>RESALTADORES VERDES</t>
  </si>
  <si>
    <t>44121724</t>
  </si>
  <si>
    <t>ROLLOS PARA MÁQUINA DE CALCULAR</t>
  </si>
  <si>
    <t>14111515</t>
  </si>
  <si>
    <t>Sacupunta Electrico</t>
  </si>
  <si>
    <t>44121636</t>
  </si>
  <si>
    <t>SAL MOLIDA</t>
  </si>
  <si>
    <t>50171551</t>
  </si>
  <si>
    <t>SEPARADORES DE CARPETA 5/1</t>
  </si>
  <si>
    <t>44122010</t>
  </si>
  <si>
    <t>SERVILLETAS DE MESA 500/1</t>
  </si>
  <si>
    <t>14111704</t>
  </si>
  <si>
    <t>SERVILLETAS DE OCASIÓN</t>
  </si>
  <si>
    <t>52121602</t>
  </si>
  <si>
    <t>SHAMPOO PARA AUTOS</t>
  </si>
  <si>
    <t>47131828</t>
  </si>
  <si>
    <t>SOBRE  BLANCO NO. 10</t>
  </si>
  <si>
    <t>44121517</t>
  </si>
  <si>
    <t>SOBRE BLANCO TIMBRADO NO.10</t>
  </si>
  <si>
    <t>44121518</t>
  </si>
  <si>
    <t>SOBRE CREMA TIMBRADO NO. 10</t>
  </si>
  <si>
    <t>44121519</t>
  </si>
  <si>
    <t>SOBRE MANILA 10 X 13</t>
  </si>
  <si>
    <t>44121513</t>
  </si>
  <si>
    <t>SOBRE MANILA 14 X 17</t>
  </si>
  <si>
    <t>44121516</t>
  </si>
  <si>
    <t>SOBRE MANILA 6 X 9</t>
  </si>
  <si>
    <t>44121514</t>
  </si>
  <si>
    <t>SOBRE MANILA 9 X 12</t>
  </si>
  <si>
    <t>44121503</t>
  </si>
  <si>
    <t>SOBRE VENTANA LEGAL NO. 10</t>
  </si>
  <si>
    <t>44121520</t>
  </si>
  <si>
    <t>Spray Limpiador de Polos de Bateria</t>
  </si>
  <si>
    <t>26111727</t>
  </si>
  <si>
    <t>Suape (Traperos húmedos)</t>
  </si>
  <si>
    <t>47131618</t>
  </si>
  <si>
    <t>TABLILLA CON SU CLIPS 8 1/2 X 11</t>
  </si>
  <si>
    <t>44122036</t>
  </si>
  <si>
    <t>TABLILLA CON SU CLIPS 8 1/2 X 14</t>
  </si>
  <si>
    <t>44122012</t>
  </si>
  <si>
    <t>Tapas para vasos no. 6</t>
  </si>
  <si>
    <t>52151509</t>
  </si>
  <si>
    <t>TE CALIENTE ( BOLSAS DE TE)</t>
  </si>
  <si>
    <t>50201713</t>
  </si>
  <si>
    <t>TE FRÍO 25.5 ONZAS</t>
  </si>
  <si>
    <t>12352403</t>
  </si>
  <si>
    <t>TE FRÍO 50.0 ONZAS</t>
  </si>
  <si>
    <t>12352401</t>
  </si>
  <si>
    <t>TENEDOR MESA 3 MM</t>
  </si>
  <si>
    <t>52151703</t>
  </si>
  <si>
    <t>TIJERA</t>
  </si>
  <si>
    <t>44121618</t>
  </si>
  <si>
    <t>TINTA TIPO GOTERO P/ SELLO AZUL</t>
  </si>
  <si>
    <t>60121800</t>
  </si>
  <si>
    <t>TINTA TIPO GOTERO P/SELLO NEGRO</t>
  </si>
  <si>
    <t>60121816</t>
  </si>
  <si>
    <t>TINTA TIPO GOTERO P/SELLO ROJO</t>
  </si>
  <si>
    <t>60121815</t>
  </si>
  <si>
    <t>TONER  HP Q7553A</t>
  </si>
  <si>
    <t>44103139</t>
  </si>
  <si>
    <t>TONER C-EPSON S015329 FX-890</t>
  </si>
  <si>
    <t>44103133</t>
  </si>
  <si>
    <t>TONER HP CB 435A</t>
  </si>
  <si>
    <t>44103123</t>
  </si>
  <si>
    <t>TONER HP CC285A</t>
  </si>
  <si>
    <t>44103154</t>
  </si>
  <si>
    <t>TONER HP CC530A</t>
  </si>
  <si>
    <t>44103138</t>
  </si>
  <si>
    <t>TONER HP CC531A CYAN CP-2025</t>
  </si>
  <si>
    <t>44103137</t>
  </si>
  <si>
    <t>TONER HP CC532 YELLOW</t>
  </si>
  <si>
    <t>44103150</t>
  </si>
  <si>
    <t>TONER HP CC533A MAGENTA</t>
  </si>
  <si>
    <t>44103149</t>
  </si>
  <si>
    <t>TONER HP CE255A</t>
  </si>
  <si>
    <t>44103129</t>
  </si>
  <si>
    <t>TONER HP CE400A</t>
  </si>
  <si>
    <t>44103140</t>
  </si>
  <si>
    <t>TONER HP CE401A</t>
  </si>
  <si>
    <t>44103141</t>
  </si>
  <si>
    <t>TONER HP CE402A</t>
  </si>
  <si>
    <t>44103142</t>
  </si>
  <si>
    <t>TONER HP CE403A</t>
  </si>
  <si>
    <t>44103143</t>
  </si>
  <si>
    <t>TONER HP CF280A</t>
  </si>
  <si>
    <t>44103153</t>
  </si>
  <si>
    <t>TONER HP CF380A</t>
  </si>
  <si>
    <t>44103144</t>
  </si>
  <si>
    <t>TONER HP CF381A</t>
  </si>
  <si>
    <t>44103145</t>
  </si>
  <si>
    <t>TONER HP CF382A</t>
  </si>
  <si>
    <t>44103146</t>
  </si>
  <si>
    <t>TONER HP CF383A</t>
  </si>
  <si>
    <t>44103147</t>
  </si>
  <si>
    <t>TONER HP LASERJET Q2612A</t>
  </si>
  <si>
    <t>44103103</t>
  </si>
  <si>
    <t>TONER HP Q6470A BLACK</t>
  </si>
  <si>
    <t>44103148</t>
  </si>
  <si>
    <t>TONER HP Q6471A CYAN</t>
  </si>
  <si>
    <t>44103155</t>
  </si>
  <si>
    <t>TONER HP Q6472A YELLOW</t>
  </si>
  <si>
    <t>44103156</t>
  </si>
  <si>
    <t>TONER HP Q6473A MAGENTA</t>
  </si>
  <si>
    <t>44103152</t>
  </si>
  <si>
    <t>TONER HP TCE310A NEGRO P/112A</t>
  </si>
  <si>
    <t>44103134</t>
  </si>
  <si>
    <t>TONER HP TCE313A COLR P/112A</t>
  </si>
  <si>
    <t>44103136</t>
  </si>
  <si>
    <t>TONER HPT CE312A P/112A</t>
  </si>
  <si>
    <t>44103130</t>
  </si>
  <si>
    <t>TONER HPTC 311A P/112A</t>
  </si>
  <si>
    <t>44103135</t>
  </si>
  <si>
    <t>TONER MP1170D BLACK MAQ. RICOH</t>
  </si>
  <si>
    <t>44103125</t>
  </si>
  <si>
    <t>TONER MP4500 BLACK MAQ. RICOH</t>
  </si>
  <si>
    <t>44103124</t>
  </si>
  <si>
    <t>TONER P/ FAX SHARP UX-15CR</t>
  </si>
  <si>
    <t>44103132</t>
  </si>
  <si>
    <t>TONER SHARP UX-5CR P/FAX UXP-115</t>
  </si>
  <si>
    <t>44103128</t>
  </si>
  <si>
    <t>TUBO LED DE 48 PLG. 18 WATTS</t>
  </si>
  <si>
    <t>32111503</t>
  </si>
  <si>
    <t>Vaso No. 06 Sin Asa</t>
  </si>
  <si>
    <t>52151514</t>
  </si>
  <si>
    <t>Vasos Desechables</t>
  </si>
  <si>
    <t>52151508</t>
  </si>
  <si>
    <t>Vasos no. 4</t>
  </si>
  <si>
    <t>52151515</t>
  </si>
  <si>
    <t>ZAFACONES</t>
  </si>
  <si>
    <t>47121702</t>
  </si>
  <si>
    <t>LABEL PARA SOBRE (2 X 4)</t>
  </si>
  <si>
    <t>14111556</t>
  </si>
  <si>
    <t>RESALTADORES AZUL</t>
  </si>
  <si>
    <t>44121731</t>
  </si>
  <si>
    <t>44122042</t>
  </si>
  <si>
    <t>CARPETA DE 4 PULG. CON TORNILLO</t>
  </si>
  <si>
    <t>44122045</t>
  </si>
  <si>
    <t>CLIPS BILLETEROS 1 1/4</t>
  </si>
  <si>
    <t>44111617</t>
  </si>
  <si>
    <t>ESPIRAL CLEAR PARA ENCUADERNAR 1/8</t>
  </si>
  <si>
    <t>44103531</t>
  </si>
  <si>
    <t>FOLDER 8 1/2 X 14</t>
  </si>
  <si>
    <t>44122044</t>
  </si>
  <si>
    <t>SOBRE MANILA 10 X 15</t>
  </si>
  <si>
    <t>44121521</t>
  </si>
  <si>
    <t>LABEL PARA CD</t>
  </si>
  <si>
    <t>14111557</t>
  </si>
  <si>
    <t>EXTINTORES</t>
  </si>
  <si>
    <t>46191601</t>
  </si>
  <si>
    <t>MONITOR DE PANTALLA</t>
  </si>
  <si>
    <t>43211902</t>
  </si>
  <si>
    <t>VINAGRE DE FRUTAS</t>
  </si>
  <si>
    <t>50171707</t>
  </si>
  <si>
    <t>VINAGRE BALSAMICO</t>
  </si>
  <si>
    <t>50171708</t>
  </si>
  <si>
    <t>JABON LIQUIDO PARA MANOS (CONSEJO)</t>
  </si>
  <si>
    <t>53131628</t>
  </si>
  <si>
    <t>BLANQUEADOR INODORO</t>
  </si>
  <si>
    <t>47131808</t>
  </si>
  <si>
    <t>POST IT 2X3</t>
  </si>
  <si>
    <t>14111554</t>
  </si>
  <si>
    <t>BATERIAS DE GELATINA PARA INVERSOR</t>
  </si>
  <si>
    <t>26111701</t>
  </si>
  <si>
    <t>RECOGEDOR DE BASURA</t>
  </si>
  <si>
    <t>47131611</t>
  </si>
  <si>
    <t>FORMULARIO DESEMBOLSO VIATICOS</t>
  </si>
  <si>
    <t>14111820</t>
  </si>
  <si>
    <t>SOBRE BLANCO 6X9</t>
  </si>
  <si>
    <t>44121522</t>
  </si>
  <si>
    <t>FUNDA DE BASURA 30 GLS</t>
  </si>
  <si>
    <t>47121710</t>
  </si>
  <si>
    <t>TONER HP CF400A</t>
  </si>
  <si>
    <t>44103164</t>
  </si>
  <si>
    <t>TONER HP CF401A</t>
  </si>
  <si>
    <t>44103165</t>
  </si>
  <si>
    <t>TONER HP CF402A</t>
  </si>
  <si>
    <t>44103166</t>
  </si>
  <si>
    <t>TONER HP CF403A</t>
  </si>
  <si>
    <t>44103167</t>
  </si>
  <si>
    <t>AMBIENTADOR 175 GR.</t>
  </si>
  <si>
    <t>RESALTADORES ROSADO</t>
  </si>
  <si>
    <t>44121732</t>
  </si>
  <si>
    <t>VALOR</t>
  </si>
  <si>
    <t>12161803</t>
  </si>
  <si>
    <t>Ambientador</t>
  </si>
  <si>
    <t>14111510</t>
  </si>
  <si>
    <t>PAPEL PARA PLOTTER</t>
  </si>
  <si>
    <t>14111514</t>
  </si>
  <si>
    <t>LIBRETAS RAYADAS 8 1/2 X 11</t>
  </si>
  <si>
    <t>14111540</t>
  </si>
  <si>
    <t>PAPEL DE HILO 8 1/2 X 11</t>
  </si>
  <si>
    <t>POST IT 3 X 3</t>
  </si>
  <si>
    <t>14111545</t>
  </si>
  <si>
    <t>POST IT BANDERITA</t>
  </si>
  <si>
    <t>14111547</t>
  </si>
  <si>
    <t>POST IT AMARILLO 1 X 1</t>
  </si>
  <si>
    <t>POST IT 1 X 2</t>
  </si>
  <si>
    <t>14111550</t>
  </si>
  <si>
    <t>POST IT 2 X 2</t>
  </si>
  <si>
    <t>POST IT 3 X 5</t>
  </si>
  <si>
    <t>14111555</t>
  </si>
  <si>
    <t>LABEL MULTIUSO PEQUEÑO</t>
  </si>
  <si>
    <t>14111703</t>
  </si>
  <si>
    <t>TOALLAS P/ COCINA BAUNTY 2/1</t>
  </si>
  <si>
    <t>PAÑUELOS FACIALES HÚMEDOS (LYSOL WIPES)</t>
  </si>
  <si>
    <t>14111819</t>
  </si>
  <si>
    <t>23171510</t>
  </si>
  <si>
    <t>VARILLA DE SOLDAR PLATA (ESTAÑO)</t>
  </si>
  <si>
    <t>Bateria de Gelatina para inversor</t>
  </si>
  <si>
    <t>26111705</t>
  </si>
  <si>
    <t>26111728</t>
  </si>
  <si>
    <t>BATERIAS GELATINA PARA UPS</t>
  </si>
  <si>
    <t>26111730</t>
  </si>
  <si>
    <t>30191501</t>
  </si>
  <si>
    <t>Escalera</t>
  </si>
  <si>
    <t>31231318</t>
  </si>
  <si>
    <t>TUBERÍA MT VARIAS</t>
  </si>
  <si>
    <t>32120501</t>
  </si>
  <si>
    <t>CAPACITORES 60 MF</t>
  </si>
  <si>
    <t>32121503</t>
  </si>
  <si>
    <t>CAPACITADOR DE ARRANQUE A/A 5 TONELADA</t>
  </si>
  <si>
    <t>32121505</t>
  </si>
  <si>
    <t>CAPACITORES 55 MF</t>
  </si>
  <si>
    <t>32121506</t>
  </si>
  <si>
    <t>CAPACITORES 45 MF</t>
  </si>
  <si>
    <t>32121507</t>
  </si>
  <si>
    <t>CAPACITORES 30 MF</t>
  </si>
  <si>
    <t>32121508</t>
  </si>
  <si>
    <t>CAPACITORES 15 MF</t>
  </si>
  <si>
    <t>32121509</t>
  </si>
  <si>
    <t>CAPACITORES 10 MF</t>
  </si>
  <si>
    <t>32121510</t>
  </si>
  <si>
    <t>CAPACITORES 5 MF</t>
  </si>
  <si>
    <t>39121002</t>
  </si>
  <si>
    <t>TRANSFORMADORES 240 VOLTIOS</t>
  </si>
  <si>
    <t>39121523</t>
  </si>
  <si>
    <t>TIMER 24 VOLTIOS</t>
  </si>
  <si>
    <t>39121529</t>
  </si>
  <si>
    <t>CONTACTORES 40 AMP. BOBINA 24 VOL</t>
  </si>
  <si>
    <t>39121618</t>
  </si>
  <si>
    <t>ALAMBRE VARIOS</t>
  </si>
  <si>
    <t>39121721</t>
  </si>
  <si>
    <t>TAPE ELÉCTRICO 3M</t>
  </si>
  <si>
    <t>40101708</t>
  </si>
  <si>
    <t>TANQUE DE FREÓN 410 DE 30 LIBRAS</t>
  </si>
  <si>
    <t>40151510</t>
  </si>
  <si>
    <t>BOMBA DE AGUA 0.5 HP</t>
  </si>
  <si>
    <t>43212001</t>
  </si>
  <si>
    <t>FILTRO DE PRIVACIDAD PARA PANTALLAS PC</t>
  </si>
  <si>
    <t>TONER HP CE312A P/112A</t>
  </si>
  <si>
    <t>TONER HP CE 311A P/112A</t>
  </si>
  <si>
    <t>CARTUCHO HP PLOTER AZUL(CIAN) C4911A 69ML</t>
  </si>
  <si>
    <t>CARTUCHO HP PLOTER ROSADO(MAGENTA) C4912A 69ML</t>
  </si>
  <si>
    <t>CARTUCHO HP PLOTER AMARILLO C4913A 69ML</t>
  </si>
  <si>
    <t>CARTUCHO HP PLOTER NEGRO CH565A 69ML</t>
  </si>
  <si>
    <t>44103168</t>
  </si>
  <si>
    <t>TONER HP CC364A (64A)</t>
  </si>
  <si>
    <t>44103169</t>
  </si>
  <si>
    <t>TONER HP 126 A (CE312A)</t>
  </si>
  <si>
    <t>44103518</t>
  </si>
  <si>
    <t>ESPIRAL CLEAR CONTINUO PARA ENCUADERNAR 6MM</t>
  </si>
  <si>
    <t>ESPIRAL CLEAR CONTINUO PARA ENCUDERNAR 1/8</t>
  </si>
  <si>
    <t>44103532</t>
  </si>
  <si>
    <t>ESPIRAL CLEAR CONTINUO PARA ENCUADERNAR 4MM</t>
  </si>
  <si>
    <t>44111523</t>
  </si>
  <si>
    <t>AGENDA TIPO LIBRO</t>
  </si>
  <si>
    <t>CLIPS BILLETERO 1 1/4</t>
  </si>
  <si>
    <t>44111905</t>
  </si>
  <si>
    <t>PIZARRA DE CORCHO</t>
  </si>
  <si>
    <t>44111907</t>
  </si>
  <si>
    <t>Pizarra Magica</t>
  </si>
  <si>
    <t>44112001</t>
  </si>
  <si>
    <t>LIBRETAS RAYADAS 5 X 8</t>
  </si>
  <si>
    <t>SOBRE BLANCO 6 X 9</t>
  </si>
  <si>
    <t>SACAPUNTA METAL</t>
  </si>
  <si>
    <t>44121711</t>
  </si>
  <si>
    <t>FELPA</t>
  </si>
  <si>
    <t>44121727</t>
  </si>
  <si>
    <t>FELPA ROJA</t>
  </si>
  <si>
    <t>44121728</t>
  </si>
  <si>
    <t>FELPA AZUL</t>
  </si>
  <si>
    <t>44121809</t>
  </si>
  <si>
    <t>CORRECTORES LIQUIDOS TIPO LAPIZ</t>
  </si>
  <si>
    <t>44122017</t>
  </si>
  <si>
    <t>PENDAFLEX 8 1/2 X 14</t>
  </si>
  <si>
    <t>44122026</t>
  </si>
  <si>
    <t>SACAGRAPAS</t>
  </si>
  <si>
    <t>44122031</t>
  </si>
  <si>
    <t>CARPETA DE 5 PULG.</t>
  </si>
  <si>
    <t>44122034</t>
  </si>
  <si>
    <t>FOLDERS SATINADOS VARIOS</t>
  </si>
  <si>
    <t>44122038</t>
  </si>
  <si>
    <t>FOLDER 8 1/2 X 11</t>
  </si>
  <si>
    <t>CARPETA 2 PULG. CON TORNILLO</t>
  </si>
  <si>
    <t>45121619</t>
  </si>
  <si>
    <t>PORTA CARNET</t>
  </si>
  <si>
    <t>45121624</t>
  </si>
  <si>
    <t>YOYO PORTA CARNET</t>
  </si>
  <si>
    <t>45121625</t>
  </si>
  <si>
    <t>CORDÓN PARA CARNET</t>
  </si>
  <si>
    <t>CALZADO DE SEGURIDAD</t>
  </si>
  <si>
    <t>47121602</t>
  </si>
  <si>
    <t>Aspiradora Pequeña</t>
  </si>
  <si>
    <t>FUNDA DE BASURA 30 LBS</t>
  </si>
  <si>
    <t>47131612</t>
  </si>
  <si>
    <t>ESCOBILLA P/ BAÑOS</t>
  </si>
  <si>
    <t>47131622</t>
  </si>
  <si>
    <t>BRILLO VERDE</t>
  </si>
  <si>
    <t>AMBIENTADOR 175 GRAMOS</t>
  </si>
  <si>
    <t>47131710</t>
  </si>
  <si>
    <t>DISPENSADOR DE PAPEL HIGIENICO</t>
  </si>
  <si>
    <t>LAVAPLATOS LIQUIDO EN GL.</t>
  </si>
  <si>
    <t>47131838</t>
  </si>
  <si>
    <t>PASTILLA AMBIENTADOR P/BAÑO</t>
  </si>
  <si>
    <t>48101601</t>
  </si>
  <si>
    <t>LICUADORA</t>
  </si>
  <si>
    <t>50101719</t>
  </si>
  <si>
    <t>MANÍ</t>
  </si>
  <si>
    <t>50131705</t>
  </si>
  <si>
    <t>50151513</t>
  </si>
  <si>
    <t>VAINILLA</t>
  </si>
  <si>
    <t>50161510</t>
  </si>
  <si>
    <t>CARAMELO P/ CAPUCHINO</t>
  </si>
  <si>
    <t>50161511</t>
  </si>
  <si>
    <t>50161815</t>
  </si>
  <si>
    <t>50201709</t>
  </si>
  <si>
    <t>50201715</t>
  </si>
  <si>
    <t>JENGIBRE PARA TE</t>
  </si>
  <si>
    <t>52121601</t>
  </si>
  <si>
    <t>Toalla humeda para superfie</t>
  </si>
  <si>
    <t>SERVILLETAS DE OCASION</t>
  </si>
  <si>
    <t>52121703</t>
  </si>
  <si>
    <t>TOALLA(S) PARA LIMPIEZA</t>
  </si>
  <si>
    <t>52141540</t>
  </si>
  <si>
    <t>BEBEDERO</t>
  </si>
  <si>
    <t>REMOVEDOR PLASTICO P/ CAPUCHINO</t>
  </si>
  <si>
    <t>CODIGO PRODUCTO</t>
  </si>
  <si>
    <t>TOTAL</t>
  </si>
  <si>
    <t xml:space="preserve">"Año Del Desarrollo Agroforestal" </t>
  </si>
  <si>
    <t xml:space="preserve">RELACION DE INVENTARIO AL 30 DE OCTUBRE 2017  </t>
  </si>
  <si>
    <t>CANT.</t>
  </si>
  <si>
    <t>VALOR EN (RD$)</t>
  </si>
  <si>
    <t>HEADSET (AURICURALES TELEFONICOS)</t>
  </si>
  <si>
    <t>COMPUTADORES PARA ESCRITORIO</t>
  </si>
  <si>
    <t>LAPTOP</t>
  </si>
  <si>
    <t>IPAD</t>
  </si>
  <si>
    <t>DOCKING STATIONS</t>
  </si>
  <si>
    <t>BOCINAS PARA PC</t>
  </si>
  <si>
    <t>IMPRESORA PARA CARNET</t>
  </si>
  <si>
    <t>IMPRESORA MULTIFUNCIONAL</t>
  </si>
  <si>
    <t>TELEFONOS DE VOZ SOBRE IP</t>
  </si>
  <si>
    <t>CABLE UTP PANDUIT CAT. 6</t>
  </si>
  <si>
    <t>MINIJACK RJ45 PANDUIT</t>
  </si>
  <si>
    <t>FACESPLATE PANDUIT</t>
  </si>
  <si>
    <t>CONECTORES RJ45</t>
  </si>
  <si>
    <t>PATCH PANEL PANDUIT CAT. 6</t>
  </si>
  <si>
    <t>Trituradora de Papel</t>
  </si>
  <si>
    <t>MICROFONO PC</t>
  </si>
  <si>
    <t>CAMARA DIGITAL</t>
  </si>
  <si>
    <t>CAMARA WEB USB</t>
  </si>
  <si>
    <t>Aguas embotellones 5 gls. purificada</t>
  </si>
  <si>
    <t>43191609</t>
  </si>
  <si>
    <t>43211507</t>
  </si>
  <si>
    <t>43211508</t>
  </si>
  <si>
    <t>43211509</t>
  </si>
  <si>
    <t>43211602</t>
  </si>
  <si>
    <t>43211607</t>
  </si>
  <si>
    <t>43212105</t>
  </si>
  <si>
    <t>43212110</t>
  </si>
  <si>
    <t>43221507</t>
  </si>
  <si>
    <t>43221722</t>
  </si>
  <si>
    <t>43221723</t>
  </si>
  <si>
    <t>43221724</t>
  </si>
  <si>
    <t>43221725</t>
  </si>
  <si>
    <t>43221726</t>
  </si>
  <si>
    <t>44101603</t>
  </si>
  <si>
    <t>45111705</t>
  </si>
  <si>
    <t>45121504</t>
  </si>
  <si>
    <t>45121521</t>
  </si>
  <si>
    <t>50202312</t>
  </si>
  <si>
    <t>89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</si>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</sst>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49" fontId="0" fillId="0" borderId="0" xfId="0" applyNumberFormat="1"/>
    <xf numFmtId="49" fontId="2" fillId="0" borderId="2" xfId="0" applyNumberFormat="1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39" fontId="2" fillId="0" borderId="2" xfId="0" applyNumberFormat="1" applyFont="1" applyBorder="1" applyAlignment="1">
      <alignment horizontal="right" vertical="center" wrapText="1" readingOrder="1"/>
    </xf>
    <xf numFmtId="39" fontId="2" fillId="0" borderId="4" xfId="0" applyNumberFormat="1" applyFont="1" applyBorder="1" applyAlignment="1">
      <alignment horizontal="right" vertical="center" wrapText="1" readingOrder="1"/>
    </xf>
    <xf numFmtId="49" fontId="3" fillId="0" borderId="2" xfId="0" applyNumberFormat="1" applyFont="1" applyBorder="1" applyAlignment="1">
      <alignment horizontal="center" vertical="center" wrapText="1" readingOrder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vertical="center" wrapText="1"/>
    </xf>
    <xf numFmtId="4" fontId="9" fillId="0" borderId="5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666749</xdr:colOff>
      <xdr:row>0</xdr:row>
      <xdr:rowOff>85725</xdr:rowOff>
    </xdr:from>
    <xdr:to>
      <xdr:col>3</xdr:col>
      <xdr:colOff>47624</xdr:colOff>
      <xdr:row>5</xdr:row>
      <xdr:rowOff>113060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A88B15-2240-4683-954F-3B1BFAA24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6399" y="85725"/>
          <a:ext cx="3209925" cy="1027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197"/>
  <sheetViews>
    <sheetView tabSelected="1" zoomScaleNormal="100" workbookViewId="0">
      <selection activeCell="D200" sqref="D200"/>
    </sheetView>
  </sheetViews>
  <sheetFormatPr baseColWidth="10" defaultRowHeight="15.75" x14ac:dyDescent="0.25"/>
  <cols>
    <col min="1" max="1" width="14.140625" style="11" customWidth="1"/>
    <col min="2" max="2" width="40.28515625" style="12" customWidth="1"/>
    <col min="3" max="3" width="13.140625" style="13" customWidth="1"/>
    <col min="4" max="4" width="13" style="13" bestFit="1" customWidth="1"/>
    <col min="5" max="5" width="15.28515625" style="13" bestFit="1" customWidth="1"/>
  </cols>
  <sheetData>
    <row r="7" spans="1:5" x14ac:dyDescent="0.25">
      <c r="A7" s="26" t="s">
        <v>639</v>
      </c>
      <c r="B7" s="26"/>
      <c r="C7" s="26"/>
      <c r="D7" s="26"/>
      <c r="E7" s="26"/>
    </row>
    <row r="8" spans="1:5" x14ac:dyDescent="0.25">
      <c r="A8" s="27" t="s">
        <v>640</v>
      </c>
      <c r="B8" s="27"/>
      <c r="C8" s="27"/>
      <c r="D8" s="27"/>
      <c r="E8" s="27"/>
    </row>
    <row r="10" spans="1:5" s="8" customFormat="1" ht="33" customHeight="1" x14ac:dyDescent="0.25">
      <c r="A10" s="9" t="s">
        <v>637</v>
      </c>
      <c r="B10" s="9" t="s">
        <v>0</v>
      </c>
      <c r="C10" s="9" t="s">
        <v>641</v>
      </c>
      <c r="D10" s="10" t="s">
        <v>483</v>
      </c>
      <c r="E10" s="14" t="s">
        <v>642</v>
      </c>
    </row>
    <row r="11" spans="1:5" s="7" customFormat="1" ht="23.25" customHeight="1" x14ac:dyDescent="0.25">
      <c r="A11" s="15" t="s">
        <v>4</v>
      </c>
      <c r="B11" s="15" t="s">
        <v>3</v>
      </c>
      <c r="C11" s="20">
        <v>16</v>
      </c>
      <c r="D11" s="21">
        <v>200</v>
      </c>
      <c r="E11" s="21">
        <f t="shared" ref="E11:E68" si="0">C11*D11</f>
        <v>3200</v>
      </c>
    </row>
    <row r="12" spans="1:5" s="7" customFormat="1" ht="23.25" customHeight="1" x14ac:dyDescent="0.25">
      <c r="A12" s="16" t="s">
        <v>6</v>
      </c>
      <c r="B12" s="16" t="s">
        <v>5</v>
      </c>
      <c r="C12" s="20">
        <v>7</v>
      </c>
      <c r="D12" s="21">
        <v>322</v>
      </c>
      <c r="E12" s="21">
        <f t="shared" si="0"/>
        <v>2254</v>
      </c>
    </row>
    <row r="13" spans="1:5" s="7" customFormat="1" ht="23.25" customHeight="1" x14ac:dyDescent="0.25">
      <c r="A13" s="15" t="s">
        <v>8</v>
      </c>
      <c r="B13" s="15" t="s">
        <v>7</v>
      </c>
      <c r="C13" s="20">
        <v>10</v>
      </c>
      <c r="D13" s="21">
        <v>84</v>
      </c>
      <c r="E13" s="21">
        <f t="shared" si="0"/>
        <v>840</v>
      </c>
    </row>
    <row r="14" spans="1:5" s="7" customFormat="1" ht="23.25" customHeight="1" x14ac:dyDescent="0.25">
      <c r="A14" s="15" t="s">
        <v>10</v>
      </c>
      <c r="B14" s="15" t="s">
        <v>9</v>
      </c>
      <c r="C14" s="20">
        <v>536</v>
      </c>
      <c r="D14" s="21">
        <v>5</v>
      </c>
      <c r="E14" s="21">
        <f t="shared" si="0"/>
        <v>2680</v>
      </c>
    </row>
    <row r="15" spans="1:5" s="7" customFormat="1" ht="23.25" customHeight="1" x14ac:dyDescent="0.25">
      <c r="A15" s="15" t="s">
        <v>12</v>
      </c>
      <c r="B15" s="15" t="s">
        <v>11</v>
      </c>
      <c r="C15" s="20">
        <v>16</v>
      </c>
      <c r="D15" s="21">
        <v>25</v>
      </c>
      <c r="E15" s="21">
        <f t="shared" si="0"/>
        <v>400</v>
      </c>
    </row>
    <row r="16" spans="1:5" s="7" customFormat="1" ht="23.25" customHeight="1" x14ac:dyDescent="0.25">
      <c r="A16" s="15" t="s">
        <v>14</v>
      </c>
      <c r="B16" s="15" t="s">
        <v>13</v>
      </c>
      <c r="C16" s="20">
        <v>12</v>
      </c>
      <c r="D16" s="21">
        <v>68</v>
      </c>
      <c r="E16" s="21">
        <f t="shared" si="0"/>
        <v>816</v>
      </c>
    </row>
    <row r="17" spans="1:5" s="7" customFormat="1" ht="23.25" customHeight="1" x14ac:dyDescent="0.25">
      <c r="A17" s="15" t="s">
        <v>16</v>
      </c>
      <c r="B17" s="15" t="s">
        <v>15</v>
      </c>
      <c r="C17" s="20">
        <v>4</v>
      </c>
      <c r="D17" s="21">
        <v>60</v>
      </c>
      <c r="E17" s="21">
        <f t="shared" si="0"/>
        <v>240</v>
      </c>
    </row>
    <row r="18" spans="1:5" s="7" customFormat="1" ht="23.25" customHeight="1" x14ac:dyDescent="0.25">
      <c r="A18" s="15" t="s">
        <v>18</v>
      </c>
      <c r="B18" s="17" t="s">
        <v>17</v>
      </c>
      <c r="C18" s="20">
        <v>43</v>
      </c>
      <c r="D18" s="21">
        <v>103.4</v>
      </c>
      <c r="E18" s="21">
        <f t="shared" si="0"/>
        <v>4446.2</v>
      </c>
    </row>
    <row r="19" spans="1:5" s="7" customFormat="1" ht="23.25" customHeight="1" x14ac:dyDescent="0.25">
      <c r="A19" s="16" t="s">
        <v>20</v>
      </c>
      <c r="B19" s="16" t="s">
        <v>19</v>
      </c>
      <c r="C19" s="20">
        <v>63</v>
      </c>
      <c r="D19" s="21">
        <v>85.3</v>
      </c>
      <c r="E19" s="21">
        <f t="shared" si="0"/>
        <v>5373.9</v>
      </c>
    </row>
    <row r="20" spans="1:5" s="7" customFormat="1" ht="23.25" customHeight="1" x14ac:dyDescent="0.25">
      <c r="A20" s="15" t="s">
        <v>625</v>
      </c>
      <c r="B20" s="17" t="s">
        <v>21</v>
      </c>
      <c r="C20" s="20">
        <v>2</v>
      </c>
      <c r="D20" s="21">
        <v>1300</v>
      </c>
      <c r="E20" s="21">
        <f t="shared" si="0"/>
        <v>2600</v>
      </c>
    </row>
    <row r="21" spans="1:5" s="7" customFormat="1" ht="23.25" customHeight="1" x14ac:dyDescent="0.25">
      <c r="A21" s="15" t="s">
        <v>23</v>
      </c>
      <c r="B21" s="17" t="s">
        <v>22</v>
      </c>
      <c r="C21" s="20">
        <v>2</v>
      </c>
      <c r="D21" s="21">
        <v>237.24</v>
      </c>
      <c r="E21" s="21">
        <f t="shared" si="0"/>
        <v>474.48</v>
      </c>
    </row>
    <row r="22" spans="1:5" s="7" customFormat="1" ht="23.25" customHeight="1" x14ac:dyDescent="0.25">
      <c r="A22" s="15" t="s">
        <v>25</v>
      </c>
      <c r="B22" s="15" t="s">
        <v>24</v>
      </c>
      <c r="C22" s="20">
        <v>39</v>
      </c>
      <c r="D22" s="21">
        <v>104</v>
      </c>
      <c r="E22" s="21">
        <f t="shared" si="0"/>
        <v>4056</v>
      </c>
    </row>
    <row r="23" spans="1:5" s="7" customFormat="1" ht="23.25" customHeight="1" x14ac:dyDescent="0.25">
      <c r="A23" s="15" t="s">
        <v>27</v>
      </c>
      <c r="B23" s="15" t="s">
        <v>26</v>
      </c>
      <c r="C23" s="20">
        <v>87</v>
      </c>
      <c r="D23" s="21">
        <v>104.5</v>
      </c>
      <c r="E23" s="21">
        <f t="shared" si="0"/>
        <v>9091.5</v>
      </c>
    </row>
    <row r="24" spans="1:5" s="7" customFormat="1" ht="23.25" customHeight="1" x14ac:dyDescent="0.25">
      <c r="A24" s="15" t="s">
        <v>510</v>
      </c>
      <c r="B24" s="15" t="s">
        <v>30</v>
      </c>
      <c r="C24" s="20">
        <v>102</v>
      </c>
      <c r="D24" s="21">
        <v>35</v>
      </c>
      <c r="E24" s="21">
        <f t="shared" si="0"/>
        <v>3570</v>
      </c>
    </row>
    <row r="25" spans="1:5" s="7" customFormat="1" ht="23.25" customHeight="1" x14ac:dyDescent="0.25">
      <c r="A25" s="15" t="s">
        <v>513</v>
      </c>
      <c r="B25" s="15" t="s">
        <v>31</v>
      </c>
      <c r="C25" s="20">
        <v>119</v>
      </c>
      <c r="D25" s="21">
        <v>35</v>
      </c>
      <c r="E25" s="21">
        <f t="shared" si="0"/>
        <v>4165</v>
      </c>
    </row>
    <row r="26" spans="1:5" s="7" customFormat="1" ht="23.25" customHeight="1" x14ac:dyDescent="0.25">
      <c r="A26" s="16" t="s">
        <v>33</v>
      </c>
      <c r="B26" s="18" t="s">
        <v>32</v>
      </c>
      <c r="C26" s="20">
        <v>619</v>
      </c>
      <c r="D26" s="21">
        <v>3</v>
      </c>
      <c r="E26" s="21">
        <f t="shared" si="0"/>
        <v>1857</v>
      </c>
    </row>
    <row r="27" spans="1:5" s="7" customFormat="1" ht="23.25" customHeight="1" x14ac:dyDescent="0.25">
      <c r="A27" s="15" t="s">
        <v>35</v>
      </c>
      <c r="B27" s="15" t="s">
        <v>34</v>
      </c>
      <c r="C27" s="20">
        <v>521</v>
      </c>
      <c r="D27" s="21">
        <v>3</v>
      </c>
      <c r="E27" s="21">
        <f t="shared" si="0"/>
        <v>1563</v>
      </c>
    </row>
    <row r="28" spans="1:5" s="7" customFormat="1" ht="23.25" customHeight="1" x14ac:dyDescent="0.25">
      <c r="A28" s="16" t="s">
        <v>37</v>
      </c>
      <c r="B28" s="16" t="s">
        <v>36</v>
      </c>
      <c r="C28" s="20">
        <v>27</v>
      </c>
      <c r="D28" s="21">
        <v>3</v>
      </c>
      <c r="E28" s="21">
        <f t="shared" si="0"/>
        <v>81</v>
      </c>
    </row>
    <row r="29" spans="1:5" s="7" customFormat="1" ht="23.25" customHeight="1" x14ac:dyDescent="0.25">
      <c r="A29" s="16" t="s">
        <v>39</v>
      </c>
      <c r="B29" s="18" t="s">
        <v>38</v>
      </c>
      <c r="C29" s="20">
        <v>3</v>
      </c>
      <c r="D29" s="21">
        <v>6426</v>
      </c>
      <c r="E29" s="21">
        <f t="shared" si="0"/>
        <v>19278</v>
      </c>
    </row>
    <row r="30" spans="1:5" s="7" customFormat="1" ht="23.25" customHeight="1" x14ac:dyDescent="0.25">
      <c r="A30" s="15" t="s">
        <v>41</v>
      </c>
      <c r="B30" s="15" t="s">
        <v>40</v>
      </c>
      <c r="C30" s="20">
        <v>56</v>
      </c>
      <c r="D30" s="21">
        <v>27.92</v>
      </c>
      <c r="E30" s="21">
        <f t="shared" si="0"/>
        <v>1563.52</v>
      </c>
    </row>
    <row r="31" spans="1:5" s="7" customFormat="1" ht="23.25" customHeight="1" x14ac:dyDescent="0.25">
      <c r="A31" s="15" t="s">
        <v>43</v>
      </c>
      <c r="B31" s="15" t="s">
        <v>42</v>
      </c>
      <c r="C31" s="20">
        <v>56</v>
      </c>
      <c r="D31" s="21">
        <v>33.85</v>
      </c>
      <c r="E31" s="21">
        <f t="shared" si="0"/>
        <v>1895.6000000000001</v>
      </c>
    </row>
    <row r="32" spans="1:5" s="7" customFormat="1" ht="23.25" customHeight="1" x14ac:dyDescent="0.25">
      <c r="A32" s="15" t="s">
        <v>626</v>
      </c>
      <c r="B32" s="15" t="s">
        <v>44</v>
      </c>
      <c r="C32" s="20">
        <v>3</v>
      </c>
      <c r="D32" s="21">
        <v>224.2</v>
      </c>
      <c r="E32" s="21">
        <f t="shared" si="0"/>
        <v>672.59999999999991</v>
      </c>
    </row>
    <row r="33" spans="1:5" s="7" customFormat="1" ht="23.25" customHeight="1" x14ac:dyDescent="0.25">
      <c r="A33" s="15" t="s">
        <v>46</v>
      </c>
      <c r="B33" s="15" t="s">
        <v>45</v>
      </c>
      <c r="C33" s="20">
        <v>20</v>
      </c>
      <c r="D33" s="21">
        <v>163.79</v>
      </c>
      <c r="E33" s="21">
        <f t="shared" si="0"/>
        <v>3275.7999999999997</v>
      </c>
    </row>
    <row r="34" spans="1:5" s="7" customFormat="1" ht="23.25" customHeight="1" x14ac:dyDescent="0.25">
      <c r="A34" s="16" t="s">
        <v>48</v>
      </c>
      <c r="B34" s="16" t="s">
        <v>47</v>
      </c>
      <c r="C34" s="20">
        <v>140</v>
      </c>
      <c r="D34" s="21">
        <v>100</v>
      </c>
      <c r="E34" s="21">
        <f t="shared" si="0"/>
        <v>14000</v>
      </c>
    </row>
    <row r="35" spans="1:5" s="7" customFormat="1" ht="23.25" customHeight="1" x14ac:dyDescent="0.25">
      <c r="A35" s="16" t="s">
        <v>50</v>
      </c>
      <c r="B35" s="16" t="s">
        <v>49</v>
      </c>
      <c r="C35" s="20">
        <v>8</v>
      </c>
      <c r="D35" s="21">
        <v>156</v>
      </c>
      <c r="E35" s="21">
        <f t="shared" si="0"/>
        <v>1248</v>
      </c>
    </row>
    <row r="36" spans="1:5" s="7" customFormat="1" ht="23.25" customHeight="1" x14ac:dyDescent="0.25">
      <c r="A36" s="15" t="s">
        <v>52</v>
      </c>
      <c r="B36" s="15" t="s">
        <v>51</v>
      </c>
      <c r="C36" s="20">
        <v>52</v>
      </c>
      <c r="D36" s="21">
        <v>77</v>
      </c>
      <c r="E36" s="21">
        <f t="shared" si="0"/>
        <v>4004</v>
      </c>
    </row>
    <row r="37" spans="1:5" s="7" customFormat="1" ht="23.25" customHeight="1" x14ac:dyDescent="0.25">
      <c r="A37" s="15" t="s">
        <v>54</v>
      </c>
      <c r="B37" s="15" t="s">
        <v>53</v>
      </c>
      <c r="C37" s="20">
        <v>80</v>
      </c>
      <c r="D37" s="21">
        <v>103.99</v>
      </c>
      <c r="E37" s="21">
        <f t="shared" si="0"/>
        <v>8319.1999999999989</v>
      </c>
    </row>
    <row r="38" spans="1:5" s="7" customFormat="1" ht="23.25" customHeight="1" x14ac:dyDescent="0.25">
      <c r="A38" s="16" t="s">
        <v>56</v>
      </c>
      <c r="B38" s="16" t="s">
        <v>55</v>
      </c>
      <c r="C38" s="20">
        <v>4</v>
      </c>
      <c r="D38" s="21">
        <v>136</v>
      </c>
      <c r="E38" s="21">
        <f t="shared" si="0"/>
        <v>544</v>
      </c>
    </row>
    <row r="39" spans="1:5" s="7" customFormat="1" ht="23.25" customHeight="1" x14ac:dyDescent="0.25">
      <c r="A39" s="15" t="s">
        <v>58</v>
      </c>
      <c r="B39" s="15" t="s">
        <v>57</v>
      </c>
      <c r="C39" s="20">
        <v>5</v>
      </c>
      <c r="D39" s="21">
        <v>264.99</v>
      </c>
      <c r="E39" s="21">
        <f t="shared" si="0"/>
        <v>1324.95</v>
      </c>
    </row>
    <row r="40" spans="1:5" s="7" customFormat="1" ht="23.25" customHeight="1" x14ac:dyDescent="0.25">
      <c r="A40" s="16" t="s">
        <v>60</v>
      </c>
      <c r="B40" s="16" t="s">
        <v>59</v>
      </c>
      <c r="C40" s="20">
        <v>5</v>
      </c>
      <c r="D40" s="21">
        <v>1819.92</v>
      </c>
      <c r="E40" s="21">
        <f t="shared" si="0"/>
        <v>9099.6</v>
      </c>
    </row>
    <row r="41" spans="1:5" s="7" customFormat="1" ht="23.25" customHeight="1" x14ac:dyDescent="0.25">
      <c r="A41" s="15" t="s">
        <v>62</v>
      </c>
      <c r="B41" s="15" t="s">
        <v>61</v>
      </c>
      <c r="C41" s="20">
        <v>5</v>
      </c>
      <c r="D41" s="21">
        <v>1819.92</v>
      </c>
      <c r="E41" s="21">
        <f t="shared" si="0"/>
        <v>9099.6</v>
      </c>
    </row>
    <row r="42" spans="1:5" s="7" customFormat="1" ht="23.25" customHeight="1" x14ac:dyDescent="0.25">
      <c r="A42" s="16" t="s">
        <v>64</v>
      </c>
      <c r="B42" s="16" t="s">
        <v>63</v>
      </c>
      <c r="C42" s="20">
        <v>5</v>
      </c>
      <c r="D42" s="21">
        <v>1819.92</v>
      </c>
      <c r="E42" s="21">
        <f t="shared" si="0"/>
        <v>9099.6</v>
      </c>
    </row>
    <row r="43" spans="1:5" s="7" customFormat="1" ht="23.25" customHeight="1" x14ac:dyDescent="0.25">
      <c r="A43" s="15" t="s">
        <v>66</v>
      </c>
      <c r="B43" s="15" t="s">
        <v>65</v>
      </c>
      <c r="C43" s="20">
        <v>5</v>
      </c>
      <c r="D43" s="21">
        <v>1650.77</v>
      </c>
      <c r="E43" s="21">
        <f t="shared" si="0"/>
        <v>8253.85</v>
      </c>
    </row>
    <row r="44" spans="1:5" s="7" customFormat="1" ht="23.25" customHeight="1" x14ac:dyDescent="0.25">
      <c r="A44" s="15" t="s">
        <v>72</v>
      </c>
      <c r="B44" s="15" t="s">
        <v>71</v>
      </c>
      <c r="C44" s="20">
        <v>18</v>
      </c>
      <c r="D44" s="21">
        <v>482.88</v>
      </c>
      <c r="E44" s="21">
        <f t="shared" si="0"/>
        <v>8691.84</v>
      </c>
    </row>
    <row r="45" spans="1:5" s="7" customFormat="1" ht="23.25" customHeight="1" x14ac:dyDescent="0.25">
      <c r="A45" s="15" t="s">
        <v>74</v>
      </c>
      <c r="B45" s="15" t="s">
        <v>73</v>
      </c>
      <c r="C45" s="20">
        <v>433</v>
      </c>
      <c r="D45" s="21">
        <v>15</v>
      </c>
      <c r="E45" s="21">
        <f t="shared" si="0"/>
        <v>6495</v>
      </c>
    </row>
    <row r="46" spans="1:5" s="7" customFormat="1" ht="23.25" customHeight="1" x14ac:dyDescent="0.25">
      <c r="A46" s="16" t="s">
        <v>76</v>
      </c>
      <c r="B46" s="16" t="s">
        <v>75</v>
      </c>
      <c r="C46" s="20">
        <v>61</v>
      </c>
      <c r="D46" s="21">
        <f>_xlfn.IFNA(VLOOKUP(A46,Hoja2!A:C,3,FALSE),0)</f>
        <v>772.8</v>
      </c>
      <c r="E46" s="21">
        <f t="shared" si="0"/>
        <v>47140.799999999996</v>
      </c>
    </row>
    <row r="47" spans="1:5" s="7" customFormat="1" ht="23.25" customHeight="1" x14ac:dyDescent="0.25">
      <c r="A47" s="15" t="s">
        <v>624</v>
      </c>
      <c r="B47" s="15" t="s">
        <v>77</v>
      </c>
      <c r="C47" s="20">
        <v>3</v>
      </c>
      <c r="D47" s="21">
        <v>665.82</v>
      </c>
      <c r="E47" s="21">
        <f t="shared" si="0"/>
        <v>1997.46</v>
      </c>
    </row>
    <row r="48" spans="1:5" s="7" customFormat="1" ht="23.25" customHeight="1" x14ac:dyDescent="0.25">
      <c r="A48" s="16" t="s">
        <v>79</v>
      </c>
      <c r="B48" s="16" t="s">
        <v>78</v>
      </c>
      <c r="C48" s="20">
        <v>164</v>
      </c>
      <c r="D48" s="21">
        <v>84.96</v>
      </c>
      <c r="E48" s="21">
        <f t="shared" si="0"/>
        <v>13933.439999999999</v>
      </c>
    </row>
    <row r="49" spans="1:5" s="7" customFormat="1" ht="23.25" customHeight="1" x14ac:dyDescent="0.25">
      <c r="A49" s="15" t="s">
        <v>81</v>
      </c>
      <c r="B49" s="18" t="s">
        <v>80</v>
      </c>
      <c r="C49" s="20">
        <v>425</v>
      </c>
      <c r="D49" s="21">
        <v>25</v>
      </c>
      <c r="E49" s="21">
        <f t="shared" si="0"/>
        <v>10625</v>
      </c>
    </row>
    <row r="50" spans="1:5" s="7" customFormat="1" ht="23.25" customHeight="1" x14ac:dyDescent="0.25">
      <c r="A50" s="16" t="s">
        <v>83</v>
      </c>
      <c r="B50" s="16" t="s">
        <v>82</v>
      </c>
      <c r="C50" s="20">
        <v>813</v>
      </c>
      <c r="D50" s="21">
        <v>15</v>
      </c>
      <c r="E50" s="21">
        <f t="shared" si="0"/>
        <v>12195</v>
      </c>
    </row>
    <row r="51" spans="1:5" s="7" customFormat="1" ht="23.25" customHeight="1" x14ac:dyDescent="0.25">
      <c r="A51" s="15" t="s">
        <v>85</v>
      </c>
      <c r="B51" s="15" t="s">
        <v>84</v>
      </c>
      <c r="C51" s="20">
        <v>273</v>
      </c>
      <c r="D51" s="21">
        <v>12</v>
      </c>
      <c r="E51" s="21">
        <f t="shared" si="0"/>
        <v>3276</v>
      </c>
    </row>
    <row r="52" spans="1:5" s="7" customFormat="1" ht="23.25" customHeight="1" x14ac:dyDescent="0.25">
      <c r="A52" s="16" t="s">
        <v>87</v>
      </c>
      <c r="B52" s="18" t="s">
        <v>86</v>
      </c>
      <c r="C52" s="20">
        <v>51</v>
      </c>
      <c r="D52" s="21">
        <v>9</v>
      </c>
      <c r="E52" s="21">
        <f t="shared" si="0"/>
        <v>459</v>
      </c>
    </row>
    <row r="53" spans="1:5" s="7" customFormat="1" ht="23.25" customHeight="1" x14ac:dyDescent="0.25">
      <c r="A53" s="16" t="s">
        <v>89</v>
      </c>
      <c r="B53" s="16" t="s">
        <v>88</v>
      </c>
      <c r="C53" s="20">
        <v>234</v>
      </c>
      <c r="D53" s="21">
        <v>7.18</v>
      </c>
      <c r="E53" s="21">
        <f t="shared" si="0"/>
        <v>1680.12</v>
      </c>
    </row>
    <row r="54" spans="1:5" s="7" customFormat="1" ht="23.25" customHeight="1" x14ac:dyDescent="0.25">
      <c r="A54" s="15" t="s">
        <v>91</v>
      </c>
      <c r="B54" s="15" t="s">
        <v>90</v>
      </c>
      <c r="C54" s="20">
        <v>191</v>
      </c>
      <c r="D54" s="21">
        <v>5.2</v>
      </c>
      <c r="E54" s="21">
        <f t="shared" si="0"/>
        <v>993.2</v>
      </c>
    </row>
    <row r="55" spans="1:5" s="7" customFormat="1" ht="23.25" customHeight="1" x14ac:dyDescent="0.25">
      <c r="A55" s="15" t="s">
        <v>93</v>
      </c>
      <c r="B55" s="15" t="s">
        <v>92</v>
      </c>
      <c r="C55" s="20">
        <v>239</v>
      </c>
      <c r="D55" s="21">
        <v>64.900000000000006</v>
      </c>
      <c r="E55" s="21">
        <f t="shared" si="0"/>
        <v>15511.100000000002</v>
      </c>
    </row>
    <row r="56" spans="1:5" s="7" customFormat="1" ht="23.25" customHeight="1" x14ac:dyDescent="0.25">
      <c r="A56" s="15" t="s">
        <v>97</v>
      </c>
      <c r="B56" s="15" t="s">
        <v>96</v>
      </c>
      <c r="C56" s="20">
        <v>410</v>
      </c>
      <c r="D56" s="21">
        <v>18</v>
      </c>
      <c r="E56" s="21">
        <f t="shared" si="0"/>
        <v>7380</v>
      </c>
    </row>
    <row r="57" spans="1:5" s="7" customFormat="1" ht="23.25" customHeight="1" x14ac:dyDescent="0.25">
      <c r="A57" s="15" t="s">
        <v>99</v>
      </c>
      <c r="B57" s="15" t="s">
        <v>98</v>
      </c>
      <c r="C57" s="20">
        <v>4</v>
      </c>
      <c r="D57" s="21">
        <v>194.87</v>
      </c>
      <c r="E57" s="21">
        <f t="shared" si="0"/>
        <v>779.48</v>
      </c>
    </row>
    <row r="58" spans="1:5" s="7" customFormat="1" ht="23.25" customHeight="1" x14ac:dyDescent="0.25">
      <c r="A58" s="16" t="s">
        <v>101</v>
      </c>
      <c r="B58" s="16" t="s">
        <v>100</v>
      </c>
      <c r="C58" s="20">
        <v>27</v>
      </c>
      <c r="D58" s="21">
        <v>82.6</v>
      </c>
      <c r="E58" s="21">
        <f t="shared" si="0"/>
        <v>2230.1999999999998</v>
      </c>
    </row>
    <row r="59" spans="1:5" s="7" customFormat="1" ht="23.25" customHeight="1" x14ac:dyDescent="0.25">
      <c r="A59" s="16" t="s">
        <v>103</v>
      </c>
      <c r="B59" s="16" t="s">
        <v>102</v>
      </c>
      <c r="C59" s="20">
        <v>11</v>
      </c>
      <c r="D59" s="21">
        <v>265.5</v>
      </c>
      <c r="E59" s="21">
        <f t="shared" si="0"/>
        <v>2920.5</v>
      </c>
    </row>
    <row r="60" spans="1:5" s="7" customFormat="1" ht="23.25" customHeight="1" x14ac:dyDescent="0.25">
      <c r="A60" s="15" t="s">
        <v>105</v>
      </c>
      <c r="B60" s="15" t="s">
        <v>104</v>
      </c>
      <c r="C60" s="20">
        <v>12</v>
      </c>
      <c r="D60" s="21">
        <v>70.8</v>
      </c>
      <c r="E60" s="21">
        <f t="shared" si="0"/>
        <v>849.59999999999991</v>
      </c>
    </row>
    <row r="61" spans="1:5" s="7" customFormat="1" ht="23.25" customHeight="1" x14ac:dyDescent="0.25">
      <c r="A61" s="15" t="s">
        <v>107</v>
      </c>
      <c r="B61" s="15" t="s">
        <v>106</v>
      </c>
      <c r="C61" s="20">
        <v>36</v>
      </c>
      <c r="D61" s="21">
        <v>41.3</v>
      </c>
      <c r="E61" s="21">
        <f t="shared" si="0"/>
        <v>1486.8</v>
      </c>
    </row>
    <row r="62" spans="1:5" s="7" customFormat="1" ht="23.25" customHeight="1" x14ac:dyDescent="0.25">
      <c r="A62" s="16" t="s">
        <v>109</v>
      </c>
      <c r="B62" s="16" t="s">
        <v>108</v>
      </c>
      <c r="C62" s="20">
        <v>48</v>
      </c>
      <c r="D62" s="21">
        <v>53.1</v>
      </c>
      <c r="E62" s="21">
        <f t="shared" si="0"/>
        <v>2548.8000000000002</v>
      </c>
    </row>
    <row r="63" spans="1:5" s="7" customFormat="1" ht="23.25" customHeight="1" x14ac:dyDescent="0.25">
      <c r="A63" s="15" t="s">
        <v>111</v>
      </c>
      <c r="B63" s="15" t="s">
        <v>110</v>
      </c>
      <c r="C63" s="20">
        <v>40</v>
      </c>
      <c r="D63" s="21">
        <v>97.35</v>
      </c>
      <c r="E63" s="21">
        <f t="shared" si="0"/>
        <v>3894</v>
      </c>
    </row>
    <row r="64" spans="1:5" s="7" customFormat="1" ht="23.25" customHeight="1" x14ac:dyDescent="0.25">
      <c r="A64" s="16" t="s">
        <v>113</v>
      </c>
      <c r="B64" s="16" t="s">
        <v>112</v>
      </c>
      <c r="C64" s="20">
        <v>70</v>
      </c>
      <c r="D64" s="21">
        <v>114.36</v>
      </c>
      <c r="E64" s="21">
        <f t="shared" si="0"/>
        <v>8005.2</v>
      </c>
    </row>
    <row r="65" spans="1:5" s="7" customFormat="1" ht="23.25" customHeight="1" x14ac:dyDescent="0.25">
      <c r="A65" s="16" t="s">
        <v>115</v>
      </c>
      <c r="B65" s="16" t="s">
        <v>114</v>
      </c>
      <c r="C65" s="20">
        <v>156</v>
      </c>
      <c r="D65" s="21">
        <v>86.14</v>
      </c>
      <c r="E65" s="21">
        <f t="shared" si="0"/>
        <v>13437.84</v>
      </c>
    </row>
    <row r="66" spans="1:5" s="7" customFormat="1" ht="23.25" customHeight="1" x14ac:dyDescent="0.25">
      <c r="A66" s="16" t="s">
        <v>117</v>
      </c>
      <c r="B66" s="16" t="s">
        <v>116</v>
      </c>
      <c r="C66" s="20">
        <v>180</v>
      </c>
      <c r="D66" s="21">
        <v>254.19</v>
      </c>
      <c r="E66" s="21">
        <f t="shared" si="0"/>
        <v>45754.2</v>
      </c>
    </row>
    <row r="67" spans="1:5" s="7" customFormat="1" ht="23.25" customHeight="1" x14ac:dyDescent="0.25">
      <c r="A67" s="16" t="s">
        <v>120</v>
      </c>
      <c r="B67" s="16" t="s">
        <v>119</v>
      </c>
      <c r="C67" s="20">
        <v>8</v>
      </c>
      <c r="D67" s="21">
        <v>55.99</v>
      </c>
      <c r="E67" s="21">
        <f t="shared" si="0"/>
        <v>447.92</v>
      </c>
    </row>
    <row r="68" spans="1:5" s="7" customFormat="1" ht="23.25" customHeight="1" x14ac:dyDescent="0.25">
      <c r="A68" s="16" t="s">
        <v>124</v>
      </c>
      <c r="B68" s="16" t="s">
        <v>123</v>
      </c>
      <c r="C68" s="20">
        <v>674</v>
      </c>
      <c r="D68" s="21">
        <v>15</v>
      </c>
      <c r="E68" s="21">
        <f t="shared" si="0"/>
        <v>10110</v>
      </c>
    </row>
    <row r="69" spans="1:5" s="7" customFormat="1" ht="23.25" customHeight="1" x14ac:dyDescent="0.25">
      <c r="A69" s="16" t="s">
        <v>126</v>
      </c>
      <c r="B69" s="16" t="s">
        <v>125</v>
      </c>
      <c r="C69" s="20">
        <v>45</v>
      </c>
      <c r="D69" s="21">
        <v>144.02000000000001</v>
      </c>
      <c r="E69" s="21">
        <f t="shared" ref="E69:E104" si="1">C69*D69</f>
        <v>6480.9000000000005</v>
      </c>
    </row>
    <row r="70" spans="1:5" s="7" customFormat="1" ht="23.25" customHeight="1" x14ac:dyDescent="0.25">
      <c r="A70" s="16" t="s">
        <v>128</v>
      </c>
      <c r="B70" s="16" t="s">
        <v>127</v>
      </c>
      <c r="C70" s="20">
        <v>57</v>
      </c>
      <c r="D70" s="21">
        <v>70.8</v>
      </c>
      <c r="E70" s="21">
        <f t="shared" si="1"/>
        <v>4035.6</v>
      </c>
    </row>
    <row r="71" spans="1:5" s="7" customFormat="1" ht="23.25" customHeight="1" x14ac:dyDescent="0.25">
      <c r="A71" s="16" t="s">
        <v>156</v>
      </c>
      <c r="B71" s="16" t="s">
        <v>155</v>
      </c>
      <c r="C71" s="20">
        <v>10</v>
      </c>
      <c r="D71" s="21">
        <v>67.75</v>
      </c>
      <c r="E71" s="21">
        <f t="shared" si="1"/>
        <v>677.5</v>
      </c>
    </row>
    <row r="72" spans="1:5" s="7" customFormat="1" ht="23.25" customHeight="1" x14ac:dyDescent="0.25">
      <c r="A72" s="16" t="s">
        <v>158</v>
      </c>
      <c r="B72" s="16" t="s">
        <v>157</v>
      </c>
      <c r="C72" s="20">
        <v>291</v>
      </c>
      <c r="D72" s="21">
        <v>236</v>
      </c>
      <c r="E72" s="21">
        <f t="shared" si="1"/>
        <v>68676</v>
      </c>
    </row>
    <row r="73" spans="1:5" s="7" customFormat="1" ht="23.25" customHeight="1" x14ac:dyDescent="0.25">
      <c r="A73" s="15" t="s">
        <v>160</v>
      </c>
      <c r="B73" s="17" t="s">
        <v>159</v>
      </c>
      <c r="C73" s="20">
        <v>4</v>
      </c>
      <c r="D73" s="21">
        <v>910</v>
      </c>
      <c r="E73" s="21">
        <f t="shared" si="1"/>
        <v>3640</v>
      </c>
    </row>
    <row r="74" spans="1:5" s="7" customFormat="1" ht="23.25" customHeight="1" x14ac:dyDescent="0.25">
      <c r="A74" s="15" t="s">
        <v>162</v>
      </c>
      <c r="B74" s="15" t="s">
        <v>161</v>
      </c>
      <c r="C74" s="20">
        <v>214</v>
      </c>
      <c r="D74" s="21">
        <v>118</v>
      </c>
      <c r="E74" s="21">
        <f t="shared" si="1"/>
        <v>25252</v>
      </c>
    </row>
    <row r="75" spans="1:5" s="7" customFormat="1" ht="23.25" customHeight="1" x14ac:dyDescent="0.25">
      <c r="A75" s="15" t="s">
        <v>165</v>
      </c>
      <c r="B75" s="15" t="s">
        <v>164</v>
      </c>
      <c r="C75" s="20">
        <v>208</v>
      </c>
      <c r="D75" s="21">
        <v>260</v>
      </c>
      <c r="E75" s="21">
        <f t="shared" si="1"/>
        <v>54080</v>
      </c>
    </row>
    <row r="76" spans="1:5" s="7" customFormat="1" ht="23.25" customHeight="1" x14ac:dyDescent="0.25">
      <c r="A76" s="16" t="s">
        <v>167</v>
      </c>
      <c r="B76" s="16" t="s">
        <v>166</v>
      </c>
      <c r="C76" s="20">
        <v>45</v>
      </c>
      <c r="D76" s="21">
        <v>1014.8</v>
      </c>
      <c r="E76" s="21">
        <f t="shared" si="1"/>
        <v>45666</v>
      </c>
    </row>
    <row r="77" spans="1:5" s="7" customFormat="1" ht="23.25" customHeight="1" x14ac:dyDescent="0.25">
      <c r="A77" s="16" t="s">
        <v>169</v>
      </c>
      <c r="B77" s="16" t="s">
        <v>168</v>
      </c>
      <c r="C77" s="20">
        <v>42</v>
      </c>
      <c r="D77" s="21">
        <v>702.1</v>
      </c>
      <c r="E77" s="21">
        <f t="shared" si="1"/>
        <v>29488.2</v>
      </c>
    </row>
    <row r="78" spans="1:5" s="7" customFormat="1" ht="23.25" customHeight="1" x14ac:dyDescent="0.25">
      <c r="A78" s="16" t="s">
        <v>171</v>
      </c>
      <c r="B78" s="16" t="s">
        <v>170</v>
      </c>
      <c r="C78" s="20">
        <v>3</v>
      </c>
      <c r="D78" s="21">
        <v>43.99</v>
      </c>
      <c r="E78" s="21">
        <f t="shared" si="1"/>
        <v>131.97</v>
      </c>
    </row>
    <row r="79" spans="1:5" s="7" customFormat="1" ht="23.25" customHeight="1" x14ac:dyDescent="0.25">
      <c r="A79" s="16" t="s">
        <v>173</v>
      </c>
      <c r="B79" s="16" t="s">
        <v>172</v>
      </c>
      <c r="C79" s="20">
        <v>9</v>
      </c>
      <c r="D79" s="21">
        <v>3.94</v>
      </c>
      <c r="E79" s="21">
        <f t="shared" si="1"/>
        <v>35.46</v>
      </c>
    </row>
    <row r="80" spans="1:5" s="7" customFormat="1" ht="23.25" customHeight="1" x14ac:dyDescent="0.25">
      <c r="A80" s="16" t="s">
        <v>175</v>
      </c>
      <c r="B80" s="16" t="s">
        <v>174</v>
      </c>
      <c r="C80" s="20">
        <v>63</v>
      </c>
      <c r="D80" s="21">
        <v>260</v>
      </c>
      <c r="E80" s="21">
        <f t="shared" si="1"/>
        <v>16380</v>
      </c>
    </row>
    <row r="81" spans="1:5" s="7" customFormat="1" ht="23.25" customHeight="1" x14ac:dyDescent="0.25">
      <c r="A81" s="15" t="s">
        <v>177</v>
      </c>
      <c r="B81" s="15" t="s">
        <v>176</v>
      </c>
      <c r="C81" s="20">
        <v>2</v>
      </c>
      <c r="D81" s="21">
        <v>2500</v>
      </c>
      <c r="E81" s="21">
        <f t="shared" si="1"/>
        <v>5000</v>
      </c>
    </row>
    <row r="82" spans="1:5" s="7" customFormat="1" ht="23.25" customHeight="1" x14ac:dyDescent="0.25">
      <c r="A82" s="15" t="s">
        <v>179</v>
      </c>
      <c r="B82" s="15" t="s">
        <v>178</v>
      </c>
      <c r="C82" s="20">
        <v>7</v>
      </c>
      <c r="D82" s="21">
        <v>600</v>
      </c>
      <c r="E82" s="21">
        <f t="shared" si="1"/>
        <v>4200</v>
      </c>
    </row>
    <row r="83" spans="1:5" s="7" customFormat="1" ht="23.25" customHeight="1" x14ac:dyDescent="0.25">
      <c r="A83" s="16" t="s">
        <v>181</v>
      </c>
      <c r="B83" s="16" t="s">
        <v>180</v>
      </c>
      <c r="C83" s="20">
        <v>25</v>
      </c>
      <c r="D83" s="21">
        <v>1200</v>
      </c>
      <c r="E83" s="21">
        <f t="shared" si="1"/>
        <v>30000</v>
      </c>
    </row>
    <row r="84" spans="1:5" s="7" customFormat="1" ht="23.25" customHeight="1" x14ac:dyDescent="0.25">
      <c r="A84" s="15" t="s">
        <v>183</v>
      </c>
      <c r="B84" s="15" t="s">
        <v>182</v>
      </c>
      <c r="C84" s="20">
        <v>4</v>
      </c>
      <c r="D84" s="21">
        <v>2000</v>
      </c>
      <c r="E84" s="21">
        <f t="shared" si="1"/>
        <v>8000</v>
      </c>
    </row>
    <row r="85" spans="1:5" s="7" customFormat="1" ht="23.25" customHeight="1" x14ac:dyDescent="0.25">
      <c r="A85" s="16" t="s">
        <v>185</v>
      </c>
      <c r="B85" s="16" t="s">
        <v>184</v>
      </c>
      <c r="C85" s="20">
        <v>270</v>
      </c>
      <c r="D85" s="21">
        <f>_xlfn.IFNA(VLOOKUP(A85,Hoja2!A:C,3,FALSE),0)</f>
        <v>5364</v>
      </c>
      <c r="E85" s="21">
        <f t="shared" si="1"/>
        <v>1448280</v>
      </c>
    </row>
    <row r="86" spans="1:5" s="7" customFormat="1" ht="23.25" customHeight="1" x14ac:dyDescent="0.25">
      <c r="A86" s="16" t="s">
        <v>187</v>
      </c>
      <c r="B86" s="16" t="s">
        <v>186</v>
      </c>
      <c r="C86" s="20">
        <v>1</v>
      </c>
      <c r="D86" s="21">
        <v>88.94</v>
      </c>
      <c r="E86" s="21">
        <f t="shared" si="1"/>
        <v>88.94</v>
      </c>
    </row>
    <row r="87" spans="1:5" s="7" customFormat="1" ht="23.25" customHeight="1" x14ac:dyDescent="0.25">
      <c r="A87" s="16" t="s">
        <v>191</v>
      </c>
      <c r="B87" s="16" t="s">
        <v>190</v>
      </c>
      <c r="C87" s="20">
        <v>8</v>
      </c>
      <c r="D87" s="21">
        <v>1174</v>
      </c>
      <c r="E87" s="21">
        <f t="shared" si="1"/>
        <v>9392</v>
      </c>
    </row>
    <row r="88" spans="1:5" s="7" customFormat="1" ht="23.25" customHeight="1" x14ac:dyDescent="0.25">
      <c r="A88" s="15" t="s">
        <v>193</v>
      </c>
      <c r="B88" s="15" t="s">
        <v>192</v>
      </c>
      <c r="C88" s="20">
        <v>46</v>
      </c>
      <c r="D88" s="21">
        <v>76</v>
      </c>
      <c r="E88" s="21">
        <f t="shared" si="1"/>
        <v>3496</v>
      </c>
    </row>
    <row r="89" spans="1:5" s="7" customFormat="1" ht="23.25" customHeight="1" x14ac:dyDescent="0.25">
      <c r="A89" s="15" t="s">
        <v>197</v>
      </c>
      <c r="B89" s="15" t="s">
        <v>196</v>
      </c>
      <c r="C89" s="20">
        <v>409</v>
      </c>
      <c r="D89" s="21">
        <v>5</v>
      </c>
      <c r="E89" s="21">
        <f t="shared" si="1"/>
        <v>2045</v>
      </c>
    </row>
    <row r="90" spans="1:5" s="7" customFormat="1" ht="23.25" customHeight="1" x14ac:dyDescent="0.25">
      <c r="A90" s="15" t="s">
        <v>199</v>
      </c>
      <c r="B90" s="15" t="s">
        <v>198</v>
      </c>
      <c r="C90" s="20">
        <v>81</v>
      </c>
      <c r="D90" s="21">
        <v>129.80000000000001</v>
      </c>
      <c r="E90" s="21">
        <f t="shared" si="1"/>
        <v>10513.800000000001</v>
      </c>
    </row>
    <row r="91" spans="1:5" s="7" customFormat="1" ht="23.25" customHeight="1" x14ac:dyDescent="0.25">
      <c r="A91" s="15" t="s">
        <v>201</v>
      </c>
      <c r="B91" s="15" t="s">
        <v>200</v>
      </c>
      <c r="C91" s="20">
        <v>23</v>
      </c>
      <c r="D91" s="21">
        <v>67.75</v>
      </c>
      <c r="E91" s="21">
        <f t="shared" si="1"/>
        <v>1558.25</v>
      </c>
    </row>
    <row r="92" spans="1:5" s="7" customFormat="1" ht="23.25" customHeight="1" x14ac:dyDescent="0.25">
      <c r="A92" s="15" t="s">
        <v>619</v>
      </c>
      <c r="B92" s="15" t="s">
        <v>202</v>
      </c>
      <c r="C92" s="20">
        <v>7</v>
      </c>
      <c r="D92" s="21">
        <v>718.24</v>
      </c>
      <c r="E92" s="21">
        <f t="shared" si="1"/>
        <v>5027.68</v>
      </c>
    </row>
    <row r="93" spans="1:5" s="7" customFormat="1" ht="23.25" customHeight="1" x14ac:dyDescent="0.25">
      <c r="A93" s="15" t="s">
        <v>204</v>
      </c>
      <c r="B93" s="15" t="s">
        <v>203</v>
      </c>
      <c r="C93" s="20">
        <v>7</v>
      </c>
      <c r="D93" s="21">
        <v>182.55</v>
      </c>
      <c r="E93" s="21">
        <f t="shared" si="1"/>
        <v>1277.8500000000001</v>
      </c>
    </row>
    <row r="94" spans="1:5" s="7" customFormat="1" ht="23.25" customHeight="1" x14ac:dyDescent="0.25">
      <c r="A94" s="16" t="s">
        <v>206</v>
      </c>
      <c r="B94" s="16" t="s">
        <v>205</v>
      </c>
      <c r="C94" s="20">
        <v>51</v>
      </c>
      <c r="D94" s="21">
        <v>205.99</v>
      </c>
      <c r="E94" s="21">
        <f t="shared" si="1"/>
        <v>10505.49</v>
      </c>
    </row>
    <row r="95" spans="1:5" s="7" customFormat="1" ht="23.25" customHeight="1" x14ac:dyDescent="0.25">
      <c r="A95" s="16" t="s">
        <v>208</v>
      </c>
      <c r="B95" s="16" t="s">
        <v>207</v>
      </c>
      <c r="C95" s="20">
        <v>18</v>
      </c>
      <c r="D95" s="21">
        <v>160</v>
      </c>
      <c r="E95" s="21">
        <f t="shared" si="1"/>
        <v>2880</v>
      </c>
    </row>
    <row r="96" spans="1:5" s="7" customFormat="1" ht="23.25" customHeight="1" x14ac:dyDescent="0.25">
      <c r="A96" s="15" t="s">
        <v>210</v>
      </c>
      <c r="B96" s="15" t="s">
        <v>209</v>
      </c>
      <c r="C96" s="20">
        <v>31</v>
      </c>
      <c r="D96" s="21">
        <v>169.44</v>
      </c>
      <c r="E96" s="21">
        <f t="shared" si="1"/>
        <v>5252.64</v>
      </c>
    </row>
    <row r="97" spans="1:5" s="7" customFormat="1" ht="23.25" customHeight="1" x14ac:dyDescent="0.25">
      <c r="A97" s="15" t="s">
        <v>212</v>
      </c>
      <c r="B97" s="15" t="s">
        <v>211</v>
      </c>
      <c r="C97" s="20">
        <v>180</v>
      </c>
      <c r="D97" s="21">
        <v>108.56</v>
      </c>
      <c r="E97" s="21">
        <f t="shared" si="1"/>
        <v>19540.8</v>
      </c>
    </row>
    <row r="98" spans="1:5" s="7" customFormat="1" ht="23.25" customHeight="1" x14ac:dyDescent="0.25">
      <c r="A98" s="16" t="s">
        <v>216</v>
      </c>
      <c r="B98" s="16" t="s">
        <v>215</v>
      </c>
      <c r="C98" s="20">
        <v>7</v>
      </c>
      <c r="D98" s="21">
        <v>29.61</v>
      </c>
      <c r="E98" s="21">
        <f t="shared" si="1"/>
        <v>207.26999999999998</v>
      </c>
    </row>
    <row r="99" spans="1:5" s="7" customFormat="1" ht="23.25" customHeight="1" x14ac:dyDescent="0.25">
      <c r="A99" s="16" t="s">
        <v>220</v>
      </c>
      <c r="B99" s="16" t="s">
        <v>219</v>
      </c>
      <c r="C99" s="20">
        <v>5</v>
      </c>
      <c r="D99" s="21">
        <v>360</v>
      </c>
      <c r="E99" s="21">
        <f t="shared" si="1"/>
        <v>1800</v>
      </c>
    </row>
    <row r="100" spans="1:5" s="7" customFormat="1" ht="23.25" customHeight="1" x14ac:dyDescent="0.25">
      <c r="A100" s="16" t="s">
        <v>222</v>
      </c>
      <c r="B100" s="16" t="s">
        <v>221</v>
      </c>
      <c r="C100" s="20">
        <v>97</v>
      </c>
      <c r="D100" s="21">
        <v>460</v>
      </c>
      <c r="E100" s="21">
        <f t="shared" si="1"/>
        <v>44620</v>
      </c>
    </row>
    <row r="101" spans="1:5" s="7" customFormat="1" ht="23.25" customHeight="1" x14ac:dyDescent="0.25">
      <c r="A101" s="16" t="s">
        <v>232</v>
      </c>
      <c r="B101" s="16" t="s">
        <v>231</v>
      </c>
      <c r="C101" s="20">
        <v>540</v>
      </c>
      <c r="D101" s="21">
        <v>11.51</v>
      </c>
      <c r="E101" s="21">
        <f t="shared" si="1"/>
        <v>6215.4</v>
      </c>
    </row>
    <row r="102" spans="1:5" s="7" customFormat="1" ht="23.25" customHeight="1" x14ac:dyDescent="0.25">
      <c r="A102" s="16" t="s">
        <v>234</v>
      </c>
      <c r="B102" s="16" t="s">
        <v>233</v>
      </c>
      <c r="C102" s="20">
        <v>39</v>
      </c>
      <c r="D102" s="21">
        <v>97.35</v>
      </c>
      <c r="E102" s="21">
        <f t="shared" si="1"/>
        <v>3796.6499999999996</v>
      </c>
    </row>
    <row r="103" spans="1:5" s="7" customFormat="1" ht="23.25" customHeight="1" x14ac:dyDescent="0.25">
      <c r="A103" s="15" t="s">
        <v>236</v>
      </c>
      <c r="B103" s="15" t="s">
        <v>235</v>
      </c>
      <c r="C103" s="20">
        <v>22</v>
      </c>
      <c r="D103" s="21">
        <v>67.75</v>
      </c>
      <c r="E103" s="21">
        <f t="shared" si="1"/>
        <v>1490.5</v>
      </c>
    </row>
    <row r="104" spans="1:5" s="7" customFormat="1" ht="23.25" customHeight="1" x14ac:dyDescent="0.25">
      <c r="A104" s="15" t="s">
        <v>238</v>
      </c>
      <c r="B104" s="15" t="s">
        <v>237</v>
      </c>
      <c r="C104" s="20">
        <v>31</v>
      </c>
      <c r="D104" s="21">
        <v>67.75</v>
      </c>
      <c r="E104" s="21">
        <f t="shared" si="1"/>
        <v>2100.25</v>
      </c>
    </row>
    <row r="105" spans="1:5" s="7" customFormat="1" ht="23.25" customHeight="1" x14ac:dyDescent="0.25">
      <c r="A105" s="18" t="s">
        <v>246</v>
      </c>
      <c r="B105" s="16" t="s">
        <v>245</v>
      </c>
      <c r="C105" s="20">
        <v>22</v>
      </c>
      <c r="D105" s="21">
        <v>150.44999999999999</v>
      </c>
      <c r="E105" s="21">
        <f t="shared" ref="E105:E150" si="2">C105*D105</f>
        <v>3309.8999999999996</v>
      </c>
    </row>
    <row r="106" spans="1:5" s="7" customFormat="1" ht="23.25" customHeight="1" x14ac:dyDescent="0.25">
      <c r="A106" s="16" t="s">
        <v>248</v>
      </c>
      <c r="B106" s="16" t="s">
        <v>247</v>
      </c>
      <c r="C106" s="20">
        <v>82</v>
      </c>
      <c r="D106" s="21">
        <v>54.28</v>
      </c>
      <c r="E106" s="21">
        <f t="shared" si="2"/>
        <v>4450.96</v>
      </c>
    </row>
    <row r="107" spans="1:5" s="7" customFormat="1" ht="23.25" customHeight="1" x14ac:dyDescent="0.25">
      <c r="A107" s="15" t="s">
        <v>250</v>
      </c>
      <c r="B107" s="15" t="s">
        <v>249</v>
      </c>
      <c r="C107" s="20">
        <v>2</v>
      </c>
      <c r="D107" s="21">
        <v>1400</v>
      </c>
      <c r="E107" s="21">
        <f t="shared" si="2"/>
        <v>2800</v>
      </c>
    </row>
    <row r="108" spans="1:5" s="7" customFormat="1" ht="23.25" customHeight="1" x14ac:dyDescent="0.25">
      <c r="A108" s="16" t="s">
        <v>254</v>
      </c>
      <c r="B108" s="16" t="s">
        <v>253</v>
      </c>
      <c r="C108" s="20">
        <v>1140</v>
      </c>
      <c r="D108" s="21">
        <v>1200</v>
      </c>
      <c r="E108" s="21">
        <f t="shared" si="2"/>
        <v>1368000</v>
      </c>
    </row>
    <row r="109" spans="1:5" s="7" customFormat="1" ht="23.25" customHeight="1" x14ac:dyDescent="0.25">
      <c r="A109" s="15" t="s">
        <v>256</v>
      </c>
      <c r="B109" s="15" t="s">
        <v>255</v>
      </c>
      <c r="C109" s="20">
        <v>1076</v>
      </c>
      <c r="D109" s="21">
        <v>100.3</v>
      </c>
      <c r="E109" s="21">
        <f t="shared" si="2"/>
        <v>107922.8</v>
      </c>
    </row>
    <row r="110" spans="1:5" s="7" customFormat="1" ht="23.25" customHeight="1" x14ac:dyDescent="0.25">
      <c r="A110" s="16" t="s">
        <v>258</v>
      </c>
      <c r="B110" s="16" t="s">
        <v>257</v>
      </c>
      <c r="C110" s="20">
        <v>29</v>
      </c>
      <c r="D110" s="21">
        <v>33.04</v>
      </c>
      <c r="E110" s="21">
        <f t="shared" si="2"/>
        <v>958.16</v>
      </c>
    </row>
    <row r="111" spans="1:5" s="7" customFormat="1" ht="23.25" customHeight="1" x14ac:dyDescent="0.25">
      <c r="A111" s="15" t="s">
        <v>260</v>
      </c>
      <c r="B111" s="15" t="s">
        <v>259</v>
      </c>
      <c r="C111" s="20">
        <v>42</v>
      </c>
      <c r="D111" s="21">
        <v>29.99</v>
      </c>
      <c r="E111" s="21">
        <f t="shared" si="2"/>
        <v>1259.58</v>
      </c>
    </row>
    <row r="112" spans="1:5" s="7" customFormat="1" ht="23.25" customHeight="1" x14ac:dyDescent="0.25">
      <c r="A112" s="16" t="s">
        <v>264</v>
      </c>
      <c r="B112" s="16" t="s">
        <v>263</v>
      </c>
      <c r="C112" s="20">
        <v>2</v>
      </c>
      <c r="D112" s="21">
        <v>703.33</v>
      </c>
      <c r="E112" s="21">
        <f t="shared" si="2"/>
        <v>1406.66</v>
      </c>
    </row>
    <row r="113" spans="1:5" s="7" customFormat="1" ht="23.25" customHeight="1" x14ac:dyDescent="0.25">
      <c r="A113" s="15" t="s">
        <v>268</v>
      </c>
      <c r="B113" s="15" t="s">
        <v>267</v>
      </c>
      <c r="C113" s="20">
        <v>1</v>
      </c>
      <c r="D113" s="21">
        <v>209.99</v>
      </c>
      <c r="E113" s="21">
        <f t="shared" si="2"/>
        <v>209.99</v>
      </c>
    </row>
    <row r="114" spans="1:5" s="7" customFormat="1" ht="23.25" customHeight="1" x14ac:dyDescent="0.25">
      <c r="A114" s="16" t="s">
        <v>270</v>
      </c>
      <c r="B114" s="16" t="s">
        <v>269</v>
      </c>
      <c r="C114" s="20">
        <v>10</v>
      </c>
      <c r="D114" s="21">
        <v>322</v>
      </c>
      <c r="E114" s="21">
        <f t="shared" si="2"/>
        <v>3220</v>
      </c>
    </row>
    <row r="115" spans="1:5" s="7" customFormat="1" ht="23.25" customHeight="1" x14ac:dyDescent="0.25">
      <c r="A115" s="15" t="s">
        <v>272</v>
      </c>
      <c r="B115" s="15" t="s">
        <v>271</v>
      </c>
      <c r="C115" s="20">
        <v>6</v>
      </c>
      <c r="D115" s="21">
        <v>22</v>
      </c>
      <c r="E115" s="21">
        <f t="shared" si="2"/>
        <v>132</v>
      </c>
    </row>
    <row r="116" spans="1:5" s="7" customFormat="1" ht="23.25" customHeight="1" x14ac:dyDescent="0.25">
      <c r="A116" s="16" t="s">
        <v>274</v>
      </c>
      <c r="B116" s="16" t="s">
        <v>273</v>
      </c>
      <c r="C116" s="20">
        <v>9</v>
      </c>
      <c r="D116" s="21">
        <v>158.12</v>
      </c>
      <c r="E116" s="21">
        <f t="shared" si="2"/>
        <v>1423.08</v>
      </c>
    </row>
    <row r="117" spans="1:5" s="7" customFormat="1" ht="23.25" customHeight="1" x14ac:dyDescent="0.25">
      <c r="A117" s="15" t="s">
        <v>278</v>
      </c>
      <c r="B117" s="15" t="s">
        <v>277</v>
      </c>
      <c r="C117" s="20">
        <v>113</v>
      </c>
      <c r="D117" s="21">
        <v>7.69</v>
      </c>
      <c r="E117" s="21">
        <f t="shared" si="2"/>
        <v>868.97</v>
      </c>
    </row>
    <row r="118" spans="1:5" s="7" customFormat="1" ht="23.25" customHeight="1" x14ac:dyDescent="0.25">
      <c r="A118" s="15" t="s">
        <v>280</v>
      </c>
      <c r="B118" s="15" t="s">
        <v>279</v>
      </c>
      <c r="C118" s="20">
        <v>149</v>
      </c>
      <c r="D118" s="21">
        <v>11.51</v>
      </c>
      <c r="E118" s="21">
        <f t="shared" si="2"/>
        <v>1714.99</v>
      </c>
    </row>
    <row r="119" spans="1:5" s="7" customFormat="1" ht="23.25" customHeight="1" x14ac:dyDescent="0.25">
      <c r="A119" s="15" t="s">
        <v>282</v>
      </c>
      <c r="B119" s="17" t="s">
        <v>281</v>
      </c>
      <c r="C119" s="20">
        <v>196</v>
      </c>
      <c r="D119" s="21">
        <v>22</v>
      </c>
      <c r="E119" s="21">
        <f t="shared" si="2"/>
        <v>4312</v>
      </c>
    </row>
    <row r="120" spans="1:5" s="7" customFormat="1" ht="23.25" customHeight="1" x14ac:dyDescent="0.25">
      <c r="A120" s="16" t="s">
        <v>284</v>
      </c>
      <c r="B120" s="18" t="s">
        <v>283</v>
      </c>
      <c r="C120" s="20">
        <v>6</v>
      </c>
      <c r="D120" s="21">
        <v>7.69</v>
      </c>
      <c r="E120" s="21">
        <f t="shared" si="2"/>
        <v>46.14</v>
      </c>
    </row>
    <row r="121" spans="1:5" s="7" customFormat="1" ht="23.25" customHeight="1" x14ac:dyDescent="0.25">
      <c r="A121" s="16" t="s">
        <v>286</v>
      </c>
      <c r="B121" s="18" t="s">
        <v>285</v>
      </c>
      <c r="C121" s="20">
        <v>22</v>
      </c>
      <c r="D121" s="21">
        <v>11.51</v>
      </c>
      <c r="E121" s="21">
        <f t="shared" si="2"/>
        <v>253.22</v>
      </c>
    </row>
    <row r="122" spans="1:5" s="7" customFormat="1" ht="23.25" customHeight="1" x14ac:dyDescent="0.25">
      <c r="A122" s="16" t="s">
        <v>288</v>
      </c>
      <c r="B122" s="18" t="s">
        <v>287</v>
      </c>
      <c r="C122" s="20">
        <v>11</v>
      </c>
      <c r="D122" s="21">
        <v>22</v>
      </c>
      <c r="E122" s="21">
        <f t="shared" si="2"/>
        <v>242</v>
      </c>
    </row>
    <row r="123" spans="1:5" s="7" customFormat="1" ht="23.25" customHeight="1" x14ac:dyDescent="0.25">
      <c r="A123" s="16" t="s">
        <v>290</v>
      </c>
      <c r="B123" s="16" t="s">
        <v>289</v>
      </c>
      <c r="C123" s="20">
        <v>47</v>
      </c>
      <c r="D123" s="21">
        <v>39</v>
      </c>
      <c r="E123" s="21">
        <f t="shared" si="2"/>
        <v>1833</v>
      </c>
    </row>
    <row r="124" spans="1:5" s="7" customFormat="1" ht="23.25" customHeight="1" x14ac:dyDescent="0.25">
      <c r="A124" s="15" t="s">
        <v>294</v>
      </c>
      <c r="B124" s="15" t="s">
        <v>293</v>
      </c>
      <c r="C124" s="20">
        <v>45</v>
      </c>
      <c r="D124" s="21">
        <f>_xlfn.IFNA(VLOOKUP(A124,Hoja2!A:C,3,FALSE),0)</f>
        <v>434.16</v>
      </c>
      <c r="E124" s="21">
        <f t="shared" si="2"/>
        <v>19537.2</v>
      </c>
    </row>
    <row r="125" spans="1:5" s="7" customFormat="1" ht="23.25" customHeight="1" x14ac:dyDescent="0.25">
      <c r="A125" s="16" t="s">
        <v>296</v>
      </c>
      <c r="B125" s="16" t="s">
        <v>295</v>
      </c>
      <c r="C125" s="20">
        <v>0</v>
      </c>
      <c r="D125" s="21">
        <f>_xlfn.IFNA(VLOOKUP(A125,Hoja2!A:C,3,FALSE),0)</f>
        <v>1779.6</v>
      </c>
      <c r="E125" s="21">
        <f t="shared" si="2"/>
        <v>0</v>
      </c>
    </row>
    <row r="126" spans="1:5" s="7" customFormat="1" ht="23.25" customHeight="1" x14ac:dyDescent="0.25">
      <c r="A126" s="15" t="s">
        <v>298</v>
      </c>
      <c r="B126" s="15" t="s">
        <v>297</v>
      </c>
      <c r="C126" s="20">
        <v>13</v>
      </c>
      <c r="D126" s="21">
        <v>64.900000000000006</v>
      </c>
      <c r="E126" s="21">
        <f t="shared" si="2"/>
        <v>843.7</v>
      </c>
    </row>
    <row r="127" spans="1:5" s="7" customFormat="1" ht="23.25" customHeight="1" x14ac:dyDescent="0.25">
      <c r="A127" s="15" t="s">
        <v>306</v>
      </c>
      <c r="B127" s="15" t="s">
        <v>305</v>
      </c>
      <c r="C127" s="20">
        <v>3</v>
      </c>
      <c r="D127" s="21">
        <v>724.52</v>
      </c>
      <c r="E127" s="21">
        <f t="shared" si="2"/>
        <v>2173.56</v>
      </c>
    </row>
    <row r="128" spans="1:5" s="7" customFormat="1" ht="23.25" customHeight="1" x14ac:dyDescent="0.25">
      <c r="A128" s="16" t="s">
        <v>308</v>
      </c>
      <c r="B128" s="16" t="s">
        <v>307</v>
      </c>
      <c r="C128" s="20">
        <v>6</v>
      </c>
      <c r="D128" s="21">
        <v>76.22</v>
      </c>
      <c r="E128" s="21">
        <f t="shared" si="2"/>
        <v>457.32</v>
      </c>
    </row>
    <row r="129" spans="1:5" s="7" customFormat="1" ht="23.25" customHeight="1" x14ac:dyDescent="0.25">
      <c r="A129" s="15" t="s">
        <v>312</v>
      </c>
      <c r="B129" s="17" t="s">
        <v>311</v>
      </c>
      <c r="C129" s="20">
        <v>80</v>
      </c>
      <c r="D129" s="21">
        <v>67.75</v>
      </c>
      <c r="E129" s="21">
        <f t="shared" si="2"/>
        <v>5420</v>
      </c>
    </row>
    <row r="130" spans="1:5" s="7" customFormat="1" ht="23.25" customHeight="1" x14ac:dyDescent="0.25">
      <c r="A130" s="16" t="s">
        <v>314</v>
      </c>
      <c r="B130" s="18" t="s">
        <v>313</v>
      </c>
      <c r="C130" s="20">
        <v>19</v>
      </c>
      <c r="D130" s="21">
        <v>67.75</v>
      </c>
      <c r="E130" s="21">
        <f t="shared" si="2"/>
        <v>1287.25</v>
      </c>
    </row>
    <row r="131" spans="1:5" s="7" customFormat="1" ht="23.25" customHeight="1" x14ac:dyDescent="0.25">
      <c r="A131" s="15" t="s">
        <v>316</v>
      </c>
      <c r="B131" s="15" t="s">
        <v>315</v>
      </c>
      <c r="C131" s="20">
        <v>39</v>
      </c>
      <c r="D131" s="21">
        <v>110</v>
      </c>
      <c r="E131" s="21">
        <f t="shared" si="2"/>
        <v>4290</v>
      </c>
    </row>
    <row r="132" spans="1:5" s="7" customFormat="1" ht="23.25" customHeight="1" x14ac:dyDescent="0.25">
      <c r="A132" s="16" t="s">
        <v>322</v>
      </c>
      <c r="B132" s="16" t="s">
        <v>321</v>
      </c>
      <c r="C132" s="20">
        <v>2680</v>
      </c>
      <c r="D132" s="21">
        <v>2</v>
      </c>
      <c r="E132" s="21">
        <f t="shared" si="2"/>
        <v>5360</v>
      </c>
    </row>
    <row r="133" spans="1:5" s="7" customFormat="1" ht="23.25" customHeight="1" x14ac:dyDescent="0.25">
      <c r="A133" s="16" t="s">
        <v>324</v>
      </c>
      <c r="B133" s="16" t="s">
        <v>323</v>
      </c>
      <c r="C133" s="20">
        <v>5512</v>
      </c>
      <c r="D133" s="21">
        <v>2</v>
      </c>
      <c r="E133" s="21">
        <f t="shared" si="2"/>
        <v>11024</v>
      </c>
    </row>
    <row r="134" spans="1:5" s="7" customFormat="1" ht="23.25" customHeight="1" x14ac:dyDescent="0.25">
      <c r="A134" s="15" t="s">
        <v>326</v>
      </c>
      <c r="B134" s="15" t="s">
        <v>325</v>
      </c>
      <c r="C134" s="20">
        <v>1721</v>
      </c>
      <c r="D134" s="21">
        <v>2.1</v>
      </c>
      <c r="E134" s="21">
        <f t="shared" si="2"/>
        <v>3614.1000000000004</v>
      </c>
    </row>
    <row r="135" spans="1:5" s="7" customFormat="1" ht="23.25" customHeight="1" x14ac:dyDescent="0.25">
      <c r="A135" s="15" t="s">
        <v>328</v>
      </c>
      <c r="B135" s="15" t="s">
        <v>327</v>
      </c>
      <c r="C135" s="20">
        <v>778</v>
      </c>
      <c r="D135" s="21">
        <v>1.05</v>
      </c>
      <c r="E135" s="21">
        <f t="shared" si="2"/>
        <v>816.90000000000009</v>
      </c>
    </row>
    <row r="136" spans="1:5" s="7" customFormat="1" ht="23.25" customHeight="1" x14ac:dyDescent="0.25">
      <c r="A136" s="15" t="s">
        <v>330</v>
      </c>
      <c r="B136" s="15" t="s">
        <v>329</v>
      </c>
      <c r="C136" s="20">
        <v>7788</v>
      </c>
      <c r="D136" s="21">
        <v>1.02</v>
      </c>
      <c r="E136" s="21">
        <f t="shared" si="2"/>
        <v>7943.76</v>
      </c>
    </row>
    <row r="137" spans="1:5" s="7" customFormat="1" ht="23.25" customHeight="1" x14ac:dyDescent="0.25">
      <c r="A137" s="15" t="s">
        <v>332</v>
      </c>
      <c r="B137" s="15" t="s">
        <v>331</v>
      </c>
      <c r="C137" s="20">
        <v>1270</v>
      </c>
      <c r="D137" s="21">
        <v>2.1</v>
      </c>
      <c r="E137" s="21">
        <f t="shared" si="2"/>
        <v>2667</v>
      </c>
    </row>
    <row r="138" spans="1:5" s="7" customFormat="1" ht="23.25" customHeight="1" x14ac:dyDescent="0.25">
      <c r="A138" s="15" t="s">
        <v>336</v>
      </c>
      <c r="B138" s="15" t="s">
        <v>335</v>
      </c>
      <c r="C138" s="20">
        <v>15</v>
      </c>
      <c r="D138" s="21">
        <v>135.55000000000001</v>
      </c>
      <c r="E138" s="21">
        <f t="shared" si="2"/>
        <v>2033.2500000000002</v>
      </c>
    </row>
    <row r="139" spans="1:5" s="7" customFormat="1" ht="23.25" customHeight="1" x14ac:dyDescent="0.25">
      <c r="A139" s="16" t="s">
        <v>681</v>
      </c>
      <c r="B139" s="16" t="s">
        <v>339</v>
      </c>
      <c r="C139" s="20">
        <v>11</v>
      </c>
      <c r="D139" s="21">
        <v>89</v>
      </c>
      <c r="E139" s="21">
        <f t="shared" si="2"/>
        <v>979</v>
      </c>
    </row>
    <row r="140" spans="1:5" s="7" customFormat="1" ht="23.25" customHeight="1" x14ac:dyDescent="0.25">
      <c r="A140" s="15" t="s">
        <v>342</v>
      </c>
      <c r="B140" s="15" t="s">
        <v>341</v>
      </c>
      <c r="C140" s="20">
        <v>31</v>
      </c>
      <c r="D140" s="21">
        <v>177</v>
      </c>
      <c r="E140" s="21">
        <f t="shared" si="2"/>
        <v>5487</v>
      </c>
    </row>
    <row r="141" spans="1:5" s="7" customFormat="1" ht="23.25" customHeight="1" x14ac:dyDescent="0.25">
      <c r="A141" s="16" t="s">
        <v>344</v>
      </c>
      <c r="B141" s="16" t="s">
        <v>343</v>
      </c>
      <c r="C141" s="20">
        <v>8</v>
      </c>
      <c r="D141" s="21">
        <v>168.6</v>
      </c>
      <c r="E141" s="21">
        <f t="shared" si="2"/>
        <v>1348.8</v>
      </c>
    </row>
    <row r="142" spans="1:5" s="7" customFormat="1" ht="23.25" customHeight="1" x14ac:dyDescent="0.25">
      <c r="A142" s="15" t="s">
        <v>346</v>
      </c>
      <c r="B142" s="15" t="s">
        <v>345</v>
      </c>
      <c r="C142" s="20">
        <v>85</v>
      </c>
      <c r="D142" s="21">
        <v>237.24</v>
      </c>
      <c r="E142" s="21">
        <f t="shared" si="2"/>
        <v>20165.400000000001</v>
      </c>
    </row>
    <row r="143" spans="1:5" s="7" customFormat="1" ht="23.25" customHeight="1" x14ac:dyDescent="0.25">
      <c r="A143" s="16" t="s">
        <v>348</v>
      </c>
      <c r="B143" s="16" t="s">
        <v>347</v>
      </c>
      <c r="C143" s="20">
        <v>22</v>
      </c>
      <c r="D143" s="21">
        <v>360.12</v>
      </c>
      <c r="E143" s="21">
        <f t="shared" si="2"/>
        <v>7922.64</v>
      </c>
    </row>
    <row r="144" spans="1:5" s="7" customFormat="1" ht="23.25" customHeight="1" x14ac:dyDescent="0.25">
      <c r="A144" s="16" t="s">
        <v>350</v>
      </c>
      <c r="B144" s="16" t="s">
        <v>349</v>
      </c>
      <c r="C144" s="20">
        <v>58</v>
      </c>
      <c r="D144" s="21">
        <f>_xlfn.IFNA(VLOOKUP(A144,Hoja2!A:C,3,FALSE),0)</f>
        <v>0</v>
      </c>
      <c r="E144" s="21">
        <f t="shared" si="2"/>
        <v>0</v>
      </c>
    </row>
    <row r="145" spans="1:5" s="7" customFormat="1" ht="23.25" customHeight="1" x14ac:dyDescent="0.25">
      <c r="A145" s="16" t="s">
        <v>352</v>
      </c>
      <c r="B145" s="16" t="s">
        <v>351</v>
      </c>
      <c r="C145" s="20">
        <v>44</v>
      </c>
      <c r="D145" s="21">
        <v>22</v>
      </c>
      <c r="E145" s="21">
        <f t="shared" si="2"/>
        <v>968</v>
      </c>
    </row>
    <row r="146" spans="1:5" s="7" customFormat="1" ht="23.25" customHeight="1" x14ac:dyDescent="0.25">
      <c r="A146" s="15" t="s">
        <v>354</v>
      </c>
      <c r="B146" s="15" t="s">
        <v>353</v>
      </c>
      <c r="C146" s="20">
        <v>13</v>
      </c>
      <c r="D146" s="21">
        <v>25.96</v>
      </c>
      <c r="E146" s="21">
        <f t="shared" si="2"/>
        <v>337.48</v>
      </c>
    </row>
    <row r="147" spans="1:5" s="7" customFormat="1" ht="23.25" customHeight="1" x14ac:dyDescent="0.25">
      <c r="A147" s="15" t="s">
        <v>356</v>
      </c>
      <c r="B147" s="15" t="s">
        <v>355</v>
      </c>
      <c r="C147" s="20">
        <v>10</v>
      </c>
      <c r="D147" s="21">
        <v>25.96</v>
      </c>
      <c r="E147" s="21">
        <f t="shared" si="2"/>
        <v>259.60000000000002</v>
      </c>
    </row>
    <row r="148" spans="1:5" s="7" customFormat="1" ht="23.25" customHeight="1" x14ac:dyDescent="0.25">
      <c r="A148" s="16" t="s">
        <v>358</v>
      </c>
      <c r="B148" s="16" t="s">
        <v>357</v>
      </c>
      <c r="C148" s="20">
        <v>35</v>
      </c>
      <c r="D148" s="21">
        <v>29.96</v>
      </c>
      <c r="E148" s="21">
        <f t="shared" si="2"/>
        <v>1048.6000000000001</v>
      </c>
    </row>
    <row r="149" spans="1:5" s="7" customFormat="1" ht="23.25" customHeight="1" x14ac:dyDescent="0.25">
      <c r="A149" s="15" t="s">
        <v>360</v>
      </c>
      <c r="B149" s="15" t="s">
        <v>359</v>
      </c>
      <c r="C149" s="20">
        <v>33</v>
      </c>
      <c r="D149" s="21">
        <v>3500</v>
      </c>
      <c r="E149" s="21">
        <f t="shared" si="2"/>
        <v>115500</v>
      </c>
    </row>
    <row r="150" spans="1:5" s="7" customFormat="1" ht="23.25" customHeight="1" x14ac:dyDescent="0.25">
      <c r="A150" s="15" t="s">
        <v>364</v>
      </c>
      <c r="B150" s="15" t="s">
        <v>363</v>
      </c>
      <c r="C150" s="20">
        <v>3</v>
      </c>
      <c r="D150" s="21">
        <v>2600</v>
      </c>
      <c r="E150" s="21">
        <f t="shared" si="2"/>
        <v>7800</v>
      </c>
    </row>
    <row r="151" spans="1:5" s="7" customFormat="1" ht="23.25" customHeight="1" x14ac:dyDescent="0.25">
      <c r="A151" s="16" t="s">
        <v>366</v>
      </c>
      <c r="B151" s="16" t="s">
        <v>365</v>
      </c>
      <c r="C151" s="20">
        <v>4</v>
      </c>
      <c r="D151" s="21">
        <v>2850.39</v>
      </c>
      <c r="E151" s="21">
        <f t="shared" ref="E151:E195" si="3">C151*D151</f>
        <v>11401.56</v>
      </c>
    </row>
    <row r="152" spans="1:5" s="7" customFormat="1" ht="23.25" customHeight="1" x14ac:dyDescent="0.25">
      <c r="A152" s="16" t="s">
        <v>368</v>
      </c>
      <c r="B152" s="16" t="s">
        <v>367</v>
      </c>
      <c r="C152" s="20">
        <v>4</v>
      </c>
      <c r="D152" s="21">
        <v>5129.83</v>
      </c>
      <c r="E152" s="21">
        <f t="shared" si="3"/>
        <v>20519.32</v>
      </c>
    </row>
    <row r="153" spans="1:5" s="7" customFormat="1" ht="23.25" customHeight="1" x14ac:dyDescent="0.25">
      <c r="A153" s="15" t="s">
        <v>370</v>
      </c>
      <c r="B153" s="15" t="s">
        <v>369</v>
      </c>
      <c r="C153" s="20">
        <v>10</v>
      </c>
      <c r="D153" s="21">
        <v>5056.3100000000004</v>
      </c>
      <c r="E153" s="21">
        <f t="shared" si="3"/>
        <v>50563.100000000006</v>
      </c>
    </row>
    <row r="154" spans="1:5" s="7" customFormat="1" ht="23.25" customHeight="1" x14ac:dyDescent="0.25">
      <c r="A154" s="16" t="s">
        <v>372</v>
      </c>
      <c r="B154" s="16" t="s">
        <v>371</v>
      </c>
      <c r="C154" s="20">
        <v>9</v>
      </c>
      <c r="D154" s="21">
        <v>5056.3100000000004</v>
      </c>
      <c r="E154" s="21">
        <f t="shared" si="3"/>
        <v>45506.79</v>
      </c>
    </row>
    <row r="155" spans="1:5" s="7" customFormat="1" ht="23.25" customHeight="1" x14ac:dyDescent="0.25">
      <c r="A155" s="15" t="s">
        <v>374</v>
      </c>
      <c r="B155" s="15" t="s">
        <v>373</v>
      </c>
      <c r="C155" s="20">
        <v>7</v>
      </c>
      <c r="D155" s="21">
        <v>5056.3100000000004</v>
      </c>
      <c r="E155" s="21">
        <f t="shared" si="3"/>
        <v>35394.170000000006</v>
      </c>
    </row>
    <row r="156" spans="1:5" s="7" customFormat="1" ht="23.25" customHeight="1" x14ac:dyDescent="0.25">
      <c r="A156" s="15" t="s">
        <v>376</v>
      </c>
      <c r="B156" s="15" t="s">
        <v>375</v>
      </c>
      <c r="C156" s="20">
        <v>34</v>
      </c>
      <c r="D156" s="21">
        <v>6080.56</v>
      </c>
      <c r="E156" s="21">
        <f t="shared" si="3"/>
        <v>206739.04</v>
      </c>
    </row>
    <row r="157" spans="1:5" s="7" customFormat="1" ht="23.25" customHeight="1" x14ac:dyDescent="0.25">
      <c r="A157" s="16" t="s">
        <v>378</v>
      </c>
      <c r="B157" s="16" t="s">
        <v>377</v>
      </c>
      <c r="C157" s="20">
        <v>10</v>
      </c>
      <c r="D157" s="21">
        <v>6176.72</v>
      </c>
      <c r="E157" s="21">
        <f t="shared" si="3"/>
        <v>61767.200000000004</v>
      </c>
    </row>
    <row r="158" spans="1:5" s="7" customFormat="1" ht="23.25" customHeight="1" x14ac:dyDescent="0.25">
      <c r="A158" s="15" t="s">
        <v>380</v>
      </c>
      <c r="B158" s="15" t="s">
        <v>379</v>
      </c>
      <c r="C158" s="20">
        <v>11</v>
      </c>
      <c r="D158" s="21">
        <v>9201.1</v>
      </c>
      <c r="E158" s="21">
        <f t="shared" si="3"/>
        <v>101212.1</v>
      </c>
    </row>
    <row r="159" spans="1:5" s="7" customFormat="1" ht="23.25" customHeight="1" x14ac:dyDescent="0.25">
      <c r="A159" s="16" t="s">
        <v>382</v>
      </c>
      <c r="B159" s="16" t="s">
        <v>381</v>
      </c>
      <c r="C159" s="20">
        <v>13</v>
      </c>
      <c r="D159" s="21">
        <v>9201.1</v>
      </c>
      <c r="E159" s="21">
        <f t="shared" si="3"/>
        <v>119614.3</v>
      </c>
    </row>
    <row r="160" spans="1:5" s="7" customFormat="1" ht="23.25" customHeight="1" x14ac:dyDescent="0.25">
      <c r="A160" s="15" t="s">
        <v>384</v>
      </c>
      <c r="B160" s="15" t="s">
        <v>383</v>
      </c>
      <c r="C160" s="20">
        <v>11</v>
      </c>
      <c r="D160" s="21">
        <v>9201.1</v>
      </c>
      <c r="E160" s="21">
        <f t="shared" si="3"/>
        <v>101212.1</v>
      </c>
    </row>
    <row r="161" spans="1:5" s="7" customFormat="1" ht="23.25" customHeight="1" x14ac:dyDescent="0.25">
      <c r="A161" s="15" t="s">
        <v>386</v>
      </c>
      <c r="B161" s="15" t="s">
        <v>385</v>
      </c>
      <c r="C161" s="20">
        <v>4</v>
      </c>
      <c r="D161" s="21">
        <v>4267.29</v>
      </c>
      <c r="E161" s="21">
        <f t="shared" si="3"/>
        <v>17069.16</v>
      </c>
    </row>
    <row r="162" spans="1:5" s="7" customFormat="1" ht="23.25" customHeight="1" x14ac:dyDescent="0.25">
      <c r="A162" s="16" t="s">
        <v>388</v>
      </c>
      <c r="B162" s="16" t="s">
        <v>387</v>
      </c>
      <c r="C162" s="20">
        <v>6</v>
      </c>
      <c r="D162" s="21">
        <v>2804.79</v>
      </c>
      <c r="E162" s="21">
        <f t="shared" si="3"/>
        <v>16828.739999999998</v>
      </c>
    </row>
    <row r="163" spans="1:5" s="7" customFormat="1" ht="23.25" customHeight="1" x14ac:dyDescent="0.25">
      <c r="A163" s="15" t="s">
        <v>390</v>
      </c>
      <c r="B163" s="15" t="s">
        <v>389</v>
      </c>
      <c r="C163" s="20">
        <v>11</v>
      </c>
      <c r="D163" s="21">
        <v>5093.68</v>
      </c>
      <c r="E163" s="21">
        <f t="shared" si="3"/>
        <v>56030.48</v>
      </c>
    </row>
    <row r="164" spans="1:5" s="7" customFormat="1" ht="23.25" customHeight="1" x14ac:dyDescent="0.25">
      <c r="A164" s="16" t="s">
        <v>392</v>
      </c>
      <c r="B164" s="16" t="s">
        <v>391</v>
      </c>
      <c r="C164" s="20">
        <v>10</v>
      </c>
      <c r="D164" s="21">
        <v>5093.68</v>
      </c>
      <c r="E164" s="21">
        <f t="shared" si="3"/>
        <v>50936.800000000003</v>
      </c>
    </row>
    <row r="165" spans="1:5" s="7" customFormat="1" ht="23.25" customHeight="1" x14ac:dyDescent="0.25">
      <c r="A165" s="15" t="s">
        <v>394</v>
      </c>
      <c r="B165" s="15" t="s">
        <v>393</v>
      </c>
      <c r="C165" s="20">
        <v>12</v>
      </c>
      <c r="D165" s="21">
        <v>5093.68</v>
      </c>
      <c r="E165" s="21">
        <f t="shared" si="3"/>
        <v>61124.160000000003</v>
      </c>
    </row>
    <row r="166" spans="1:5" s="7" customFormat="1" ht="23.25" customHeight="1" x14ac:dyDescent="0.25">
      <c r="A166" s="15" t="s">
        <v>396</v>
      </c>
      <c r="B166" s="15" t="s">
        <v>395</v>
      </c>
      <c r="C166" s="20">
        <v>13</v>
      </c>
      <c r="D166" s="21">
        <v>2747.83</v>
      </c>
      <c r="E166" s="21">
        <f t="shared" si="3"/>
        <v>35721.79</v>
      </c>
    </row>
    <row r="167" spans="1:5" s="7" customFormat="1" ht="23.25" customHeight="1" x14ac:dyDescent="0.25">
      <c r="A167" s="16" t="s">
        <v>406</v>
      </c>
      <c r="B167" s="16" t="s">
        <v>405</v>
      </c>
      <c r="C167" s="20">
        <v>8</v>
      </c>
      <c r="D167" s="21">
        <v>1808.18</v>
      </c>
      <c r="E167" s="21">
        <f t="shared" si="3"/>
        <v>14465.44</v>
      </c>
    </row>
    <row r="168" spans="1:5" s="7" customFormat="1" ht="23.25" customHeight="1" x14ac:dyDescent="0.25">
      <c r="A168" s="16" t="s">
        <v>408</v>
      </c>
      <c r="B168" s="16" t="s">
        <v>407</v>
      </c>
      <c r="C168" s="20">
        <v>10</v>
      </c>
      <c r="D168" s="21">
        <v>2010.64</v>
      </c>
      <c r="E168" s="21">
        <f t="shared" si="3"/>
        <v>20106.400000000001</v>
      </c>
    </row>
    <row r="169" spans="1:5" s="7" customFormat="1" ht="23.25" customHeight="1" x14ac:dyDescent="0.25">
      <c r="A169" s="16" t="s">
        <v>410</v>
      </c>
      <c r="B169" s="18" t="s">
        <v>409</v>
      </c>
      <c r="C169" s="20">
        <v>11</v>
      </c>
      <c r="D169" s="21">
        <v>2010.64</v>
      </c>
      <c r="E169" s="21">
        <f t="shared" si="3"/>
        <v>22117.040000000001</v>
      </c>
    </row>
    <row r="170" spans="1:5" s="7" customFormat="1" ht="23.25" customHeight="1" x14ac:dyDescent="0.25">
      <c r="A170" s="15" t="s">
        <v>412</v>
      </c>
      <c r="B170" s="15" t="s">
        <v>411</v>
      </c>
      <c r="C170" s="20">
        <v>11</v>
      </c>
      <c r="D170" s="21">
        <v>2010.64</v>
      </c>
      <c r="E170" s="21">
        <f t="shared" si="3"/>
        <v>22117.040000000001</v>
      </c>
    </row>
    <row r="171" spans="1:5" s="7" customFormat="1" ht="23.25" customHeight="1" x14ac:dyDescent="0.25">
      <c r="A171" s="16" t="s">
        <v>416</v>
      </c>
      <c r="B171" s="16" t="s">
        <v>415</v>
      </c>
      <c r="C171" s="20">
        <v>9</v>
      </c>
      <c r="D171" s="21">
        <v>3589.55</v>
      </c>
      <c r="E171" s="21">
        <f t="shared" si="3"/>
        <v>32305.95</v>
      </c>
    </row>
    <row r="172" spans="1:5" s="7" customFormat="1" ht="23.25" customHeight="1" x14ac:dyDescent="0.25">
      <c r="A172" s="16" t="s">
        <v>424</v>
      </c>
      <c r="B172" s="16" t="s">
        <v>423</v>
      </c>
      <c r="C172" s="20">
        <v>191</v>
      </c>
      <c r="D172" s="21">
        <v>160</v>
      </c>
      <c r="E172" s="21">
        <f t="shared" si="3"/>
        <v>30560</v>
      </c>
    </row>
    <row r="173" spans="1:5" s="7" customFormat="1" ht="23.25" customHeight="1" x14ac:dyDescent="0.25">
      <c r="A173" s="16" t="s">
        <v>426</v>
      </c>
      <c r="B173" s="16" t="s">
        <v>425</v>
      </c>
      <c r="C173" s="20">
        <v>103</v>
      </c>
      <c r="D173" s="21">
        <v>71.989999999999995</v>
      </c>
      <c r="E173" s="21">
        <f t="shared" si="3"/>
        <v>7414.9699999999993</v>
      </c>
    </row>
    <row r="174" spans="1:5" s="7" customFormat="1" ht="23.25" customHeight="1" x14ac:dyDescent="0.25">
      <c r="A174" s="15" t="s">
        <v>428</v>
      </c>
      <c r="B174" s="15" t="s">
        <v>427</v>
      </c>
      <c r="C174" s="20">
        <v>49</v>
      </c>
      <c r="D174" s="21">
        <v>118</v>
      </c>
      <c r="E174" s="21">
        <f t="shared" si="3"/>
        <v>5782</v>
      </c>
    </row>
    <row r="175" spans="1:5" s="7" customFormat="1" ht="23.25" customHeight="1" x14ac:dyDescent="0.25">
      <c r="A175" s="15" t="s">
        <v>430</v>
      </c>
      <c r="B175" s="15" t="s">
        <v>429</v>
      </c>
      <c r="C175" s="20">
        <v>17</v>
      </c>
      <c r="D175" s="21">
        <v>180</v>
      </c>
      <c r="E175" s="21">
        <f t="shared" si="3"/>
        <v>3060</v>
      </c>
    </row>
    <row r="176" spans="1:5" s="7" customFormat="1" ht="23.25" customHeight="1" x14ac:dyDescent="0.25">
      <c r="A176" s="16" t="s">
        <v>432</v>
      </c>
      <c r="B176" s="16" t="s">
        <v>431</v>
      </c>
      <c r="C176" s="22">
        <v>1310</v>
      </c>
      <c r="D176" s="21">
        <v>39</v>
      </c>
      <c r="E176" s="21">
        <f t="shared" si="3"/>
        <v>51090</v>
      </c>
    </row>
    <row r="177" spans="1:5" s="7" customFormat="1" ht="23.25" customHeight="1" x14ac:dyDescent="0.25">
      <c r="A177" s="16" t="s">
        <v>439</v>
      </c>
      <c r="B177" s="16" t="s">
        <v>438</v>
      </c>
      <c r="C177" s="22">
        <v>658</v>
      </c>
      <c r="D177" s="21">
        <v>40</v>
      </c>
      <c r="E177" s="21">
        <f t="shared" si="3"/>
        <v>26320</v>
      </c>
    </row>
    <row r="178" spans="1:5" s="7" customFormat="1" ht="23.25" customHeight="1" x14ac:dyDescent="0.25">
      <c r="A178" s="16" t="s">
        <v>441</v>
      </c>
      <c r="B178" s="16" t="s">
        <v>440</v>
      </c>
      <c r="C178" s="22">
        <v>50</v>
      </c>
      <c r="D178" s="21">
        <v>100</v>
      </c>
      <c r="E178" s="21">
        <f t="shared" si="3"/>
        <v>5000</v>
      </c>
    </row>
    <row r="179" spans="1:5" s="7" customFormat="1" ht="23.25" customHeight="1" x14ac:dyDescent="0.25">
      <c r="A179" s="16" t="s">
        <v>443</v>
      </c>
      <c r="B179" s="16" t="s">
        <v>442</v>
      </c>
      <c r="C179" s="22">
        <v>3798</v>
      </c>
      <c r="D179" s="21">
        <v>4.5</v>
      </c>
      <c r="E179" s="21">
        <f t="shared" si="3"/>
        <v>17091</v>
      </c>
    </row>
    <row r="180" spans="1:5" s="7" customFormat="1" ht="23.25" customHeight="1" x14ac:dyDescent="0.25">
      <c r="A180" s="16" t="s">
        <v>453</v>
      </c>
      <c r="B180" s="16" t="s">
        <v>452</v>
      </c>
      <c r="C180" s="22">
        <v>8</v>
      </c>
      <c r="D180" s="21">
        <v>67.75</v>
      </c>
      <c r="E180" s="21">
        <f t="shared" si="3"/>
        <v>542</v>
      </c>
    </row>
    <row r="181" spans="1:5" s="7" customFormat="1" ht="23.25" customHeight="1" x14ac:dyDescent="0.25">
      <c r="A181" s="16" t="s">
        <v>455</v>
      </c>
      <c r="B181" s="16" t="s">
        <v>454</v>
      </c>
      <c r="C181" s="22">
        <v>11</v>
      </c>
      <c r="D181" s="21">
        <v>305.04000000000002</v>
      </c>
      <c r="E181" s="21">
        <f t="shared" si="3"/>
        <v>3355.44</v>
      </c>
    </row>
    <row r="182" spans="1:5" s="7" customFormat="1" ht="23.25" customHeight="1" x14ac:dyDescent="0.25">
      <c r="A182" s="16" t="s">
        <v>457</v>
      </c>
      <c r="B182" s="16" t="s">
        <v>456</v>
      </c>
      <c r="C182" s="23">
        <v>35</v>
      </c>
      <c r="D182" s="21">
        <v>122</v>
      </c>
      <c r="E182" s="21">
        <f t="shared" si="3"/>
        <v>4270</v>
      </c>
    </row>
    <row r="183" spans="1:5" s="7" customFormat="1" ht="23.25" customHeight="1" x14ac:dyDescent="0.25">
      <c r="A183" s="16" t="s">
        <v>459</v>
      </c>
      <c r="B183" s="16" t="s">
        <v>458</v>
      </c>
      <c r="C183" s="22">
        <v>54</v>
      </c>
      <c r="D183" s="21">
        <v>66.3</v>
      </c>
      <c r="E183" s="21">
        <f t="shared" si="3"/>
        <v>3580.2</v>
      </c>
    </row>
    <row r="184" spans="1:5" s="7" customFormat="1" ht="23.25" customHeight="1" x14ac:dyDescent="0.25">
      <c r="A184" s="16" t="s">
        <v>461</v>
      </c>
      <c r="B184" s="18" t="s">
        <v>460</v>
      </c>
      <c r="C184" s="22">
        <v>321</v>
      </c>
      <c r="D184" s="21">
        <v>7.69</v>
      </c>
      <c r="E184" s="21">
        <f t="shared" si="3"/>
        <v>2468.4900000000002</v>
      </c>
    </row>
    <row r="185" spans="1:5" s="7" customFormat="1" ht="23.25" customHeight="1" x14ac:dyDescent="0.25">
      <c r="A185" s="16" t="s">
        <v>463</v>
      </c>
      <c r="B185" s="16" t="s">
        <v>462</v>
      </c>
      <c r="C185" s="22" t="s">
        <v>682</v>
      </c>
      <c r="D185" s="21">
        <v>10540.01</v>
      </c>
      <c r="E185" s="21">
        <f t="shared" si="3"/>
        <v>42160.04</v>
      </c>
    </row>
    <row r="186" spans="1:5" s="7" customFormat="1" ht="23.25" customHeight="1" x14ac:dyDescent="0.25">
      <c r="A186" s="16" t="s">
        <v>465</v>
      </c>
      <c r="B186" s="16" t="s">
        <v>464</v>
      </c>
      <c r="C186" s="22">
        <v>27</v>
      </c>
      <c r="D186" s="21">
        <v>76.22</v>
      </c>
      <c r="E186" s="21">
        <f t="shared" si="3"/>
        <v>2057.94</v>
      </c>
    </row>
    <row r="187" spans="1:5" s="7" customFormat="1" ht="23.25" customHeight="1" x14ac:dyDescent="0.25">
      <c r="A187" s="16" t="s">
        <v>467</v>
      </c>
      <c r="B187" s="16" t="s">
        <v>466</v>
      </c>
      <c r="C187" s="23">
        <v>10</v>
      </c>
      <c r="D187" s="21">
        <v>130</v>
      </c>
      <c r="E187" s="21">
        <f t="shared" si="3"/>
        <v>1300</v>
      </c>
    </row>
    <row r="188" spans="1:5" s="7" customFormat="1" ht="23.25" customHeight="1" x14ac:dyDescent="0.25">
      <c r="A188" s="16" t="s">
        <v>469</v>
      </c>
      <c r="B188" s="16" t="s">
        <v>468</v>
      </c>
      <c r="C188" s="23">
        <v>750</v>
      </c>
      <c r="D188" s="21">
        <v>1.6</v>
      </c>
      <c r="E188" s="21">
        <f t="shared" si="3"/>
        <v>1200</v>
      </c>
    </row>
    <row r="189" spans="1:5" s="7" customFormat="1" ht="23.25" customHeight="1" x14ac:dyDescent="0.25">
      <c r="A189" s="16" t="s">
        <v>471</v>
      </c>
      <c r="B189" s="16" t="s">
        <v>470</v>
      </c>
      <c r="C189" s="22">
        <v>50</v>
      </c>
      <c r="D189" s="21">
        <v>690.3</v>
      </c>
      <c r="E189" s="21">
        <f t="shared" si="3"/>
        <v>34515</v>
      </c>
    </row>
    <row r="190" spans="1:5" s="7" customFormat="1" ht="23.25" customHeight="1" x14ac:dyDescent="0.25">
      <c r="A190" s="16" t="s">
        <v>473</v>
      </c>
      <c r="B190" s="16" t="s">
        <v>472</v>
      </c>
      <c r="C190" s="22">
        <v>6</v>
      </c>
      <c r="D190" s="21">
        <v>2390</v>
      </c>
      <c r="E190" s="21">
        <f t="shared" si="3"/>
        <v>14340</v>
      </c>
    </row>
    <row r="191" spans="1:5" s="7" customFormat="1" ht="23.25" customHeight="1" x14ac:dyDescent="0.25">
      <c r="A191" s="16" t="s">
        <v>475</v>
      </c>
      <c r="B191" s="16" t="s">
        <v>474</v>
      </c>
      <c r="C191" s="22">
        <v>6</v>
      </c>
      <c r="D191" s="21">
        <v>2819.47</v>
      </c>
      <c r="E191" s="21">
        <f t="shared" si="3"/>
        <v>16916.82</v>
      </c>
    </row>
    <row r="192" spans="1:5" s="7" customFormat="1" ht="23.25" customHeight="1" x14ac:dyDescent="0.25">
      <c r="A192" s="16" t="s">
        <v>477</v>
      </c>
      <c r="B192" s="16" t="s">
        <v>476</v>
      </c>
      <c r="C192" s="22">
        <v>6</v>
      </c>
      <c r="D192" s="21">
        <v>2819.47</v>
      </c>
      <c r="E192" s="21">
        <f t="shared" si="3"/>
        <v>16916.82</v>
      </c>
    </row>
    <row r="193" spans="1:5" s="7" customFormat="1" ht="23.25" customHeight="1" x14ac:dyDescent="0.25">
      <c r="A193" s="16" t="s">
        <v>479</v>
      </c>
      <c r="B193" s="16" t="s">
        <v>478</v>
      </c>
      <c r="C193" s="22">
        <v>6</v>
      </c>
      <c r="D193" s="21">
        <v>2819.47</v>
      </c>
      <c r="E193" s="21">
        <f t="shared" si="3"/>
        <v>16916.82</v>
      </c>
    </row>
    <row r="194" spans="1:5" s="7" customFormat="1" ht="23.25" customHeight="1" x14ac:dyDescent="0.25">
      <c r="A194" s="16" t="s">
        <v>118</v>
      </c>
      <c r="B194" s="16" t="s">
        <v>480</v>
      </c>
      <c r="C194" s="22">
        <v>24</v>
      </c>
      <c r="D194" s="21">
        <v>350</v>
      </c>
      <c r="E194" s="21">
        <f t="shared" si="3"/>
        <v>8400</v>
      </c>
    </row>
    <row r="195" spans="1:5" s="7" customFormat="1" ht="23.25" customHeight="1" x14ac:dyDescent="0.25">
      <c r="A195" s="16" t="s">
        <v>482</v>
      </c>
      <c r="B195" s="16" t="s">
        <v>481</v>
      </c>
      <c r="C195" s="22">
        <v>94</v>
      </c>
      <c r="D195" s="21">
        <v>12</v>
      </c>
      <c r="E195" s="21">
        <f t="shared" si="3"/>
        <v>1128</v>
      </c>
    </row>
    <row r="196" spans="1:5" s="7" customFormat="1" ht="23.25" customHeight="1" thickBot="1" x14ac:dyDescent="0.3">
      <c r="A196" s="24"/>
      <c r="B196" s="19" t="s">
        <v>638</v>
      </c>
      <c r="C196" s="25">
        <f>SUM(C11:C195)</f>
        <v>41244</v>
      </c>
      <c r="D196" s="25">
        <f>SUM(D11:D195)</f>
        <v>179468.88999999998</v>
      </c>
      <c r="E196" s="25">
        <f>SUM(E11:E195)</f>
        <v>5396847.280000004</v>
      </c>
    </row>
    <row r="197" spans="1:5" ht="16.5" thickTop="1" x14ac:dyDescent="0.25"/>
  </sheetData>
  <mergeCells count="2">
    <mergeCell ref="A7:E7"/>
    <mergeCell ref="A8:E8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3"/>
  <sheetViews>
    <sheetView workbookViewId="0">
      <selection sqref="A1:C293"/>
    </sheetView>
  </sheetViews>
  <sheetFormatPr baseColWidth="10" defaultRowHeight="15" x14ac:dyDescent="0.25"/>
  <cols>
    <col min="1" max="1" width="11.42578125" style="1"/>
    <col min="2" max="2" width="43.7109375" bestFit="1" customWidth="1"/>
  </cols>
  <sheetData>
    <row r="1" spans="1:3" x14ac:dyDescent="0.25">
      <c r="A1" s="6" t="s">
        <v>484</v>
      </c>
      <c r="B1" s="3" t="s">
        <v>485</v>
      </c>
      <c r="C1" s="4">
        <v>18465.12</v>
      </c>
    </row>
    <row r="2" spans="1:3" x14ac:dyDescent="0.25">
      <c r="A2" s="6" t="s">
        <v>99</v>
      </c>
      <c r="B2" s="3" t="s">
        <v>98</v>
      </c>
      <c r="C2" s="4">
        <v>14319</v>
      </c>
    </row>
    <row r="3" spans="1:3" x14ac:dyDescent="0.25">
      <c r="A3" s="6" t="s">
        <v>346</v>
      </c>
      <c r="B3" s="3" t="s">
        <v>345</v>
      </c>
      <c r="C3" s="4">
        <v>21736.35</v>
      </c>
    </row>
    <row r="4" spans="1:3" x14ac:dyDescent="0.25">
      <c r="A4" s="6" t="s">
        <v>242</v>
      </c>
      <c r="B4" s="3" t="s">
        <v>241</v>
      </c>
      <c r="C4" s="4">
        <v>208800</v>
      </c>
    </row>
    <row r="5" spans="1:3" ht="15" customHeight="1" x14ac:dyDescent="0.25">
      <c r="A5" s="6" t="s">
        <v>244</v>
      </c>
      <c r="B5" s="3" t="s">
        <v>243</v>
      </c>
      <c r="C5" s="4">
        <v>0</v>
      </c>
    </row>
    <row r="6" spans="1:3" x14ac:dyDescent="0.25">
      <c r="A6" s="6" t="s">
        <v>486</v>
      </c>
      <c r="B6" s="3" t="s">
        <v>487</v>
      </c>
      <c r="C6" s="4">
        <v>0</v>
      </c>
    </row>
    <row r="7" spans="1:3" ht="15" customHeight="1" x14ac:dyDescent="0.25">
      <c r="A7" s="6" t="s">
        <v>488</v>
      </c>
      <c r="B7" s="3" t="s">
        <v>489</v>
      </c>
      <c r="C7" s="4">
        <v>4461.6000000000004</v>
      </c>
    </row>
    <row r="8" spans="1:3" ht="15" customHeight="1" x14ac:dyDescent="0.25">
      <c r="A8" s="6" t="s">
        <v>304</v>
      </c>
      <c r="B8" s="3" t="s">
        <v>303</v>
      </c>
      <c r="C8" s="4">
        <v>0</v>
      </c>
    </row>
    <row r="9" spans="1:3" x14ac:dyDescent="0.25">
      <c r="A9" s="6" t="s">
        <v>280</v>
      </c>
      <c r="B9" s="3" t="s">
        <v>279</v>
      </c>
      <c r="C9" s="4">
        <v>447.36</v>
      </c>
    </row>
    <row r="10" spans="1:3" ht="15" customHeight="1" x14ac:dyDescent="0.25">
      <c r="A10" s="6" t="s">
        <v>208</v>
      </c>
      <c r="B10" s="3" t="s">
        <v>207</v>
      </c>
      <c r="C10" s="4">
        <v>0</v>
      </c>
    </row>
    <row r="11" spans="1:3" x14ac:dyDescent="0.25">
      <c r="A11" s="6" t="s">
        <v>246</v>
      </c>
      <c r="B11" s="3" t="s">
        <v>245</v>
      </c>
      <c r="C11" s="4">
        <v>5040</v>
      </c>
    </row>
    <row r="12" spans="1:3" x14ac:dyDescent="0.25">
      <c r="A12" s="6" t="s">
        <v>240</v>
      </c>
      <c r="B12" s="3" t="s">
        <v>239</v>
      </c>
      <c r="C12" s="4">
        <v>0</v>
      </c>
    </row>
    <row r="13" spans="1:3" x14ac:dyDescent="0.25">
      <c r="A13" s="6" t="s">
        <v>490</v>
      </c>
      <c r="B13" s="3" t="s">
        <v>491</v>
      </c>
      <c r="C13" s="4">
        <v>143000</v>
      </c>
    </row>
    <row r="14" spans="1:3" ht="15" customHeight="1" x14ac:dyDescent="0.25">
      <c r="A14" s="6" t="s">
        <v>250</v>
      </c>
      <c r="B14" s="3" t="s">
        <v>249</v>
      </c>
      <c r="C14" s="4">
        <v>14000</v>
      </c>
    </row>
    <row r="15" spans="1:3" ht="15" customHeight="1" x14ac:dyDescent="0.25">
      <c r="A15" s="6" t="s">
        <v>252</v>
      </c>
      <c r="B15" s="3" t="s">
        <v>251</v>
      </c>
      <c r="C15" s="4">
        <v>0</v>
      </c>
    </row>
    <row r="16" spans="1:3" x14ac:dyDescent="0.25">
      <c r="A16" s="6" t="s">
        <v>272</v>
      </c>
      <c r="B16" s="3" t="s">
        <v>271</v>
      </c>
      <c r="C16" s="4">
        <v>1199.04</v>
      </c>
    </row>
    <row r="17" spans="1:3" x14ac:dyDescent="0.25">
      <c r="A17" s="6" t="s">
        <v>286</v>
      </c>
      <c r="B17" s="3" t="s">
        <v>492</v>
      </c>
      <c r="C17" s="4">
        <v>894.72</v>
      </c>
    </row>
    <row r="18" spans="1:3" x14ac:dyDescent="0.25">
      <c r="A18" s="6" t="s">
        <v>493</v>
      </c>
      <c r="B18" s="3" t="s">
        <v>494</v>
      </c>
      <c r="C18" s="4">
        <v>4327.2</v>
      </c>
    </row>
    <row r="19" spans="1:3" ht="15" customHeight="1" x14ac:dyDescent="0.25">
      <c r="A19" s="6" t="s">
        <v>206</v>
      </c>
      <c r="B19" s="3" t="s">
        <v>205</v>
      </c>
      <c r="C19" s="4">
        <v>0</v>
      </c>
    </row>
    <row r="20" spans="1:3" x14ac:dyDescent="0.25">
      <c r="A20" s="6" t="s">
        <v>495</v>
      </c>
      <c r="B20" s="3" t="s">
        <v>496</v>
      </c>
      <c r="C20" s="4">
        <v>312.95999999999998</v>
      </c>
    </row>
    <row r="21" spans="1:3" x14ac:dyDescent="0.25">
      <c r="A21" s="6" t="s">
        <v>284</v>
      </c>
      <c r="B21" s="3" t="s">
        <v>497</v>
      </c>
      <c r="C21" s="4">
        <v>914.88</v>
      </c>
    </row>
    <row r="22" spans="1:3" x14ac:dyDescent="0.25">
      <c r="A22" s="2" t="s">
        <v>278</v>
      </c>
      <c r="B22" s="3" t="s">
        <v>277</v>
      </c>
      <c r="C22" s="4">
        <v>474.72</v>
      </c>
    </row>
    <row r="23" spans="1:3" x14ac:dyDescent="0.25">
      <c r="A23" s="6" t="s">
        <v>498</v>
      </c>
      <c r="B23" s="3" t="s">
        <v>499</v>
      </c>
      <c r="C23" s="4">
        <v>3816</v>
      </c>
    </row>
    <row r="24" spans="1:3" x14ac:dyDescent="0.25">
      <c r="A24" s="6" t="s">
        <v>282</v>
      </c>
      <c r="B24" s="3" t="s">
        <v>281</v>
      </c>
      <c r="C24" s="4">
        <v>894.72</v>
      </c>
    </row>
    <row r="25" spans="1:3" x14ac:dyDescent="0.25">
      <c r="A25" s="6" t="s">
        <v>288</v>
      </c>
      <c r="B25" s="3" t="s">
        <v>500</v>
      </c>
      <c r="C25" s="4">
        <v>1301.28</v>
      </c>
    </row>
    <row r="26" spans="1:3" x14ac:dyDescent="0.25">
      <c r="A26" s="6" t="s">
        <v>501</v>
      </c>
      <c r="B26" s="3" t="s">
        <v>502</v>
      </c>
      <c r="C26" s="4">
        <v>0</v>
      </c>
    </row>
    <row r="27" spans="1:3" x14ac:dyDescent="0.25">
      <c r="A27" s="6" t="s">
        <v>432</v>
      </c>
      <c r="B27" s="3" t="s">
        <v>431</v>
      </c>
      <c r="C27" s="4">
        <v>0</v>
      </c>
    </row>
    <row r="28" spans="1:3" x14ac:dyDescent="0.25">
      <c r="A28" s="6" t="s">
        <v>447</v>
      </c>
      <c r="B28" s="3" t="s">
        <v>446</v>
      </c>
      <c r="C28" s="4">
        <v>0</v>
      </c>
    </row>
    <row r="29" spans="1:3" x14ac:dyDescent="0.25">
      <c r="A29" s="6" t="s">
        <v>236</v>
      </c>
      <c r="B29" s="3" t="s">
        <v>235</v>
      </c>
      <c r="C29" s="4">
        <v>4744</v>
      </c>
    </row>
    <row r="30" spans="1:3" ht="15" customHeight="1" x14ac:dyDescent="0.25">
      <c r="A30" s="6" t="s">
        <v>503</v>
      </c>
      <c r="B30" s="3" t="s">
        <v>504</v>
      </c>
      <c r="C30" s="4">
        <v>2033.1</v>
      </c>
    </row>
    <row r="31" spans="1:3" ht="15" customHeight="1" x14ac:dyDescent="0.25">
      <c r="A31" s="6" t="s">
        <v>312</v>
      </c>
      <c r="B31" s="3" t="s">
        <v>311</v>
      </c>
      <c r="C31" s="4">
        <v>35145</v>
      </c>
    </row>
    <row r="32" spans="1:3" x14ac:dyDescent="0.25">
      <c r="A32" s="6" t="s">
        <v>254</v>
      </c>
      <c r="B32" s="3" t="s">
        <v>253</v>
      </c>
      <c r="C32" s="4">
        <v>160847</v>
      </c>
    </row>
    <row r="33" spans="1:3" ht="15" customHeight="1" x14ac:dyDescent="0.25">
      <c r="A33" s="6" t="s">
        <v>256</v>
      </c>
      <c r="B33" s="3" t="s">
        <v>255</v>
      </c>
      <c r="C33" s="4">
        <v>130400</v>
      </c>
    </row>
    <row r="34" spans="1:3" x14ac:dyDescent="0.25">
      <c r="A34" s="6" t="s">
        <v>248</v>
      </c>
      <c r="B34" s="3" t="s">
        <v>247</v>
      </c>
      <c r="C34" s="4">
        <v>0</v>
      </c>
    </row>
    <row r="35" spans="1:3" ht="15" customHeight="1" x14ac:dyDescent="0.25">
      <c r="A35" s="6" t="s">
        <v>238</v>
      </c>
      <c r="B35" s="3" t="s">
        <v>505</v>
      </c>
      <c r="C35" s="4">
        <v>3049.5</v>
      </c>
    </row>
    <row r="36" spans="1:3" ht="15" customHeight="1" x14ac:dyDescent="0.25">
      <c r="A36" s="6" t="s">
        <v>506</v>
      </c>
      <c r="B36" s="3" t="s">
        <v>163</v>
      </c>
      <c r="C36" s="4">
        <v>0</v>
      </c>
    </row>
    <row r="37" spans="1:3" ht="15" customHeight="1" x14ac:dyDescent="0.25">
      <c r="A37" s="6" t="s">
        <v>467</v>
      </c>
      <c r="B37" s="3" t="s">
        <v>466</v>
      </c>
      <c r="C37" s="4">
        <v>1300</v>
      </c>
    </row>
    <row r="38" spans="1:3" x14ac:dyDescent="0.25">
      <c r="A38" s="6" t="s">
        <v>2</v>
      </c>
      <c r="B38" s="3" t="s">
        <v>1</v>
      </c>
      <c r="C38" s="4">
        <v>0</v>
      </c>
    </row>
    <row r="39" spans="1:3" x14ac:dyDescent="0.25">
      <c r="A39" s="6" t="s">
        <v>218</v>
      </c>
      <c r="B39" s="3" t="s">
        <v>217</v>
      </c>
      <c r="C39" s="4">
        <v>0</v>
      </c>
    </row>
    <row r="40" spans="1:3" x14ac:dyDescent="0.25">
      <c r="A40" s="6" t="s">
        <v>4</v>
      </c>
      <c r="B40" s="3" t="s">
        <v>3</v>
      </c>
      <c r="C40" s="4">
        <v>0</v>
      </c>
    </row>
    <row r="41" spans="1:3" ht="15" customHeight="1" x14ac:dyDescent="0.25">
      <c r="A41" s="6" t="s">
        <v>507</v>
      </c>
      <c r="B41" s="3" t="s">
        <v>508</v>
      </c>
      <c r="C41" s="4">
        <v>949.14</v>
      </c>
    </row>
    <row r="42" spans="1:3" ht="15" customHeight="1" x14ac:dyDescent="0.25">
      <c r="A42" s="6" t="s">
        <v>48</v>
      </c>
      <c r="B42" s="3" t="s">
        <v>47</v>
      </c>
      <c r="C42" s="4">
        <v>0</v>
      </c>
    </row>
    <row r="43" spans="1:3" ht="15" customHeight="1" x14ac:dyDescent="0.25">
      <c r="A43" s="6" t="s">
        <v>95</v>
      </c>
      <c r="B43" s="3" t="s">
        <v>94</v>
      </c>
      <c r="C43" s="4">
        <v>0</v>
      </c>
    </row>
    <row r="44" spans="1:3" ht="15" customHeight="1" x14ac:dyDescent="0.25">
      <c r="A44" s="6" t="s">
        <v>463</v>
      </c>
      <c r="B44" s="3" t="s">
        <v>509</v>
      </c>
      <c r="C44" s="4">
        <v>0</v>
      </c>
    </row>
    <row r="45" spans="1:3" x14ac:dyDescent="0.25">
      <c r="A45" s="6" t="s">
        <v>510</v>
      </c>
      <c r="B45" s="3" t="s">
        <v>30</v>
      </c>
      <c r="C45" s="4">
        <v>4321.5</v>
      </c>
    </row>
    <row r="46" spans="1:3" x14ac:dyDescent="0.25">
      <c r="A46" s="6" t="s">
        <v>12</v>
      </c>
      <c r="B46" s="3" t="s">
        <v>11</v>
      </c>
      <c r="C46" s="4">
        <v>0</v>
      </c>
    </row>
    <row r="47" spans="1:3" ht="15" customHeight="1" x14ac:dyDescent="0.25">
      <c r="A47" s="6" t="s">
        <v>334</v>
      </c>
      <c r="B47" s="3" t="s">
        <v>333</v>
      </c>
      <c r="C47" s="4">
        <v>0</v>
      </c>
    </row>
    <row r="48" spans="1:3" ht="15" customHeight="1" x14ac:dyDescent="0.25">
      <c r="A48" s="6" t="s">
        <v>511</v>
      </c>
      <c r="B48" s="3" t="s">
        <v>512</v>
      </c>
      <c r="C48" s="4">
        <v>628560</v>
      </c>
    </row>
    <row r="49" spans="1:3" x14ac:dyDescent="0.25">
      <c r="A49" s="6" t="s">
        <v>513</v>
      </c>
      <c r="B49" s="3" t="s">
        <v>31</v>
      </c>
      <c r="C49" s="4">
        <v>4350.3100000000004</v>
      </c>
    </row>
    <row r="50" spans="1:3" x14ac:dyDescent="0.25">
      <c r="A50" s="6" t="s">
        <v>514</v>
      </c>
      <c r="B50" s="3" t="s">
        <v>515</v>
      </c>
      <c r="C50" s="4">
        <v>3000</v>
      </c>
    </row>
    <row r="51" spans="1:3" x14ac:dyDescent="0.25">
      <c r="A51" s="6" t="s">
        <v>79</v>
      </c>
      <c r="B51" s="3" t="s">
        <v>78</v>
      </c>
      <c r="C51" s="4">
        <v>5847</v>
      </c>
    </row>
    <row r="52" spans="1:3" x14ac:dyDescent="0.25">
      <c r="A52" s="6" t="s">
        <v>516</v>
      </c>
      <c r="B52" s="3" t="s">
        <v>517</v>
      </c>
      <c r="C52" s="4">
        <v>12417.84</v>
      </c>
    </row>
    <row r="53" spans="1:3" ht="15" customHeight="1" x14ac:dyDescent="0.25">
      <c r="A53" s="6" t="s">
        <v>422</v>
      </c>
      <c r="B53" s="3" t="s">
        <v>421</v>
      </c>
      <c r="C53" s="4">
        <v>0</v>
      </c>
    </row>
    <row r="54" spans="1:3" x14ac:dyDescent="0.25">
      <c r="A54" s="6" t="s">
        <v>518</v>
      </c>
      <c r="B54" s="3" t="s">
        <v>519</v>
      </c>
      <c r="C54" s="4">
        <v>3050.7</v>
      </c>
    </row>
    <row r="55" spans="1:3" ht="15" customHeight="1" x14ac:dyDescent="0.25">
      <c r="A55" s="6" t="s">
        <v>520</v>
      </c>
      <c r="B55" s="3" t="s">
        <v>521</v>
      </c>
      <c r="C55" s="4">
        <v>2118.6</v>
      </c>
    </row>
    <row r="56" spans="1:3" x14ac:dyDescent="0.25">
      <c r="A56" s="6" t="s">
        <v>522</v>
      </c>
      <c r="B56" s="3" t="s">
        <v>523</v>
      </c>
      <c r="C56" s="4">
        <v>2860.05</v>
      </c>
    </row>
    <row r="57" spans="1:3" x14ac:dyDescent="0.25">
      <c r="A57" s="6" t="s">
        <v>524</v>
      </c>
      <c r="B57" s="3" t="s">
        <v>525</v>
      </c>
      <c r="C57" s="4">
        <v>1970.25</v>
      </c>
    </row>
    <row r="58" spans="1:3" x14ac:dyDescent="0.25">
      <c r="A58" s="6" t="s">
        <v>526</v>
      </c>
      <c r="B58" s="3" t="s">
        <v>527</v>
      </c>
      <c r="C58" s="4">
        <v>1970.25</v>
      </c>
    </row>
    <row r="59" spans="1:3" x14ac:dyDescent="0.25">
      <c r="A59" s="6" t="s">
        <v>528</v>
      </c>
      <c r="B59" s="3" t="s">
        <v>529</v>
      </c>
      <c r="C59" s="4">
        <v>1271.0999999999999</v>
      </c>
    </row>
    <row r="60" spans="1:3" x14ac:dyDescent="0.25">
      <c r="A60" s="6" t="s">
        <v>530</v>
      </c>
      <c r="B60" s="3" t="s">
        <v>531</v>
      </c>
      <c r="C60" s="4">
        <v>889.8</v>
      </c>
    </row>
    <row r="61" spans="1:3" x14ac:dyDescent="0.25">
      <c r="A61" s="6" t="s">
        <v>532</v>
      </c>
      <c r="B61" s="3" t="s">
        <v>533</v>
      </c>
      <c r="C61" s="4">
        <v>699.15</v>
      </c>
    </row>
    <row r="62" spans="1:3" x14ac:dyDescent="0.25">
      <c r="A62" s="6" t="s">
        <v>195</v>
      </c>
      <c r="B62" s="3" t="s">
        <v>194</v>
      </c>
      <c r="C62" s="4">
        <v>0</v>
      </c>
    </row>
    <row r="63" spans="1:3" ht="15" customHeight="1" x14ac:dyDescent="0.25">
      <c r="A63" s="6" t="s">
        <v>534</v>
      </c>
      <c r="B63" s="3" t="s">
        <v>535</v>
      </c>
      <c r="C63" s="4">
        <v>4576.2</v>
      </c>
    </row>
    <row r="64" spans="1:3" ht="15" customHeight="1" x14ac:dyDescent="0.25">
      <c r="A64" s="6" t="s">
        <v>296</v>
      </c>
      <c r="B64" s="3" t="s">
        <v>295</v>
      </c>
      <c r="C64" s="4">
        <v>1779.6</v>
      </c>
    </row>
    <row r="65" spans="1:3" x14ac:dyDescent="0.25">
      <c r="A65" s="6" t="s">
        <v>536</v>
      </c>
      <c r="B65" s="3" t="s">
        <v>537</v>
      </c>
      <c r="C65" s="4">
        <v>1355.9</v>
      </c>
    </row>
    <row r="66" spans="1:3" ht="15" customHeight="1" x14ac:dyDescent="0.25">
      <c r="A66" s="6" t="s">
        <v>538</v>
      </c>
      <c r="B66" s="3" t="s">
        <v>539</v>
      </c>
      <c r="C66" s="4">
        <v>3495.75</v>
      </c>
    </row>
    <row r="67" spans="1:3" x14ac:dyDescent="0.25">
      <c r="A67" s="6" t="s">
        <v>540</v>
      </c>
      <c r="B67" s="3" t="s">
        <v>541</v>
      </c>
      <c r="C67" s="4">
        <v>4446</v>
      </c>
    </row>
    <row r="68" spans="1:3" x14ac:dyDescent="0.25">
      <c r="A68" s="6" t="s">
        <v>542</v>
      </c>
      <c r="B68" s="3" t="s">
        <v>543</v>
      </c>
      <c r="C68" s="4">
        <v>101.67</v>
      </c>
    </row>
    <row r="69" spans="1:3" ht="15" customHeight="1" x14ac:dyDescent="0.25">
      <c r="A69" s="6" t="s">
        <v>544</v>
      </c>
      <c r="B69" s="3" t="s">
        <v>545</v>
      </c>
      <c r="C69" s="4">
        <v>7118.64</v>
      </c>
    </row>
    <row r="70" spans="1:3" x14ac:dyDescent="0.25">
      <c r="A70" s="6" t="s">
        <v>546</v>
      </c>
      <c r="B70" s="3" t="s">
        <v>547</v>
      </c>
      <c r="C70" s="4">
        <v>2500.65</v>
      </c>
    </row>
    <row r="71" spans="1:3" x14ac:dyDescent="0.25">
      <c r="A71" s="6" t="s">
        <v>294</v>
      </c>
      <c r="B71" s="3" t="s">
        <v>293</v>
      </c>
      <c r="C71" s="4">
        <v>434.16</v>
      </c>
    </row>
    <row r="72" spans="1:3" x14ac:dyDescent="0.25">
      <c r="A72" s="6" t="s">
        <v>662</v>
      </c>
      <c r="B72" s="3" t="s">
        <v>643</v>
      </c>
      <c r="C72" s="4">
        <v>13336.73</v>
      </c>
    </row>
    <row r="73" spans="1:3" x14ac:dyDescent="0.25">
      <c r="A73" s="6" t="s">
        <v>74</v>
      </c>
      <c r="B73" s="3" t="s">
        <v>73</v>
      </c>
      <c r="C73" s="4">
        <v>1677</v>
      </c>
    </row>
    <row r="74" spans="1:3" ht="15" customHeight="1" x14ac:dyDescent="0.25">
      <c r="A74" s="6" t="s">
        <v>124</v>
      </c>
      <c r="B74" s="3" t="s">
        <v>123</v>
      </c>
      <c r="C74" s="4">
        <v>1322</v>
      </c>
    </row>
    <row r="75" spans="1:3" ht="15" customHeight="1" x14ac:dyDescent="0.25">
      <c r="A75" s="6" t="s">
        <v>663</v>
      </c>
      <c r="B75" s="3" t="s">
        <v>644</v>
      </c>
      <c r="C75" s="4">
        <v>148281.81</v>
      </c>
    </row>
    <row r="76" spans="1:3" ht="15" customHeight="1" x14ac:dyDescent="0.25">
      <c r="A76" s="6" t="s">
        <v>664</v>
      </c>
      <c r="B76" s="3" t="s">
        <v>645</v>
      </c>
      <c r="C76" s="4">
        <v>75609.600000000006</v>
      </c>
    </row>
    <row r="77" spans="1:3" ht="15" customHeight="1" x14ac:dyDescent="0.25">
      <c r="A77" s="6" t="s">
        <v>665</v>
      </c>
      <c r="B77" s="3" t="s">
        <v>646</v>
      </c>
      <c r="C77" s="4">
        <v>48164.03</v>
      </c>
    </row>
    <row r="78" spans="1:3" ht="15" customHeight="1" x14ac:dyDescent="0.25">
      <c r="A78" s="6" t="s">
        <v>666</v>
      </c>
      <c r="B78" s="3" t="s">
        <v>647</v>
      </c>
      <c r="C78" s="4">
        <v>6500</v>
      </c>
    </row>
    <row r="79" spans="1:3" ht="15" customHeight="1" x14ac:dyDescent="0.25">
      <c r="A79" s="6" t="s">
        <v>667</v>
      </c>
      <c r="B79" s="3" t="s">
        <v>648</v>
      </c>
      <c r="C79" s="4">
        <v>5160</v>
      </c>
    </row>
    <row r="80" spans="1:3" x14ac:dyDescent="0.25">
      <c r="A80" s="6" t="s">
        <v>451</v>
      </c>
      <c r="B80" s="3" t="s">
        <v>450</v>
      </c>
      <c r="C80" s="4">
        <v>0</v>
      </c>
    </row>
    <row r="81" spans="1:3" ht="15" customHeight="1" x14ac:dyDescent="0.25">
      <c r="A81" s="6" t="s">
        <v>548</v>
      </c>
      <c r="B81" s="3" t="s">
        <v>549</v>
      </c>
      <c r="C81" s="4">
        <v>5300</v>
      </c>
    </row>
    <row r="82" spans="1:3" ht="15" customHeight="1" x14ac:dyDescent="0.25">
      <c r="A82" s="6" t="s">
        <v>668</v>
      </c>
      <c r="B82" s="3" t="s">
        <v>649</v>
      </c>
      <c r="C82" s="4">
        <v>271300</v>
      </c>
    </row>
    <row r="83" spans="1:3" ht="15" customHeight="1" x14ac:dyDescent="0.25">
      <c r="A83" s="6" t="s">
        <v>669</v>
      </c>
      <c r="B83" s="3" t="s">
        <v>650</v>
      </c>
      <c r="C83" s="4">
        <v>45000</v>
      </c>
    </row>
    <row r="84" spans="1:3" x14ac:dyDescent="0.25">
      <c r="A84" s="6" t="s">
        <v>670</v>
      </c>
      <c r="B84" s="3" t="s">
        <v>651</v>
      </c>
      <c r="C84" s="4">
        <v>217641.96</v>
      </c>
    </row>
    <row r="85" spans="1:3" x14ac:dyDescent="0.25">
      <c r="A85" s="6" t="s">
        <v>671</v>
      </c>
      <c r="B85" s="3" t="s">
        <v>652</v>
      </c>
      <c r="C85" s="4">
        <v>27741.75</v>
      </c>
    </row>
    <row r="86" spans="1:3" ht="15" customHeight="1" x14ac:dyDescent="0.25">
      <c r="A86" s="6" t="s">
        <v>672</v>
      </c>
      <c r="B86" s="3" t="s">
        <v>653</v>
      </c>
      <c r="C86" s="4">
        <v>6444.36</v>
      </c>
    </row>
    <row r="87" spans="1:3" ht="15" customHeight="1" x14ac:dyDescent="0.25">
      <c r="A87" s="6" t="s">
        <v>673</v>
      </c>
      <c r="B87" s="3" t="s">
        <v>654</v>
      </c>
      <c r="C87" s="4">
        <v>1769.76</v>
      </c>
    </row>
    <row r="88" spans="1:3" ht="15" customHeight="1" x14ac:dyDescent="0.25">
      <c r="A88" s="6" t="s">
        <v>674</v>
      </c>
      <c r="B88" s="3" t="s">
        <v>655</v>
      </c>
      <c r="C88" s="4">
        <v>1175</v>
      </c>
    </row>
    <row r="89" spans="1:3" x14ac:dyDescent="0.25">
      <c r="A89" s="6" t="s">
        <v>675</v>
      </c>
      <c r="B89" s="3" t="s">
        <v>656</v>
      </c>
      <c r="C89" s="4">
        <v>9907.77</v>
      </c>
    </row>
    <row r="90" spans="1:3" ht="15" customHeight="1" x14ac:dyDescent="0.25">
      <c r="A90" s="6" t="s">
        <v>676</v>
      </c>
      <c r="B90" s="3" t="s">
        <v>657</v>
      </c>
      <c r="C90" s="4">
        <v>31975</v>
      </c>
    </row>
    <row r="91" spans="1:3" ht="15" customHeight="1" x14ac:dyDescent="0.25">
      <c r="A91" s="6" t="s">
        <v>179</v>
      </c>
      <c r="B91" s="3" t="s">
        <v>178</v>
      </c>
      <c r="C91" s="4">
        <v>16250</v>
      </c>
    </row>
    <row r="92" spans="1:3" x14ac:dyDescent="0.25">
      <c r="A92" s="6" t="s">
        <v>181</v>
      </c>
      <c r="B92" s="3" t="s">
        <v>180</v>
      </c>
      <c r="C92" s="4">
        <v>17700</v>
      </c>
    </row>
    <row r="93" spans="1:3" x14ac:dyDescent="0.25">
      <c r="A93" s="6" t="s">
        <v>50</v>
      </c>
      <c r="B93" s="3" t="s">
        <v>49</v>
      </c>
      <c r="C93" s="4">
        <v>4788.1000000000004</v>
      </c>
    </row>
    <row r="94" spans="1:3" x14ac:dyDescent="0.25">
      <c r="A94" s="6" t="s">
        <v>396</v>
      </c>
      <c r="B94" s="3" t="s">
        <v>395</v>
      </c>
      <c r="C94" s="4">
        <v>18067.7</v>
      </c>
    </row>
    <row r="95" spans="1:3" x14ac:dyDescent="0.25">
      <c r="A95" s="6" t="s">
        <v>189</v>
      </c>
      <c r="B95" s="3" t="s">
        <v>188</v>
      </c>
      <c r="C95" s="4">
        <v>0</v>
      </c>
    </row>
    <row r="96" spans="1:3" x14ac:dyDescent="0.25">
      <c r="A96" s="6" t="s">
        <v>364</v>
      </c>
      <c r="B96" s="3" t="s">
        <v>363</v>
      </c>
      <c r="C96" s="4">
        <v>0</v>
      </c>
    </row>
    <row r="97" spans="1:3" x14ac:dyDescent="0.25">
      <c r="A97" s="6" t="s">
        <v>416</v>
      </c>
      <c r="B97" s="3" t="s">
        <v>415</v>
      </c>
      <c r="C97" s="4">
        <v>98520</v>
      </c>
    </row>
    <row r="98" spans="1:3" x14ac:dyDescent="0.25">
      <c r="A98" s="6" t="s">
        <v>414</v>
      </c>
      <c r="B98" s="3" t="s">
        <v>413</v>
      </c>
      <c r="C98" s="4">
        <v>0</v>
      </c>
    </row>
    <row r="99" spans="1:3" x14ac:dyDescent="0.25">
      <c r="A99" s="6" t="s">
        <v>420</v>
      </c>
      <c r="B99" s="3" t="s">
        <v>419</v>
      </c>
      <c r="C99" s="4">
        <v>0</v>
      </c>
    </row>
    <row r="100" spans="1:3" x14ac:dyDescent="0.25">
      <c r="A100" s="6" t="s">
        <v>376</v>
      </c>
      <c r="B100" s="3" t="s">
        <v>375</v>
      </c>
      <c r="C100" s="4">
        <v>851383</v>
      </c>
    </row>
    <row r="101" spans="1:3" x14ac:dyDescent="0.25">
      <c r="A101" s="6" t="s">
        <v>410</v>
      </c>
      <c r="B101" s="3" t="s">
        <v>550</v>
      </c>
      <c r="C101" s="4">
        <v>0</v>
      </c>
    </row>
    <row r="102" spans="1:3" x14ac:dyDescent="0.25">
      <c r="A102" s="6" t="s">
        <v>418</v>
      </c>
      <c r="B102" s="3" t="s">
        <v>417</v>
      </c>
      <c r="C102" s="4">
        <v>0</v>
      </c>
    </row>
    <row r="103" spans="1:3" ht="15" customHeight="1" x14ac:dyDescent="0.25">
      <c r="A103" s="6" t="s">
        <v>362</v>
      </c>
      <c r="B103" s="3" t="s">
        <v>361</v>
      </c>
      <c r="C103" s="4">
        <v>0</v>
      </c>
    </row>
    <row r="104" spans="1:3" x14ac:dyDescent="0.25">
      <c r="A104" s="6" t="s">
        <v>406</v>
      </c>
      <c r="B104" s="3" t="s">
        <v>405</v>
      </c>
      <c r="C104" s="4">
        <v>1698.15</v>
      </c>
    </row>
    <row r="105" spans="1:3" ht="15" customHeight="1" x14ac:dyDescent="0.25">
      <c r="A105" s="6" t="s">
        <v>412</v>
      </c>
      <c r="B105" s="3" t="s">
        <v>551</v>
      </c>
      <c r="C105" s="4">
        <v>3777.4</v>
      </c>
    </row>
    <row r="106" spans="1:3" x14ac:dyDescent="0.25">
      <c r="A106" s="6" t="s">
        <v>408</v>
      </c>
      <c r="B106" s="3" t="s">
        <v>407</v>
      </c>
      <c r="C106" s="4">
        <v>3777.4</v>
      </c>
    </row>
    <row r="107" spans="1:3" x14ac:dyDescent="0.25">
      <c r="A107" s="6" t="s">
        <v>370</v>
      </c>
      <c r="B107" s="3" t="s">
        <v>369</v>
      </c>
      <c r="C107" s="4">
        <v>20127.599999999999</v>
      </c>
    </row>
    <row r="108" spans="1:3" ht="15" customHeight="1" x14ac:dyDescent="0.25">
      <c r="A108" s="6" t="s">
        <v>368</v>
      </c>
      <c r="B108" s="3" t="s">
        <v>367</v>
      </c>
      <c r="C108" s="4">
        <v>16334.44</v>
      </c>
    </row>
    <row r="109" spans="1:3" ht="15" customHeight="1" x14ac:dyDescent="0.25">
      <c r="A109" s="6" t="s">
        <v>360</v>
      </c>
      <c r="B109" s="3" t="s">
        <v>359</v>
      </c>
      <c r="C109" s="4">
        <v>0</v>
      </c>
    </row>
    <row r="110" spans="1:3" ht="15" customHeight="1" x14ac:dyDescent="0.25">
      <c r="A110" s="6" t="s">
        <v>378</v>
      </c>
      <c r="B110" s="3" t="s">
        <v>377</v>
      </c>
      <c r="C110" s="4">
        <v>0</v>
      </c>
    </row>
    <row r="111" spans="1:3" ht="15" customHeight="1" x14ac:dyDescent="0.25">
      <c r="A111" s="6" t="s">
        <v>380</v>
      </c>
      <c r="B111" s="3" t="s">
        <v>379</v>
      </c>
      <c r="C111" s="4">
        <v>29300.080000000002</v>
      </c>
    </row>
    <row r="112" spans="1:3" ht="15" customHeight="1" x14ac:dyDescent="0.25">
      <c r="A112" s="6" t="s">
        <v>382</v>
      </c>
      <c r="B112" s="3" t="s">
        <v>381</v>
      </c>
      <c r="C112" s="4">
        <v>7325.02</v>
      </c>
    </row>
    <row r="113" spans="1:3" ht="15" customHeight="1" x14ac:dyDescent="0.25">
      <c r="A113" s="6" t="s">
        <v>384</v>
      </c>
      <c r="B113" s="3" t="s">
        <v>383</v>
      </c>
      <c r="C113" s="4">
        <v>14650.04</v>
      </c>
    </row>
    <row r="114" spans="1:3" x14ac:dyDescent="0.25">
      <c r="A114" s="6" t="s">
        <v>388</v>
      </c>
      <c r="B114" s="3" t="s">
        <v>387</v>
      </c>
      <c r="C114" s="4">
        <v>15144.75</v>
      </c>
    </row>
    <row r="115" spans="1:3" x14ac:dyDescent="0.25">
      <c r="A115" s="6" t="s">
        <v>390</v>
      </c>
      <c r="B115" s="3" t="s">
        <v>389</v>
      </c>
      <c r="C115" s="4">
        <v>16220.32</v>
      </c>
    </row>
    <row r="116" spans="1:3" x14ac:dyDescent="0.25">
      <c r="A116" s="6" t="s">
        <v>392</v>
      </c>
      <c r="B116" s="3" t="s">
        <v>391</v>
      </c>
      <c r="C116" s="4">
        <v>12165.24</v>
      </c>
    </row>
    <row r="117" spans="1:3" x14ac:dyDescent="0.25">
      <c r="A117" s="6" t="s">
        <v>394</v>
      </c>
      <c r="B117" s="3" t="s">
        <v>393</v>
      </c>
      <c r="C117" s="4">
        <v>12165.24</v>
      </c>
    </row>
    <row r="118" spans="1:3" x14ac:dyDescent="0.25">
      <c r="A118" s="6" t="s">
        <v>398</v>
      </c>
      <c r="B118" s="3" t="s">
        <v>397</v>
      </c>
      <c r="C118" s="4">
        <v>0</v>
      </c>
    </row>
    <row r="119" spans="1:3" x14ac:dyDescent="0.25">
      <c r="A119" s="6" t="s">
        <v>374</v>
      </c>
      <c r="B119" s="3" t="s">
        <v>373</v>
      </c>
      <c r="C119" s="4">
        <v>16102.8</v>
      </c>
    </row>
    <row r="120" spans="1:3" ht="15" customHeight="1" x14ac:dyDescent="0.25">
      <c r="A120" s="6" t="s">
        <v>372</v>
      </c>
      <c r="B120" s="3" t="s">
        <v>371</v>
      </c>
      <c r="C120" s="4">
        <v>16102.08</v>
      </c>
    </row>
    <row r="121" spans="1:3" ht="15" customHeight="1" x14ac:dyDescent="0.25">
      <c r="A121" s="6" t="s">
        <v>404</v>
      </c>
      <c r="B121" s="3" t="s">
        <v>403</v>
      </c>
      <c r="C121" s="4">
        <v>0</v>
      </c>
    </row>
    <row r="122" spans="1:3" ht="15" customHeight="1" x14ac:dyDescent="0.25">
      <c r="A122" s="6" t="s">
        <v>400</v>
      </c>
      <c r="B122" s="3" t="s">
        <v>399</v>
      </c>
      <c r="C122" s="4">
        <v>0</v>
      </c>
    </row>
    <row r="123" spans="1:3" ht="15" customHeight="1" x14ac:dyDescent="0.25">
      <c r="A123" s="6" t="s">
        <v>402</v>
      </c>
      <c r="B123" s="3" t="s">
        <v>401</v>
      </c>
      <c r="C123" s="4">
        <v>0</v>
      </c>
    </row>
    <row r="124" spans="1:3" ht="15" customHeight="1" x14ac:dyDescent="0.25">
      <c r="A124" s="6" t="s">
        <v>70</v>
      </c>
      <c r="B124" s="3" t="s">
        <v>69</v>
      </c>
      <c r="C124" s="4">
        <v>0</v>
      </c>
    </row>
    <row r="125" spans="1:3" ht="15" customHeight="1" x14ac:dyDescent="0.25">
      <c r="A125" s="6" t="s">
        <v>68</v>
      </c>
      <c r="B125" s="3" t="s">
        <v>67</v>
      </c>
      <c r="C125" s="4">
        <v>0</v>
      </c>
    </row>
    <row r="126" spans="1:3" ht="15" customHeight="1" x14ac:dyDescent="0.25">
      <c r="A126" s="6" t="s">
        <v>60</v>
      </c>
      <c r="B126" s="3" t="s">
        <v>552</v>
      </c>
      <c r="C126" s="4">
        <v>3639.84</v>
      </c>
    </row>
    <row r="127" spans="1:3" ht="15" customHeight="1" x14ac:dyDescent="0.25">
      <c r="A127" s="6" t="s">
        <v>62</v>
      </c>
      <c r="B127" s="3" t="s">
        <v>553</v>
      </c>
      <c r="C127" s="4">
        <v>1819</v>
      </c>
    </row>
    <row r="128" spans="1:3" ht="15" customHeight="1" x14ac:dyDescent="0.25">
      <c r="A128" s="6" t="s">
        <v>64</v>
      </c>
      <c r="B128" s="3" t="s">
        <v>554</v>
      </c>
      <c r="C128" s="4">
        <v>5459.76</v>
      </c>
    </row>
    <row r="129" spans="1:3" ht="15" customHeight="1" x14ac:dyDescent="0.25">
      <c r="A129" s="6" t="s">
        <v>66</v>
      </c>
      <c r="B129" s="3" t="s">
        <v>555</v>
      </c>
      <c r="C129" s="4">
        <v>3301.54</v>
      </c>
    </row>
    <row r="130" spans="1:3" ht="15" customHeight="1" x14ac:dyDescent="0.25">
      <c r="A130" s="6" t="s">
        <v>473</v>
      </c>
      <c r="B130" s="3" t="s">
        <v>472</v>
      </c>
      <c r="C130" s="4">
        <v>24400</v>
      </c>
    </row>
    <row r="131" spans="1:3" ht="15" customHeight="1" x14ac:dyDescent="0.25">
      <c r="A131" s="6" t="s">
        <v>475</v>
      </c>
      <c r="B131" s="3" t="s">
        <v>474</v>
      </c>
      <c r="C131" s="4">
        <v>28770.959999999999</v>
      </c>
    </row>
    <row r="132" spans="1:3" ht="15" customHeight="1" x14ac:dyDescent="0.25">
      <c r="A132" s="6" t="s">
        <v>477</v>
      </c>
      <c r="B132" s="3" t="s">
        <v>476</v>
      </c>
      <c r="C132" s="4">
        <v>28770.959999999999</v>
      </c>
    </row>
    <row r="133" spans="1:3" ht="15" customHeight="1" x14ac:dyDescent="0.25">
      <c r="A133" s="6" t="s">
        <v>479</v>
      </c>
      <c r="B133" s="3" t="s">
        <v>478</v>
      </c>
      <c r="C133" s="4">
        <v>28770.959999999999</v>
      </c>
    </row>
    <row r="134" spans="1:3" ht="15" customHeight="1" x14ac:dyDescent="0.25">
      <c r="A134" s="6" t="s">
        <v>556</v>
      </c>
      <c r="B134" s="3" t="s">
        <v>557</v>
      </c>
      <c r="C134" s="4">
        <v>17114.46</v>
      </c>
    </row>
    <row r="135" spans="1:3" ht="15" customHeight="1" x14ac:dyDescent="0.25">
      <c r="A135" s="6" t="s">
        <v>558</v>
      </c>
      <c r="B135" s="3" t="s">
        <v>559</v>
      </c>
      <c r="C135" s="4">
        <v>3777.4</v>
      </c>
    </row>
    <row r="136" spans="1:3" ht="15" customHeight="1" x14ac:dyDescent="0.25">
      <c r="A136" s="6" t="s">
        <v>101</v>
      </c>
      <c r="B136" s="3" t="s">
        <v>100</v>
      </c>
      <c r="C136" s="4">
        <v>2250</v>
      </c>
    </row>
    <row r="137" spans="1:3" ht="15" customHeight="1" x14ac:dyDescent="0.25">
      <c r="A137" s="6" t="s">
        <v>146</v>
      </c>
      <c r="B137" s="3" t="s">
        <v>145</v>
      </c>
      <c r="C137" s="4">
        <v>0</v>
      </c>
    </row>
    <row r="138" spans="1:3" ht="15" customHeight="1" x14ac:dyDescent="0.25">
      <c r="A138" s="6" t="s">
        <v>103</v>
      </c>
      <c r="B138" s="3" t="s">
        <v>102</v>
      </c>
      <c r="C138" s="4">
        <v>1350</v>
      </c>
    </row>
    <row r="139" spans="1:3" x14ac:dyDescent="0.25">
      <c r="A139" s="6" t="s">
        <v>152</v>
      </c>
      <c r="B139" s="3" t="s">
        <v>151</v>
      </c>
      <c r="C139" s="4">
        <v>0</v>
      </c>
    </row>
    <row r="140" spans="1:3" x14ac:dyDescent="0.25">
      <c r="A140" s="6" t="s">
        <v>154</v>
      </c>
      <c r="B140" s="3" t="s">
        <v>153</v>
      </c>
      <c r="C140" s="4">
        <v>0</v>
      </c>
    </row>
    <row r="141" spans="1:3" x14ac:dyDescent="0.25">
      <c r="A141" s="6" t="s">
        <v>150</v>
      </c>
      <c r="B141" s="3" t="s">
        <v>149</v>
      </c>
      <c r="C141" s="4">
        <v>0</v>
      </c>
    </row>
    <row r="142" spans="1:3" x14ac:dyDescent="0.25">
      <c r="A142" s="6" t="s">
        <v>142</v>
      </c>
      <c r="B142" s="3" t="s">
        <v>141</v>
      </c>
      <c r="C142" s="4">
        <v>0</v>
      </c>
    </row>
    <row r="143" spans="1:3" x14ac:dyDescent="0.25">
      <c r="A143" s="6" t="s">
        <v>144</v>
      </c>
      <c r="B143" s="3" t="s">
        <v>143</v>
      </c>
      <c r="C143" s="4">
        <v>0</v>
      </c>
    </row>
    <row r="144" spans="1:3" x14ac:dyDescent="0.25">
      <c r="A144" s="6" t="s">
        <v>148</v>
      </c>
      <c r="B144" s="3" t="s">
        <v>147</v>
      </c>
      <c r="C144" s="4">
        <v>0</v>
      </c>
    </row>
    <row r="145" spans="1:3" ht="15" customHeight="1" x14ac:dyDescent="0.25">
      <c r="A145" s="6" t="s">
        <v>560</v>
      </c>
      <c r="B145" s="3" t="s">
        <v>561</v>
      </c>
      <c r="C145" s="4">
        <v>559.32000000000005</v>
      </c>
    </row>
    <row r="146" spans="1:3" ht="15" customHeight="1" x14ac:dyDescent="0.25">
      <c r="A146" s="6" t="s">
        <v>130</v>
      </c>
      <c r="B146" s="3" t="s">
        <v>129</v>
      </c>
      <c r="C146" s="4">
        <v>923.72</v>
      </c>
    </row>
    <row r="147" spans="1:3" x14ac:dyDescent="0.25">
      <c r="A147" s="6" t="s">
        <v>138</v>
      </c>
      <c r="B147" s="3" t="s">
        <v>137</v>
      </c>
      <c r="C147" s="4">
        <v>949.16</v>
      </c>
    </row>
    <row r="148" spans="1:3" x14ac:dyDescent="0.25">
      <c r="A148" s="6" t="s">
        <v>132</v>
      </c>
      <c r="B148" s="3" t="s">
        <v>131</v>
      </c>
      <c r="C148" s="4">
        <v>2135.6</v>
      </c>
    </row>
    <row r="149" spans="1:3" x14ac:dyDescent="0.25">
      <c r="A149" s="6" t="s">
        <v>134</v>
      </c>
      <c r="B149" s="3" t="s">
        <v>133</v>
      </c>
      <c r="C149" s="4">
        <v>0</v>
      </c>
    </row>
    <row r="150" spans="1:3" x14ac:dyDescent="0.25">
      <c r="A150" s="6" t="s">
        <v>136</v>
      </c>
      <c r="B150" s="3" t="s">
        <v>135</v>
      </c>
      <c r="C150" s="4">
        <v>550.84</v>
      </c>
    </row>
    <row r="151" spans="1:3" x14ac:dyDescent="0.25">
      <c r="A151" s="6" t="s">
        <v>140</v>
      </c>
      <c r="B151" s="3" t="s">
        <v>139</v>
      </c>
      <c r="C151" s="4">
        <v>2169.48</v>
      </c>
    </row>
    <row r="152" spans="1:3" x14ac:dyDescent="0.25">
      <c r="A152" s="6" t="s">
        <v>441</v>
      </c>
      <c r="B152" s="3" t="s">
        <v>562</v>
      </c>
      <c r="C152" s="4">
        <v>0</v>
      </c>
    </row>
    <row r="153" spans="1:3" x14ac:dyDescent="0.25">
      <c r="A153" s="6" t="s">
        <v>563</v>
      </c>
      <c r="B153" s="3" t="s">
        <v>564</v>
      </c>
      <c r="C153" s="4">
        <v>542.38</v>
      </c>
    </row>
    <row r="154" spans="1:3" x14ac:dyDescent="0.25">
      <c r="A154" s="6" t="s">
        <v>25</v>
      </c>
      <c r="B154" s="3" t="s">
        <v>24</v>
      </c>
      <c r="C154" s="4">
        <v>11882.88</v>
      </c>
    </row>
    <row r="155" spans="1:3" x14ac:dyDescent="0.25">
      <c r="A155" s="2" t="s">
        <v>274</v>
      </c>
      <c r="B155" s="3" t="s">
        <v>273</v>
      </c>
      <c r="C155" s="4">
        <v>1769.4</v>
      </c>
    </row>
    <row r="156" spans="1:3" ht="15" customHeight="1" x14ac:dyDescent="0.25">
      <c r="A156" s="6" t="s">
        <v>8</v>
      </c>
      <c r="B156" s="3" t="s">
        <v>7</v>
      </c>
      <c r="C156" s="4">
        <v>5040</v>
      </c>
    </row>
    <row r="157" spans="1:3" ht="15" customHeight="1" x14ac:dyDescent="0.25">
      <c r="A157" s="6" t="s">
        <v>565</v>
      </c>
      <c r="B157" s="3" t="s">
        <v>566</v>
      </c>
      <c r="C157" s="4">
        <v>15000</v>
      </c>
    </row>
    <row r="158" spans="1:3" ht="15" customHeight="1" x14ac:dyDescent="0.25">
      <c r="A158" s="6" t="s">
        <v>276</v>
      </c>
      <c r="B158" s="3" t="s">
        <v>275</v>
      </c>
      <c r="C158" s="4">
        <v>0</v>
      </c>
    </row>
    <row r="159" spans="1:3" x14ac:dyDescent="0.25">
      <c r="A159" s="6" t="s">
        <v>87</v>
      </c>
      <c r="B159" s="3" t="s">
        <v>86</v>
      </c>
      <c r="C159" s="4">
        <v>0</v>
      </c>
    </row>
    <row r="160" spans="1:3" x14ac:dyDescent="0.25">
      <c r="A160" s="6" t="s">
        <v>81</v>
      </c>
      <c r="B160" s="3" t="s">
        <v>80</v>
      </c>
      <c r="C160" s="4">
        <v>569.28</v>
      </c>
    </row>
    <row r="161" spans="1:3" x14ac:dyDescent="0.25">
      <c r="A161" s="6" t="s">
        <v>83</v>
      </c>
      <c r="B161" s="3" t="s">
        <v>82</v>
      </c>
      <c r="C161" s="4">
        <v>549.12</v>
      </c>
    </row>
    <row r="162" spans="1:3" x14ac:dyDescent="0.25">
      <c r="A162" s="6" t="s">
        <v>85</v>
      </c>
      <c r="B162" s="3" t="s">
        <v>84</v>
      </c>
      <c r="C162" s="4">
        <v>2847.36</v>
      </c>
    </row>
    <row r="163" spans="1:3" ht="15" customHeight="1" x14ac:dyDescent="0.25">
      <c r="A163" s="6" t="s">
        <v>439</v>
      </c>
      <c r="B163" s="3" t="s">
        <v>567</v>
      </c>
      <c r="C163" s="4">
        <v>0</v>
      </c>
    </row>
    <row r="164" spans="1:3" x14ac:dyDescent="0.25">
      <c r="A164" s="6" t="s">
        <v>568</v>
      </c>
      <c r="B164" s="3" t="s">
        <v>569</v>
      </c>
      <c r="C164" s="4">
        <v>0</v>
      </c>
    </row>
    <row r="165" spans="1:3" x14ac:dyDescent="0.25">
      <c r="A165" s="6" t="s">
        <v>570</v>
      </c>
      <c r="B165" s="3" t="s">
        <v>571</v>
      </c>
      <c r="C165" s="4">
        <v>550</v>
      </c>
    </row>
    <row r="166" spans="1:3" x14ac:dyDescent="0.25">
      <c r="A166" s="6" t="s">
        <v>572</v>
      </c>
      <c r="B166" s="3" t="s">
        <v>573</v>
      </c>
      <c r="C166" s="4">
        <v>2450</v>
      </c>
    </row>
    <row r="167" spans="1:3" ht="15" customHeight="1" x14ac:dyDescent="0.25">
      <c r="A167" s="6" t="s">
        <v>330</v>
      </c>
      <c r="B167" s="3" t="s">
        <v>329</v>
      </c>
      <c r="C167" s="4">
        <v>0</v>
      </c>
    </row>
    <row r="168" spans="1:3" x14ac:dyDescent="0.25">
      <c r="A168" s="6" t="s">
        <v>324</v>
      </c>
      <c r="B168" s="3" t="s">
        <v>323</v>
      </c>
      <c r="C168" s="4">
        <v>0</v>
      </c>
    </row>
    <row r="169" spans="1:3" x14ac:dyDescent="0.25">
      <c r="A169" s="6" t="s">
        <v>328</v>
      </c>
      <c r="B169" s="3" t="s">
        <v>327</v>
      </c>
      <c r="C169" s="4">
        <v>0</v>
      </c>
    </row>
    <row r="170" spans="1:3" x14ac:dyDescent="0.25">
      <c r="A170" s="6" t="s">
        <v>326</v>
      </c>
      <c r="B170" s="3" t="s">
        <v>325</v>
      </c>
      <c r="C170" s="4">
        <v>0</v>
      </c>
    </row>
    <row r="171" spans="1:3" x14ac:dyDescent="0.25">
      <c r="A171" s="6" t="s">
        <v>318</v>
      </c>
      <c r="B171" s="3" t="s">
        <v>317</v>
      </c>
      <c r="C171" s="4">
        <v>0</v>
      </c>
    </row>
    <row r="172" spans="1:3" ht="15" customHeight="1" x14ac:dyDescent="0.25">
      <c r="A172" s="6" t="s">
        <v>320</v>
      </c>
      <c r="B172" s="3" t="s">
        <v>319</v>
      </c>
      <c r="C172" s="4">
        <v>0</v>
      </c>
    </row>
    <row r="173" spans="1:3" x14ac:dyDescent="0.25">
      <c r="A173" s="6" t="s">
        <v>322</v>
      </c>
      <c r="B173" s="3" t="s">
        <v>321</v>
      </c>
      <c r="C173" s="4">
        <v>0</v>
      </c>
    </row>
    <row r="174" spans="1:3" x14ac:dyDescent="0.25">
      <c r="A174" s="6" t="s">
        <v>332</v>
      </c>
      <c r="B174" s="3" t="s">
        <v>331</v>
      </c>
      <c r="C174" s="4">
        <v>0</v>
      </c>
    </row>
    <row r="175" spans="1:3" ht="15" customHeight="1" x14ac:dyDescent="0.25">
      <c r="A175" s="6" t="s">
        <v>445</v>
      </c>
      <c r="B175" s="3" t="s">
        <v>444</v>
      </c>
      <c r="C175" s="4">
        <v>0</v>
      </c>
    </row>
    <row r="176" spans="1:3" x14ac:dyDescent="0.25">
      <c r="A176" s="6" t="s">
        <v>469</v>
      </c>
      <c r="B176" s="3" t="s">
        <v>574</v>
      </c>
      <c r="C176" s="4">
        <v>0</v>
      </c>
    </row>
    <row r="177" spans="1:3" x14ac:dyDescent="0.25">
      <c r="A177" s="6" t="s">
        <v>352</v>
      </c>
      <c r="B177" s="3" t="s">
        <v>351</v>
      </c>
      <c r="C177" s="4">
        <v>1575</v>
      </c>
    </row>
    <row r="178" spans="1:3" x14ac:dyDescent="0.25">
      <c r="A178" s="6" t="s">
        <v>76</v>
      </c>
      <c r="B178" s="3" t="s">
        <v>75</v>
      </c>
      <c r="C178" s="4">
        <v>772.8</v>
      </c>
    </row>
    <row r="179" spans="1:3" x14ac:dyDescent="0.25">
      <c r="A179" s="6" t="s">
        <v>120</v>
      </c>
      <c r="B179" s="3" t="s">
        <v>119</v>
      </c>
      <c r="C179" s="4">
        <v>2225.4</v>
      </c>
    </row>
    <row r="180" spans="1:3" x14ac:dyDescent="0.25">
      <c r="A180" s="6" t="s">
        <v>306</v>
      </c>
      <c r="B180" s="3" t="s">
        <v>575</v>
      </c>
      <c r="C180" s="4">
        <v>11489.39</v>
      </c>
    </row>
    <row r="181" spans="1:3" x14ac:dyDescent="0.25">
      <c r="A181" s="6" t="s">
        <v>33</v>
      </c>
      <c r="B181" s="3" t="s">
        <v>32</v>
      </c>
      <c r="C181" s="4">
        <v>5520</v>
      </c>
    </row>
    <row r="182" spans="1:3" ht="15" customHeight="1" x14ac:dyDescent="0.25">
      <c r="A182" s="6" t="s">
        <v>197</v>
      </c>
      <c r="B182" s="3" t="s">
        <v>196</v>
      </c>
      <c r="C182" s="4">
        <v>4320</v>
      </c>
    </row>
    <row r="183" spans="1:3" ht="15" customHeight="1" x14ac:dyDescent="0.25">
      <c r="A183" s="6" t="s">
        <v>232</v>
      </c>
      <c r="B183" s="3" t="s">
        <v>231</v>
      </c>
      <c r="C183" s="4">
        <v>0</v>
      </c>
    </row>
    <row r="184" spans="1:3" x14ac:dyDescent="0.25">
      <c r="A184" s="6" t="s">
        <v>576</v>
      </c>
      <c r="B184" s="3" t="s">
        <v>577</v>
      </c>
      <c r="C184" s="4">
        <v>1086</v>
      </c>
    </row>
    <row r="185" spans="1:3" ht="15" customHeight="1" x14ac:dyDescent="0.25">
      <c r="A185" s="6" t="s">
        <v>300</v>
      </c>
      <c r="B185" s="3" t="s">
        <v>299</v>
      </c>
      <c r="C185" s="4">
        <v>0</v>
      </c>
    </row>
    <row r="186" spans="1:3" x14ac:dyDescent="0.25">
      <c r="A186" s="6" t="s">
        <v>35</v>
      </c>
      <c r="B186" s="3" t="s">
        <v>34</v>
      </c>
      <c r="C186" s="4">
        <v>2547</v>
      </c>
    </row>
    <row r="187" spans="1:3" ht="15" customHeight="1" x14ac:dyDescent="0.25">
      <c r="A187" s="6" t="s">
        <v>37</v>
      </c>
      <c r="B187" s="3" t="s">
        <v>36</v>
      </c>
      <c r="C187" s="4">
        <v>109.92</v>
      </c>
    </row>
    <row r="188" spans="1:3" ht="15" customHeight="1" x14ac:dyDescent="0.25">
      <c r="A188" s="6" t="s">
        <v>230</v>
      </c>
      <c r="B188" s="3" t="s">
        <v>229</v>
      </c>
      <c r="C188" s="4">
        <v>0</v>
      </c>
    </row>
    <row r="189" spans="1:3" x14ac:dyDescent="0.25">
      <c r="A189" s="6" t="s">
        <v>228</v>
      </c>
      <c r="B189" s="3" t="s">
        <v>227</v>
      </c>
      <c r="C189" s="4">
        <v>0</v>
      </c>
    </row>
    <row r="190" spans="1:3" x14ac:dyDescent="0.25">
      <c r="A190" s="6" t="s">
        <v>302</v>
      </c>
      <c r="B190" s="3" t="s">
        <v>301</v>
      </c>
      <c r="C190" s="4">
        <v>0</v>
      </c>
    </row>
    <row r="191" spans="1:3" x14ac:dyDescent="0.25">
      <c r="A191" s="6" t="s">
        <v>224</v>
      </c>
      <c r="B191" s="3" t="s">
        <v>223</v>
      </c>
      <c r="C191" s="4">
        <v>0</v>
      </c>
    </row>
    <row r="192" spans="1:3" x14ac:dyDescent="0.25">
      <c r="A192" s="6" t="s">
        <v>226</v>
      </c>
      <c r="B192" s="3" t="s">
        <v>225</v>
      </c>
      <c r="C192" s="4">
        <v>0</v>
      </c>
    </row>
    <row r="193" spans="1:3" x14ac:dyDescent="0.25">
      <c r="A193" s="6" t="s">
        <v>578</v>
      </c>
      <c r="B193" s="3" t="s">
        <v>579</v>
      </c>
      <c r="C193" s="4">
        <v>0</v>
      </c>
    </row>
    <row r="194" spans="1:3" x14ac:dyDescent="0.25">
      <c r="A194" s="6" t="s">
        <v>580</v>
      </c>
      <c r="B194" s="3" t="s">
        <v>581</v>
      </c>
      <c r="C194" s="4">
        <v>6019.2</v>
      </c>
    </row>
    <row r="195" spans="1:3" x14ac:dyDescent="0.25">
      <c r="A195" s="6" t="s">
        <v>434</v>
      </c>
      <c r="B195" s="3" t="s">
        <v>433</v>
      </c>
      <c r="C195" s="4">
        <v>0</v>
      </c>
    </row>
    <row r="196" spans="1:3" x14ac:dyDescent="0.25">
      <c r="A196" s="6" t="s">
        <v>97</v>
      </c>
      <c r="B196" s="3" t="s">
        <v>96</v>
      </c>
      <c r="C196" s="4">
        <v>4431.6000000000004</v>
      </c>
    </row>
    <row r="197" spans="1:3" ht="15" customHeight="1" x14ac:dyDescent="0.25">
      <c r="A197" s="6" t="s">
        <v>173</v>
      </c>
      <c r="B197" s="3" t="s">
        <v>172</v>
      </c>
      <c r="C197" s="4">
        <v>219.48</v>
      </c>
    </row>
    <row r="198" spans="1:3" x14ac:dyDescent="0.25">
      <c r="A198" s="6" t="s">
        <v>582</v>
      </c>
      <c r="B198" s="3" t="s">
        <v>583</v>
      </c>
      <c r="C198" s="4">
        <v>0</v>
      </c>
    </row>
    <row r="199" spans="1:3" ht="15" customHeight="1" x14ac:dyDescent="0.25">
      <c r="A199" s="6" t="s">
        <v>290</v>
      </c>
      <c r="B199" s="3" t="s">
        <v>289</v>
      </c>
      <c r="C199" s="4">
        <v>0</v>
      </c>
    </row>
    <row r="200" spans="1:3" x14ac:dyDescent="0.25">
      <c r="A200" s="6" t="s">
        <v>54</v>
      </c>
      <c r="B200" s="3" t="s">
        <v>53</v>
      </c>
      <c r="C200" s="4">
        <v>4230.24</v>
      </c>
    </row>
    <row r="201" spans="1:3" x14ac:dyDescent="0.25">
      <c r="A201" s="6" t="s">
        <v>310</v>
      </c>
      <c r="B201" s="3" t="s">
        <v>309</v>
      </c>
      <c r="C201" s="4">
        <v>0</v>
      </c>
    </row>
    <row r="202" spans="1:3" x14ac:dyDescent="0.25">
      <c r="A202" s="6" t="s">
        <v>162</v>
      </c>
      <c r="B202" s="3" t="s">
        <v>161</v>
      </c>
      <c r="C202" s="4">
        <v>6567.5</v>
      </c>
    </row>
    <row r="203" spans="1:3" x14ac:dyDescent="0.25">
      <c r="A203" s="6" t="s">
        <v>340</v>
      </c>
      <c r="B203" s="3" t="s">
        <v>339</v>
      </c>
      <c r="C203" s="4">
        <v>2511</v>
      </c>
    </row>
    <row r="204" spans="1:3" ht="15" customHeight="1" x14ac:dyDescent="0.25">
      <c r="A204" s="6" t="s">
        <v>29</v>
      </c>
      <c r="B204" s="3" t="s">
        <v>28</v>
      </c>
      <c r="C204" s="4">
        <v>0</v>
      </c>
    </row>
    <row r="205" spans="1:3" x14ac:dyDescent="0.25">
      <c r="A205" s="6" t="s">
        <v>171</v>
      </c>
      <c r="B205" s="3" t="s">
        <v>170</v>
      </c>
      <c r="C205" s="4">
        <v>0</v>
      </c>
    </row>
    <row r="206" spans="1:3" ht="15" customHeight="1" x14ac:dyDescent="0.25">
      <c r="A206" s="6" t="s">
        <v>584</v>
      </c>
      <c r="B206" s="3" t="s">
        <v>585</v>
      </c>
      <c r="C206" s="4">
        <v>0</v>
      </c>
    </row>
    <row r="207" spans="1:3" x14ac:dyDescent="0.25">
      <c r="A207" s="6" t="s">
        <v>586</v>
      </c>
      <c r="B207" s="3" t="s">
        <v>587</v>
      </c>
      <c r="C207" s="4">
        <v>1911.38</v>
      </c>
    </row>
    <row r="208" spans="1:3" x14ac:dyDescent="0.25">
      <c r="A208" s="6" t="s">
        <v>16</v>
      </c>
      <c r="B208" s="3" t="s">
        <v>15</v>
      </c>
      <c r="C208" s="4">
        <v>0</v>
      </c>
    </row>
    <row r="209" spans="1:3" x14ac:dyDescent="0.25">
      <c r="A209" s="6" t="s">
        <v>56</v>
      </c>
      <c r="B209" s="3" t="s">
        <v>55</v>
      </c>
      <c r="C209" s="4">
        <v>5532</v>
      </c>
    </row>
    <row r="210" spans="1:3" x14ac:dyDescent="0.25">
      <c r="A210" s="6" t="s">
        <v>58</v>
      </c>
      <c r="B210" s="3" t="s">
        <v>57</v>
      </c>
      <c r="C210" s="4">
        <v>10982.88</v>
      </c>
    </row>
    <row r="211" spans="1:3" x14ac:dyDescent="0.25">
      <c r="A211" s="6" t="s">
        <v>588</v>
      </c>
      <c r="B211" s="3" t="s">
        <v>589</v>
      </c>
      <c r="C211" s="4">
        <v>16881.12</v>
      </c>
    </row>
    <row r="212" spans="1:3" ht="15" customHeight="1" x14ac:dyDescent="0.25">
      <c r="A212" s="6" t="s">
        <v>52</v>
      </c>
      <c r="B212" s="3" t="s">
        <v>51</v>
      </c>
      <c r="C212" s="4">
        <v>0</v>
      </c>
    </row>
    <row r="213" spans="1:3" x14ac:dyDescent="0.25">
      <c r="A213" s="6" t="s">
        <v>590</v>
      </c>
      <c r="B213" s="3" t="s">
        <v>591</v>
      </c>
      <c r="C213" s="4">
        <v>0</v>
      </c>
    </row>
    <row r="214" spans="1:3" x14ac:dyDescent="0.25">
      <c r="A214" s="6" t="s">
        <v>158</v>
      </c>
      <c r="B214" s="3" t="s">
        <v>157</v>
      </c>
      <c r="C214" s="4">
        <v>9888.5</v>
      </c>
    </row>
    <row r="215" spans="1:3" x14ac:dyDescent="0.25">
      <c r="A215" s="6" t="s">
        <v>338</v>
      </c>
      <c r="B215" s="3" t="s">
        <v>337</v>
      </c>
      <c r="C215" s="4">
        <v>0</v>
      </c>
    </row>
    <row r="216" spans="1:3" x14ac:dyDescent="0.25">
      <c r="A216" s="6" t="s">
        <v>262</v>
      </c>
      <c r="B216" s="3" t="s">
        <v>261</v>
      </c>
      <c r="C216" s="4">
        <v>0</v>
      </c>
    </row>
    <row r="217" spans="1:3" x14ac:dyDescent="0.25">
      <c r="A217" s="6" t="s">
        <v>592</v>
      </c>
      <c r="B217" s="3" t="s">
        <v>593</v>
      </c>
      <c r="C217" s="4">
        <v>15750</v>
      </c>
    </row>
    <row r="218" spans="1:3" x14ac:dyDescent="0.25">
      <c r="A218" s="6" t="s">
        <v>160</v>
      </c>
      <c r="B218" s="3" t="s">
        <v>159</v>
      </c>
      <c r="C218" s="4">
        <v>720</v>
      </c>
    </row>
    <row r="219" spans="1:3" x14ac:dyDescent="0.25">
      <c r="A219" s="6" t="s">
        <v>264</v>
      </c>
      <c r="B219" s="3" t="s">
        <v>263</v>
      </c>
      <c r="C219" s="4">
        <v>8440.5</v>
      </c>
    </row>
    <row r="220" spans="1:3" ht="15" customHeight="1" x14ac:dyDescent="0.25">
      <c r="A220" s="6" t="s">
        <v>435</v>
      </c>
      <c r="B220" s="3" t="s">
        <v>594</v>
      </c>
      <c r="C220" s="4">
        <v>0</v>
      </c>
    </row>
    <row r="221" spans="1:3" x14ac:dyDescent="0.25">
      <c r="A221" s="6" t="s">
        <v>443</v>
      </c>
      <c r="B221" s="3" t="s">
        <v>442</v>
      </c>
      <c r="C221" s="4">
        <v>0</v>
      </c>
    </row>
    <row r="222" spans="1:3" x14ac:dyDescent="0.25">
      <c r="A222" s="6" t="s">
        <v>437</v>
      </c>
      <c r="B222" s="3" t="s">
        <v>436</v>
      </c>
      <c r="C222" s="4">
        <v>0</v>
      </c>
    </row>
    <row r="223" spans="1:3" x14ac:dyDescent="0.25">
      <c r="A223" s="6" t="s">
        <v>27</v>
      </c>
      <c r="B223" s="3" t="s">
        <v>26</v>
      </c>
      <c r="C223" s="4">
        <v>0</v>
      </c>
    </row>
    <row r="224" spans="1:3" x14ac:dyDescent="0.25">
      <c r="A224" s="6" t="s">
        <v>89</v>
      </c>
      <c r="B224" s="3" t="s">
        <v>88</v>
      </c>
      <c r="C224" s="4">
        <v>1906</v>
      </c>
    </row>
    <row r="225" spans="1:3" x14ac:dyDescent="0.25">
      <c r="A225" s="6" t="s">
        <v>14</v>
      </c>
      <c r="B225" s="3" t="s">
        <v>13</v>
      </c>
      <c r="C225" s="4">
        <v>559.44000000000005</v>
      </c>
    </row>
    <row r="226" spans="1:3" x14ac:dyDescent="0.25">
      <c r="A226" s="6" t="s">
        <v>185</v>
      </c>
      <c r="B226" s="3" t="s">
        <v>184</v>
      </c>
      <c r="C226" s="4">
        <v>5364</v>
      </c>
    </row>
    <row r="227" spans="1:3" ht="15" customHeight="1" x14ac:dyDescent="0.25">
      <c r="A227" s="6" t="s">
        <v>91</v>
      </c>
      <c r="B227" s="3" t="s">
        <v>90</v>
      </c>
      <c r="C227" s="4">
        <v>669</v>
      </c>
    </row>
    <row r="228" spans="1:3" x14ac:dyDescent="0.25">
      <c r="A228" s="6" t="s">
        <v>266</v>
      </c>
      <c r="B228" s="3" t="s">
        <v>265</v>
      </c>
      <c r="C228" s="4">
        <v>0</v>
      </c>
    </row>
    <row r="229" spans="1:3" x14ac:dyDescent="0.25">
      <c r="A229" s="6" t="s">
        <v>677</v>
      </c>
      <c r="B229" s="3" t="s">
        <v>658</v>
      </c>
      <c r="C229" s="4">
        <v>290</v>
      </c>
    </row>
    <row r="230" spans="1:3" x14ac:dyDescent="0.25">
      <c r="A230" s="6" t="s">
        <v>678</v>
      </c>
      <c r="B230" s="3" t="s">
        <v>659</v>
      </c>
      <c r="C230" s="4">
        <v>5923.73</v>
      </c>
    </row>
    <row r="231" spans="1:3" x14ac:dyDescent="0.25">
      <c r="A231" s="6" t="s">
        <v>679</v>
      </c>
      <c r="B231" s="3" t="s">
        <v>660</v>
      </c>
      <c r="C231" s="4">
        <v>348</v>
      </c>
    </row>
    <row r="232" spans="1:3" x14ac:dyDescent="0.25">
      <c r="A232" s="6" t="s">
        <v>595</v>
      </c>
      <c r="B232" s="3" t="s">
        <v>596</v>
      </c>
      <c r="C232" s="4">
        <v>14000</v>
      </c>
    </row>
    <row r="233" spans="1:3" ht="15" customHeight="1" x14ac:dyDescent="0.25">
      <c r="A233" s="6" t="s">
        <v>597</v>
      </c>
      <c r="B233" s="3" t="s">
        <v>598</v>
      </c>
      <c r="C233" s="4">
        <v>8500</v>
      </c>
    </row>
    <row r="234" spans="1:3" x14ac:dyDescent="0.25">
      <c r="A234" s="6" t="s">
        <v>599</v>
      </c>
      <c r="B234" s="3" t="s">
        <v>600</v>
      </c>
      <c r="C234" s="4">
        <v>14250</v>
      </c>
    </row>
    <row r="235" spans="1:3" ht="15" customHeight="1" x14ac:dyDescent="0.25">
      <c r="A235" s="6" t="s">
        <v>39</v>
      </c>
      <c r="B235" s="3" t="s">
        <v>601</v>
      </c>
      <c r="C235" s="4">
        <v>0</v>
      </c>
    </row>
    <row r="236" spans="1:3" ht="15" customHeight="1" x14ac:dyDescent="0.25">
      <c r="A236" s="6" t="s">
        <v>72</v>
      </c>
      <c r="B236" s="3" t="s">
        <v>71</v>
      </c>
      <c r="C236" s="4">
        <v>0</v>
      </c>
    </row>
    <row r="237" spans="1:3" x14ac:dyDescent="0.25">
      <c r="A237" s="6" t="s">
        <v>449</v>
      </c>
      <c r="B237" s="3" t="s">
        <v>448</v>
      </c>
      <c r="C237" s="4">
        <v>0</v>
      </c>
    </row>
    <row r="238" spans="1:3" x14ac:dyDescent="0.25">
      <c r="A238" s="6" t="s">
        <v>93</v>
      </c>
      <c r="B238" s="3" t="s">
        <v>92</v>
      </c>
      <c r="C238" s="4">
        <v>9130</v>
      </c>
    </row>
    <row r="239" spans="1:3" x14ac:dyDescent="0.25">
      <c r="A239" s="6" t="s">
        <v>602</v>
      </c>
      <c r="B239" s="3" t="s">
        <v>603</v>
      </c>
      <c r="C239" s="4">
        <v>10695</v>
      </c>
    </row>
    <row r="240" spans="1:3" x14ac:dyDescent="0.25">
      <c r="A240" s="6" t="s">
        <v>169</v>
      </c>
      <c r="B240" s="3" t="s">
        <v>168</v>
      </c>
      <c r="C240" s="4">
        <v>43325.599999999999</v>
      </c>
    </row>
    <row r="241" spans="1:3" x14ac:dyDescent="0.25">
      <c r="A241" s="6" t="s">
        <v>430</v>
      </c>
      <c r="B241" s="3" t="s">
        <v>429</v>
      </c>
      <c r="C241" s="4">
        <v>5306</v>
      </c>
    </row>
    <row r="242" spans="1:3" ht="15" customHeight="1" x14ac:dyDescent="0.25">
      <c r="A242" s="6" t="s">
        <v>167</v>
      </c>
      <c r="B242" s="3" t="s">
        <v>166</v>
      </c>
      <c r="C242" s="4">
        <v>0</v>
      </c>
    </row>
    <row r="243" spans="1:3" x14ac:dyDescent="0.25">
      <c r="A243" s="6" t="s">
        <v>471</v>
      </c>
      <c r="B243" s="3" t="s">
        <v>604</v>
      </c>
      <c r="C243" s="4">
        <v>28612</v>
      </c>
    </row>
    <row r="244" spans="1:3" x14ac:dyDescent="0.25">
      <c r="A244" s="6" t="s">
        <v>126</v>
      </c>
      <c r="B244" s="3" t="s">
        <v>125</v>
      </c>
      <c r="C244" s="4">
        <v>4033.08</v>
      </c>
    </row>
    <row r="245" spans="1:3" x14ac:dyDescent="0.25">
      <c r="A245" s="6" t="s">
        <v>465</v>
      </c>
      <c r="B245" s="3" t="s">
        <v>464</v>
      </c>
      <c r="C245" s="4">
        <v>0</v>
      </c>
    </row>
    <row r="246" spans="1:3" ht="15" customHeight="1" x14ac:dyDescent="0.25">
      <c r="A246" s="6" t="s">
        <v>605</v>
      </c>
      <c r="B246" s="3" t="s">
        <v>606</v>
      </c>
      <c r="C246" s="4">
        <v>3967.8</v>
      </c>
    </row>
    <row r="247" spans="1:3" x14ac:dyDescent="0.25">
      <c r="A247" s="6" t="s">
        <v>128</v>
      </c>
      <c r="B247" s="3" t="s">
        <v>127</v>
      </c>
      <c r="C247" s="4">
        <v>0</v>
      </c>
    </row>
    <row r="248" spans="1:3" x14ac:dyDescent="0.25">
      <c r="A248" s="6" t="s">
        <v>41</v>
      </c>
      <c r="B248" s="3" t="s">
        <v>40</v>
      </c>
      <c r="C248" s="4">
        <v>0</v>
      </c>
    </row>
    <row r="249" spans="1:3" ht="15" customHeight="1" x14ac:dyDescent="0.25">
      <c r="A249" s="6" t="s">
        <v>234</v>
      </c>
      <c r="B249" s="3" t="s">
        <v>233</v>
      </c>
      <c r="C249" s="4">
        <v>3669.12</v>
      </c>
    </row>
    <row r="250" spans="1:3" ht="15" customHeight="1" x14ac:dyDescent="0.25">
      <c r="A250" s="6" t="s">
        <v>336</v>
      </c>
      <c r="B250" s="3" t="s">
        <v>335</v>
      </c>
      <c r="C250" s="4">
        <v>6912.96</v>
      </c>
    </row>
    <row r="251" spans="1:3" x14ac:dyDescent="0.25">
      <c r="A251" s="6" t="s">
        <v>156</v>
      </c>
      <c r="B251" s="3" t="s">
        <v>155</v>
      </c>
      <c r="C251" s="4">
        <v>2463.54</v>
      </c>
    </row>
    <row r="252" spans="1:3" x14ac:dyDescent="0.25">
      <c r="A252" s="6" t="s">
        <v>607</v>
      </c>
      <c r="B252" s="3" t="s">
        <v>608</v>
      </c>
      <c r="C252" s="4">
        <v>1352</v>
      </c>
    </row>
    <row r="253" spans="1:3" x14ac:dyDescent="0.25">
      <c r="A253" s="6" t="s">
        <v>122</v>
      </c>
      <c r="B253" s="3" t="s">
        <v>121</v>
      </c>
      <c r="C253" s="4">
        <v>0</v>
      </c>
    </row>
    <row r="254" spans="1:3" ht="15" customHeight="1" x14ac:dyDescent="0.25">
      <c r="A254" s="6" t="s">
        <v>118</v>
      </c>
      <c r="B254" s="3" t="s">
        <v>609</v>
      </c>
      <c r="C254" s="4">
        <v>17285.400000000001</v>
      </c>
    </row>
    <row r="255" spans="1:3" x14ac:dyDescent="0.25">
      <c r="A255" s="6" t="s">
        <v>610</v>
      </c>
      <c r="B255" s="3" t="s">
        <v>611</v>
      </c>
      <c r="C255" s="4">
        <v>0</v>
      </c>
    </row>
    <row r="256" spans="1:3" x14ac:dyDescent="0.25">
      <c r="A256" s="6" t="s">
        <v>214</v>
      </c>
      <c r="B256" s="3" t="s">
        <v>213</v>
      </c>
      <c r="C256" s="4">
        <v>0</v>
      </c>
    </row>
    <row r="257" spans="1:3" x14ac:dyDescent="0.25">
      <c r="A257" s="6" t="s">
        <v>115</v>
      </c>
      <c r="B257" s="3" t="s">
        <v>114</v>
      </c>
      <c r="C257" s="4">
        <v>18297</v>
      </c>
    </row>
    <row r="258" spans="1:3" x14ac:dyDescent="0.25">
      <c r="A258" s="6" t="s">
        <v>117</v>
      </c>
      <c r="B258" s="3" t="s">
        <v>116</v>
      </c>
      <c r="C258" s="4">
        <v>25419</v>
      </c>
    </row>
    <row r="259" spans="1:3" ht="15" customHeight="1" x14ac:dyDescent="0.25">
      <c r="A259" s="6" t="s">
        <v>459</v>
      </c>
      <c r="B259" s="3" t="s">
        <v>458</v>
      </c>
      <c r="C259" s="4">
        <v>0</v>
      </c>
    </row>
    <row r="260" spans="1:3" x14ac:dyDescent="0.25">
      <c r="A260" s="6" t="s">
        <v>201</v>
      </c>
      <c r="B260" s="3" t="s">
        <v>200</v>
      </c>
      <c r="C260" s="4">
        <v>4572.72</v>
      </c>
    </row>
    <row r="261" spans="1:3" x14ac:dyDescent="0.25">
      <c r="A261" s="6" t="s">
        <v>220</v>
      </c>
      <c r="B261" s="3" t="s">
        <v>219</v>
      </c>
      <c r="C261" s="4">
        <v>20067.57</v>
      </c>
    </row>
    <row r="262" spans="1:3" x14ac:dyDescent="0.25">
      <c r="A262" s="6" t="s">
        <v>292</v>
      </c>
      <c r="B262" s="3" t="s">
        <v>291</v>
      </c>
      <c r="C262" s="4">
        <v>0</v>
      </c>
    </row>
    <row r="263" spans="1:3" ht="15" customHeight="1" x14ac:dyDescent="0.25">
      <c r="A263" s="6" t="s">
        <v>113</v>
      </c>
      <c r="B263" s="3" t="s">
        <v>112</v>
      </c>
      <c r="C263" s="4">
        <v>0</v>
      </c>
    </row>
    <row r="264" spans="1:3" x14ac:dyDescent="0.25">
      <c r="A264" s="6" t="s">
        <v>270</v>
      </c>
      <c r="B264" s="3" t="s">
        <v>269</v>
      </c>
      <c r="C264" s="4">
        <v>2639.4</v>
      </c>
    </row>
    <row r="265" spans="1:3" x14ac:dyDescent="0.25">
      <c r="A265" s="6" t="s">
        <v>316</v>
      </c>
      <c r="B265" s="3" t="s">
        <v>315</v>
      </c>
      <c r="C265" s="4">
        <v>4800</v>
      </c>
    </row>
    <row r="266" spans="1:3" x14ac:dyDescent="0.25">
      <c r="A266" s="6" t="s">
        <v>216</v>
      </c>
      <c r="B266" s="3" t="s">
        <v>215</v>
      </c>
      <c r="C266" s="4">
        <v>0</v>
      </c>
    </row>
    <row r="267" spans="1:3" x14ac:dyDescent="0.25">
      <c r="A267" s="6" t="s">
        <v>210</v>
      </c>
      <c r="B267" s="3" t="s">
        <v>209</v>
      </c>
      <c r="C267" s="4">
        <v>0</v>
      </c>
    </row>
    <row r="268" spans="1:3" x14ac:dyDescent="0.25">
      <c r="A268" s="6" t="s">
        <v>222</v>
      </c>
      <c r="B268" s="3" t="s">
        <v>221</v>
      </c>
      <c r="C268" s="4">
        <v>19600</v>
      </c>
    </row>
    <row r="269" spans="1:3" ht="15" customHeight="1" x14ac:dyDescent="0.25">
      <c r="A269" s="2" t="s">
        <v>199</v>
      </c>
      <c r="B269" s="3" t="s">
        <v>612</v>
      </c>
      <c r="C269" s="4">
        <v>0</v>
      </c>
    </row>
    <row r="270" spans="1:3" x14ac:dyDescent="0.25">
      <c r="A270" s="6" t="s">
        <v>613</v>
      </c>
      <c r="B270" s="3" t="s">
        <v>614</v>
      </c>
      <c r="C270" s="4">
        <v>4900</v>
      </c>
    </row>
    <row r="271" spans="1:3" x14ac:dyDescent="0.25">
      <c r="A271" s="6" t="s">
        <v>615</v>
      </c>
      <c r="B271" s="3" t="s">
        <v>616</v>
      </c>
      <c r="C271" s="4">
        <v>4235.59</v>
      </c>
    </row>
    <row r="272" spans="1:3" x14ac:dyDescent="0.25">
      <c r="A272" s="6" t="s">
        <v>617</v>
      </c>
      <c r="B272" s="3" t="s">
        <v>618</v>
      </c>
      <c r="C272" s="4">
        <v>0</v>
      </c>
    </row>
    <row r="273" spans="1:3" x14ac:dyDescent="0.25">
      <c r="A273" s="6" t="s">
        <v>619</v>
      </c>
      <c r="B273" s="3" t="s">
        <v>202</v>
      </c>
      <c r="C273" s="4">
        <v>26781.919999999998</v>
      </c>
    </row>
    <row r="274" spans="1:3" x14ac:dyDescent="0.25">
      <c r="A274" s="6" t="s">
        <v>6</v>
      </c>
      <c r="B274" s="3" t="s">
        <v>5</v>
      </c>
      <c r="C274" s="4">
        <v>5083.8999999999996</v>
      </c>
    </row>
    <row r="275" spans="1:3" x14ac:dyDescent="0.25">
      <c r="A275" s="6" t="s">
        <v>620</v>
      </c>
      <c r="B275" s="3" t="s">
        <v>621</v>
      </c>
      <c r="C275" s="4">
        <v>131.94</v>
      </c>
    </row>
    <row r="276" spans="1:3" x14ac:dyDescent="0.25">
      <c r="A276" s="6" t="s">
        <v>20</v>
      </c>
      <c r="B276" s="3" t="s">
        <v>19</v>
      </c>
      <c r="C276" s="4">
        <v>31219.8</v>
      </c>
    </row>
    <row r="277" spans="1:3" x14ac:dyDescent="0.25">
      <c r="A277" s="6" t="s">
        <v>622</v>
      </c>
      <c r="B277" s="3" t="s">
        <v>623</v>
      </c>
      <c r="C277" s="4">
        <v>18719.400000000001</v>
      </c>
    </row>
    <row r="278" spans="1:3" x14ac:dyDescent="0.25">
      <c r="A278" s="6" t="s">
        <v>624</v>
      </c>
      <c r="B278" s="3" t="s">
        <v>77</v>
      </c>
      <c r="C278" s="4">
        <v>22066</v>
      </c>
    </row>
    <row r="279" spans="1:3" x14ac:dyDescent="0.25">
      <c r="A279" s="6" t="s">
        <v>625</v>
      </c>
      <c r="B279" s="3" t="s">
        <v>21</v>
      </c>
      <c r="C279" s="4">
        <v>0</v>
      </c>
    </row>
    <row r="280" spans="1:3" x14ac:dyDescent="0.25">
      <c r="A280" s="6" t="s">
        <v>308</v>
      </c>
      <c r="B280" s="3" t="s">
        <v>307</v>
      </c>
      <c r="C280" s="4">
        <v>686.02</v>
      </c>
    </row>
    <row r="281" spans="1:3" x14ac:dyDescent="0.25">
      <c r="A281" s="6" t="s">
        <v>455</v>
      </c>
      <c r="B281" s="3" t="s">
        <v>454</v>
      </c>
      <c r="C281" s="4">
        <v>0</v>
      </c>
    </row>
    <row r="282" spans="1:3" x14ac:dyDescent="0.25">
      <c r="A282" s="6" t="s">
        <v>46</v>
      </c>
      <c r="B282" s="3" t="s">
        <v>45</v>
      </c>
      <c r="C282" s="4">
        <v>193272.2</v>
      </c>
    </row>
    <row r="283" spans="1:3" x14ac:dyDescent="0.25">
      <c r="A283" s="6" t="s">
        <v>626</v>
      </c>
      <c r="B283" s="3" t="s">
        <v>44</v>
      </c>
      <c r="C283" s="4">
        <v>1330</v>
      </c>
    </row>
    <row r="284" spans="1:3" ht="15" customHeight="1" x14ac:dyDescent="0.25">
      <c r="A284" s="6" t="s">
        <v>627</v>
      </c>
      <c r="B284" s="3" t="s">
        <v>628</v>
      </c>
      <c r="C284" s="4">
        <v>1517.4</v>
      </c>
    </row>
    <row r="285" spans="1:3" ht="15" customHeight="1" x14ac:dyDescent="0.25">
      <c r="A285" s="2" t="s">
        <v>680</v>
      </c>
      <c r="B285" s="3" t="s">
        <v>661</v>
      </c>
      <c r="C285" s="4">
        <v>61250</v>
      </c>
    </row>
    <row r="286" spans="1:3" ht="15" customHeight="1" x14ac:dyDescent="0.25">
      <c r="A286" s="6" t="s">
        <v>629</v>
      </c>
      <c r="B286" s="3" t="s">
        <v>630</v>
      </c>
      <c r="C286" s="4">
        <v>2135.04</v>
      </c>
    </row>
    <row r="287" spans="1:3" x14ac:dyDescent="0.25">
      <c r="A287" s="6" t="s">
        <v>314</v>
      </c>
      <c r="B287" s="3" t="s">
        <v>631</v>
      </c>
      <c r="C287" s="4">
        <v>2607.2399999999998</v>
      </c>
    </row>
    <row r="288" spans="1:3" x14ac:dyDescent="0.25">
      <c r="A288" s="6" t="s">
        <v>632</v>
      </c>
      <c r="B288" s="3" t="s">
        <v>633</v>
      </c>
      <c r="C288" s="4">
        <v>3833</v>
      </c>
    </row>
    <row r="289" spans="1:3" ht="15" customHeight="1" x14ac:dyDescent="0.25">
      <c r="A289" s="6" t="s">
        <v>634</v>
      </c>
      <c r="B289" s="3" t="s">
        <v>635</v>
      </c>
      <c r="C289" s="4">
        <v>16004.25</v>
      </c>
    </row>
    <row r="290" spans="1:3" ht="15" customHeight="1" x14ac:dyDescent="0.25">
      <c r="A290" s="6" t="s">
        <v>298</v>
      </c>
      <c r="B290" s="3" t="s">
        <v>636</v>
      </c>
      <c r="C290" s="4">
        <v>1650</v>
      </c>
    </row>
    <row r="291" spans="1:3" ht="15" customHeight="1" x14ac:dyDescent="0.25">
      <c r="A291" s="6" t="s">
        <v>426</v>
      </c>
      <c r="B291" s="3" t="s">
        <v>425</v>
      </c>
      <c r="C291" s="4">
        <v>18201.900000000001</v>
      </c>
    </row>
    <row r="292" spans="1:3" ht="15" customHeight="1" x14ac:dyDescent="0.25">
      <c r="A292" s="6" t="s">
        <v>342</v>
      </c>
      <c r="B292" s="3" t="s">
        <v>341</v>
      </c>
      <c r="C292" s="4">
        <v>18000</v>
      </c>
    </row>
    <row r="293" spans="1:3" x14ac:dyDescent="0.25">
      <c r="A293" s="6" t="s">
        <v>424</v>
      </c>
      <c r="B293" s="3" t="s">
        <v>423</v>
      </c>
      <c r="C293" s="5">
        <v>22500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Baez</dc:creator>
  <cp:lastModifiedBy>Julio Baez</cp:lastModifiedBy>
  <dcterms:created xsi:type="dcterms:W3CDTF">2017-10-31T13:04:59Z</dcterms:created>
  <dcterms:modified xsi:type="dcterms:W3CDTF">2017-11-02T12:36:08Z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6d323673-4427-469f-9152-d2a72202a23c</vt:lpwstr>
  </property>
</Properties>
</file>