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7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Hoja1!$A$17:$I$17</definedName>
    <definedName name="_xlnm._FilterDatabase" localSheetId="1" hidden="1">Hoja2!$A$1:$G$1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2" i="1" l="1"/>
  <c r="I277" i="1" l="1"/>
  <c r="I278" i="1"/>
  <c r="I279" i="1" s="1"/>
  <c r="I280" i="1" s="1"/>
  <c r="I281" i="1" s="1"/>
  <c r="I275" i="1"/>
  <c r="I276" i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l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</calcChain>
</file>

<file path=xl/sharedStrings.xml><?xml version="1.0" encoding="utf-8"?>
<sst xmlns="http://schemas.openxmlformats.org/spreadsheetml/2006/main" count="2112" uniqueCount="971">
  <si>
    <t>"Año del Desarrollo Agroforestal"</t>
  </si>
  <si>
    <t>LIBRO BANCO</t>
  </si>
  <si>
    <t>Del 9/1/2017 al 9/30/2017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</si>
  <si>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</si>
  <si>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</si>
  <si>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</si>
  <si>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</si>
  <si>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</si>
  <si>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</si>
  <si>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</si>
  <si>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</si>
  <si>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>131079</t>
  </si>
  <si>
    <t>PAG-000006766</t>
  </si>
  <si>
    <t>55592</t>
  </si>
  <si>
    <t>pago oc 9034 por fumigacion general de oficina principal sie</t>
  </si>
  <si>
    <t>131080</t>
  </si>
  <si>
    <t>PAG-000006767</t>
  </si>
  <si>
    <t>55593</t>
  </si>
  <si>
    <t>pago oc 9247 por reparacion montura y desmonte de puerta y otros arreglos en dir. legal sie</t>
  </si>
  <si>
    <t>131081</t>
  </si>
  <si>
    <t>PAG-000006768</t>
  </si>
  <si>
    <t>55594</t>
  </si>
  <si>
    <t>pago analisis medicos a posibles empleados de esta sie</t>
  </si>
  <si>
    <t>131082</t>
  </si>
  <si>
    <t>PAG-000006769</t>
  </si>
  <si>
    <t>55595</t>
  </si>
  <si>
    <t>pago impresion de 31 carnets a empleados y oc 93372 por compra e instalacion de controles de acceso</t>
  </si>
  <si>
    <t>131083</t>
  </si>
  <si>
    <t>PAG-000006770</t>
  </si>
  <si>
    <t>55596</t>
  </si>
  <si>
    <t>ayuda para gastos por muerte de su padre</t>
  </si>
  <si>
    <t>131084</t>
  </si>
  <si>
    <t>PAG-000006771</t>
  </si>
  <si>
    <t>55597</t>
  </si>
  <si>
    <t>pago factura agosto 2017 oficina principal sie</t>
  </si>
  <si>
    <t>131085</t>
  </si>
  <si>
    <t>PAG-000006772</t>
  </si>
  <si>
    <t>55598</t>
  </si>
  <si>
    <t>pago oc 9393 por mantenimiento planta electrica sie</t>
  </si>
  <si>
    <t>131086</t>
  </si>
  <si>
    <t>PAG-000006773</t>
  </si>
  <si>
    <t>55599</t>
  </si>
  <si>
    <t>pago oc 9399 por compra de pintura</t>
  </si>
  <si>
    <t>131087</t>
  </si>
  <si>
    <t>PAG-000006774</t>
  </si>
  <si>
    <t>55600</t>
  </si>
  <si>
    <t>pago oc 9387 por impresion de 200 manuales de induccion</t>
  </si>
  <si>
    <t>131088</t>
  </si>
  <si>
    <t>PAG-000006775</t>
  </si>
  <si>
    <t>55601</t>
  </si>
  <si>
    <t>pago consultas en maestro de cedulas</t>
  </si>
  <si>
    <t>131089</t>
  </si>
  <si>
    <t>PAG-000006776</t>
  </si>
  <si>
    <t>55602</t>
  </si>
  <si>
    <t>pago facturacion telefonica correspondiente al mes de agosto 2017 flota, banda ancha y celulares</t>
  </si>
  <si>
    <t>131090</t>
  </si>
  <si>
    <t>PAG-000006777</t>
  </si>
  <si>
    <t>55603</t>
  </si>
  <si>
    <t>pago o/s no. 9408 coffebreak para la reunion del pacto electrico</t>
  </si>
  <si>
    <t>134838</t>
  </si>
  <si>
    <t>SIE-150000462</t>
  </si>
  <si>
    <t/>
  </si>
  <si>
    <t>Cancelado: PAG-000006775,</t>
  </si>
  <si>
    <t>131094</t>
  </si>
  <si>
    <t>PAG-000006778</t>
  </si>
  <si>
    <t>55604</t>
  </si>
  <si>
    <t>pàgo prestaciones laborales</t>
  </si>
  <si>
    <t>131095</t>
  </si>
  <si>
    <t>PAG-000006779</t>
  </si>
  <si>
    <t>55605</t>
  </si>
  <si>
    <t>dieta semanal a personal de seguridad sie, del 04 al 10-09-2017</t>
  </si>
  <si>
    <t>131096</t>
  </si>
  <si>
    <t>PAG-000006780</t>
  </si>
  <si>
    <t>55606</t>
  </si>
  <si>
    <t>pago oc 9386 por compra de porta carnets transparentes</t>
  </si>
  <si>
    <t>131097</t>
  </si>
  <si>
    <t>PAG-000006781</t>
  </si>
  <si>
    <t>55607</t>
  </si>
  <si>
    <t>pago oc 9358 por mantenimiento de vehiculo ficha 49</t>
  </si>
  <si>
    <t>131098</t>
  </si>
  <si>
    <t>PAG-000006782</t>
  </si>
  <si>
    <t>55608</t>
  </si>
  <si>
    <t>pago suplencia en oficina san juan del 1 al 30-08-2017</t>
  </si>
  <si>
    <t>131099</t>
  </si>
  <si>
    <t>PAG-000006783</t>
  </si>
  <si>
    <t>55609</t>
  </si>
  <si>
    <t>pago suplencia en oficina principal sie durante 9 dias</t>
  </si>
  <si>
    <t>131100</t>
  </si>
  <si>
    <t>PAG-000006784</t>
  </si>
  <si>
    <t>55610</t>
  </si>
  <si>
    <t>reposicion caja chica oficina sie la romana, desembolsos del 3640-3650</t>
  </si>
  <si>
    <t>131111</t>
  </si>
  <si>
    <t>ED-000002369</t>
  </si>
  <si>
    <t>Transferencia nomina septiembre  2017 f -102 ( Fondo prorpios)</t>
  </si>
  <si>
    <t>134947</t>
  </si>
  <si>
    <t>ED-000002406</t>
  </si>
  <si>
    <t>REG. GASTOS POR COMISION TRANSFERENCIA DE NOMIA DE $32,000,000.00</t>
  </si>
  <si>
    <t>135033</t>
  </si>
  <si>
    <t>PAG-000007042</t>
  </si>
  <si>
    <t>55611</t>
  </si>
  <si>
    <t>PAGO O/C NO. 9392 POR COMPRA DE BATERIA PARA LA CAMIONETA ISUZU, FICHA C026 Y PARALA FICHA 34</t>
  </si>
  <si>
    <t>135034</t>
  </si>
  <si>
    <t>PAG-000007043</t>
  </si>
  <si>
    <t>55612</t>
  </si>
  <si>
    <t>PAGO POR CREDITO RECIBIDO A FAVOR DE EMPLEADOS PARA LA OBTENCION DE LENTES EN JORNADA VISUAL 2015.-</t>
  </si>
  <si>
    <t>131151</t>
  </si>
  <si>
    <t>PAG-000006785</t>
  </si>
  <si>
    <t>55613</t>
  </si>
  <si>
    <t>compra almuerzo a personal sie semanas del 16 al 31 agosto 2017</t>
  </si>
  <si>
    <t>131152</t>
  </si>
  <si>
    <t>PAG-000006787</t>
  </si>
  <si>
    <t>55614</t>
  </si>
  <si>
    <t>pago poliza 2-2-102-0028627 de vida corresp. a sept. 2017</t>
  </si>
  <si>
    <t>131153</t>
  </si>
  <si>
    <t>PAG-000006788</t>
  </si>
  <si>
    <t>55615</t>
  </si>
  <si>
    <t>pago servicio de mensajeria externa segun anexos</t>
  </si>
  <si>
    <t>131154</t>
  </si>
  <si>
    <t>PAG-000006789</t>
  </si>
  <si>
    <t>55616</t>
  </si>
  <si>
    <t>pago oc 9394 por compra de varias coronas florales segun anexos</t>
  </si>
  <si>
    <t>131155</t>
  </si>
  <si>
    <t>PAG-000006790</t>
  </si>
  <si>
    <t>55617</t>
  </si>
  <si>
    <t>pago renovacion de poliza 2-2-503-0189685 por responsabilidad civil de vehiculos de motor</t>
  </si>
  <si>
    <t>131156</t>
  </si>
  <si>
    <t>PAG-000006791</t>
  </si>
  <si>
    <t>55618</t>
  </si>
  <si>
    <t>compensacion para varios empleados por trabajo dias no laborables</t>
  </si>
  <si>
    <t>131157</t>
  </si>
  <si>
    <t>PAG-000006792</t>
  </si>
  <si>
    <t>55619</t>
  </si>
  <si>
    <t>pago polizas 96-95-196617 y 96-95-196618corresp. a sept. 2017 anexo nota de credito</t>
  </si>
  <si>
    <t>131158</t>
  </si>
  <si>
    <t>PAG-000006793</t>
  </si>
  <si>
    <t>55620</t>
  </si>
  <si>
    <t>pago poliza 2-2-142-0007272 de enfermedades grqvea seot. 2017</t>
  </si>
  <si>
    <t>131159</t>
  </si>
  <si>
    <t>PAG-000006794</t>
  </si>
  <si>
    <t>55621</t>
  </si>
  <si>
    <t>pago poliza 2-2-0189496 por inclusion de dos camionetas en poliza sie</t>
  </si>
  <si>
    <t>131164</t>
  </si>
  <si>
    <t>SIE-150000453</t>
  </si>
  <si>
    <t>Cancelado: PAG-000004541, no retirado</t>
  </si>
  <si>
    <t>131176</t>
  </si>
  <si>
    <t>PAG-000006795</t>
  </si>
  <si>
    <t>55622</t>
  </si>
  <si>
    <t>pago retenciones de impuestos a proveedores correspondiente a agosto 2017</t>
  </si>
  <si>
    <t>131177</t>
  </si>
  <si>
    <t>PAG-000006796</t>
  </si>
  <si>
    <t>55623</t>
  </si>
  <si>
    <t>pago retenciones de itebis a proveedores correspondiente a agosto 2017</t>
  </si>
  <si>
    <t>131178</t>
  </si>
  <si>
    <t>PAG-000006797</t>
  </si>
  <si>
    <t>55624</t>
  </si>
  <si>
    <t>pago facturacion de electricidad oficinas de esta sie en zona sur correspondiente a agosto 2017</t>
  </si>
  <si>
    <t>131179</t>
  </si>
  <si>
    <t>PAG-000006798</t>
  </si>
  <si>
    <t>55625</t>
  </si>
  <si>
    <t>pago facturacion de electricidad oficinas de esta sie en zona este correspondiente a agosto 2017</t>
  </si>
  <si>
    <t>131180</t>
  </si>
  <si>
    <t>PAG-000006799</t>
  </si>
  <si>
    <t>55626</t>
  </si>
  <si>
    <t>pago prestaciones laborales incluidos dias trabajados</t>
  </si>
  <si>
    <t>131181</t>
  </si>
  <si>
    <t>PAG-000006800</t>
  </si>
  <si>
    <t>55627</t>
  </si>
  <si>
    <t>saldo prestamo no. 95-10331196 a nombre de carlos fadul</t>
  </si>
  <si>
    <t>131182</t>
  </si>
  <si>
    <t>PAG-000006801</t>
  </si>
  <si>
    <t>55628</t>
  </si>
  <si>
    <t>pago oc 9409 por reparacion y mantenimiento de vehiculo ficha j006</t>
  </si>
  <si>
    <t>131183</t>
  </si>
  <si>
    <t>PAG-000006802</t>
  </si>
  <si>
    <t>55629</t>
  </si>
  <si>
    <t>131184</t>
  </si>
  <si>
    <t>PAG-000006803</t>
  </si>
  <si>
    <t>55630</t>
  </si>
  <si>
    <t>pago prestaciones laborales y dias trabajados</t>
  </si>
  <si>
    <t>131185</t>
  </si>
  <si>
    <t>PAG-000006804</t>
  </si>
  <si>
    <t>55631</t>
  </si>
  <si>
    <t>131186</t>
  </si>
  <si>
    <t>PAG-000006805</t>
  </si>
  <si>
    <t>55632</t>
  </si>
  <si>
    <t>saldo prestamo no. 9510223126 a nombre de petra moya</t>
  </si>
  <si>
    <t>131187</t>
  </si>
  <si>
    <t>PAG-000006806</t>
  </si>
  <si>
    <t>55633</t>
  </si>
  <si>
    <t>saldo prestamo no. 9510432547 a nombre de oscar suero</t>
  </si>
  <si>
    <t>131223</t>
  </si>
  <si>
    <t>ED-000002373</t>
  </si>
  <si>
    <t>REGISTRANDO GASTOS DE COMBUSTIBLES DE LA TARJETA VISA FLOTILLA SHELL CARD CORRESP. AL MES DE SEPTIEMBRE DEL 2017.-</t>
  </si>
  <si>
    <t>131207</t>
  </si>
  <si>
    <t>PAG-000006807</t>
  </si>
  <si>
    <t>55634</t>
  </si>
  <si>
    <t>pago oc 9417 por reparacion y mant. de vehiculo ficha j006</t>
  </si>
  <si>
    <t>131208</t>
  </si>
  <si>
    <t>PAG-000006808</t>
  </si>
  <si>
    <t>55635</t>
  </si>
  <si>
    <t>pago mes de alquiler no reembolsable por nuevo local alquilado en la vega</t>
  </si>
  <si>
    <t>131209</t>
  </si>
  <si>
    <t>PAG-000006809</t>
  </si>
  <si>
    <t>55636</t>
  </si>
  <si>
    <t>pago 2 meses de deposito alquiler nueva oficina en la vega</t>
  </si>
  <si>
    <t>131210</t>
  </si>
  <si>
    <t>PAG-000006810</t>
  </si>
  <si>
    <t>55637</t>
  </si>
  <si>
    <t>pago oc 9407 por compra de detector de humo para direccion de planificacion</t>
  </si>
  <si>
    <t>131211</t>
  </si>
  <si>
    <t>PAG-000006811</t>
  </si>
  <si>
    <t>55638</t>
  </si>
  <si>
    <t>pago oc 9303 por mantenimiento de vehiculo ficha c015</t>
  </si>
  <si>
    <t>131212</t>
  </si>
  <si>
    <t>PAG-000006812</t>
  </si>
  <si>
    <t>55642</t>
  </si>
  <si>
    <t>pago o c9401 por mantenimiento de plantas naturales y jardineria edificio principal sie</t>
  </si>
  <si>
    <t>131213</t>
  </si>
  <si>
    <t>PAG-000006813</t>
  </si>
  <si>
    <t>55639</t>
  </si>
  <si>
    <t>pago oc 9390 por mantenimiento de vehiculo ficha c029</t>
  </si>
  <si>
    <t>131214</t>
  </si>
  <si>
    <t>PAG-000006814</t>
  </si>
  <si>
    <t>55640</t>
  </si>
  <si>
    <t>pago parqueo de vehiculod se esta sie en la zona oriental corresp. al mes de agosto 2017</t>
  </si>
  <si>
    <t>131215</t>
  </si>
  <si>
    <t>PAG-000006815</t>
  </si>
  <si>
    <t>55641</t>
  </si>
  <si>
    <t>pago oc 9406 por comrpa de archivo e 3 gavetas para oficina transportacion</t>
  </si>
  <si>
    <t>131234</t>
  </si>
  <si>
    <t>PAG-000006816</t>
  </si>
  <si>
    <t>55643</t>
  </si>
  <si>
    <t>reposicion fondo de viaticos segun desembolsos del 4317-4457 y reposicion de valor por comision por cambio de cheque</t>
  </si>
  <si>
    <t>131235</t>
  </si>
  <si>
    <t>PAG-000006817</t>
  </si>
  <si>
    <t>55644</t>
  </si>
  <si>
    <t>pago oc 9360 por compra de botellones de agua para uso sie</t>
  </si>
  <si>
    <t>131236</t>
  </si>
  <si>
    <t>PAG-000006818</t>
  </si>
  <si>
    <t>55645</t>
  </si>
  <si>
    <t>dieta semanal a personal de seguridad del 11-09 al 17-09-2017</t>
  </si>
  <si>
    <t>131237</t>
  </si>
  <si>
    <t>PAG-000006819</t>
  </si>
  <si>
    <t>55646</t>
  </si>
  <si>
    <t>pago publicidad en la revista do correspondiente al mes de agosto 2017</t>
  </si>
  <si>
    <t>131238</t>
  </si>
  <si>
    <t>PAG-000006820</t>
  </si>
  <si>
    <t>55647</t>
  </si>
  <si>
    <t>pago oc 9362 por compra de arreglo floral</t>
  </si>
  <si>
    <t>131239</t>
  </si>
  <si>
    <t>PAG-000006821</t>
  </si>
  <si>
    <t>55648</t>
  </si>
  <si>
    <t>pago oc 9402 por compra de cableados y utiles varios para departamento de tecnologia</t>
  </si>
  <si>
    <t>131240</t>
  </si>
  <si>
    <t>PAG-000006822</t>
  </si>
  <si>
    <t>55649</t>
  </si>
  <si>
    <t>pago oc 9416 por compra de corona de flores</t>
  </si>
  <si>
    <t>131241</t>
  </si>
  <si>
    <t>PAG-000006823</t>
  </si>
  <si>
    <t>55650</t>
  </si>
  <si>
    <t>pago oc 9374 por compra de bateria para vehiculo ficha 45</t>
  </si>
  <si>
    <t>131242</t>
  </si>
  <si>
    <t>PAG-000006824</t>
  </si>
  <si>
    <t>55651</t>
  </si>
  <si>
    <t>pago oc 9403 por instalacion de cable fibra optica desde la subestacion paraiso hasta la sie</t>
  </si>
  <si>
    <t>131269</t>
  </si>
  <si>
    <t>PAG-000006825</t>
  </si>
  <si>
    <t>55652</t>
  </si>
  <si>
    <t>pago oc 9425 de recarga tarjetas de combustible correspondiente a oct. 2017</t>
  </si>
  <si>
    <t>131270</t>
  </si>
  <si>
    <t>PAG-000006826</t>
  </si>
  <si>
    <t>55653</t>
  </si>
  <si>
    <t>pago oc 9424 por compra de gasoil para deposito de planta electrica sie</t>
  </si>
  <si>
    <t>131271</t>
  </si>
  <si>
    <t>PAG-000006827</t>
  </si>
  <si>
    <t>55654</t>
  </si>
  <si>
    <t>pago oc 9426 por comp'ra de ticket de combustible para uso de esta sie corresp. a octubre 2017</t>
  </si>
  <si>
    <t>131272</t>
  </si>
  <si>
    <t>PAG-000006828</t>
  </si>
  <si>
    <t>55655</t>
  </si>
  <si>
    <t>pago suplencia durante 21 dias en oficina sie  hato mayor</t>
  </si>
  <si>
    <t>131273</t>
  </si>
  <si>
    <t>PAG-000006829</t>
  </si>
  <si>
    <t>55656</t>
  </si>
  <si>
    <t>pago suplencia durante 14 dias en oficina sie  barahona</t>
  </si>
  <si>
    <t>131274</t>
  </si>
  <si>
    <t>PAG-000006830</t>
  </si>
  <si>
    <t>55657</t>
  </si>
  <si>
    <t>pago suplencia durante 20 dias en oficina sie santiago</t>
  </si>
  <si>
    <t>131275</t>
  </si>
  <si>
    <t>PAG-000006831</t>
  </si>
  <si>
    <t>55658</t>
  </si>
  <si>
    <t>reposicion caja chica oficina principal sie, desembolsos del 3091-3176</t>
  </si>
  <si>
    <t>131276</t>
  </si>
  <si>
    <t>PAG-000006832</t>
  </si>
  <si>
    <t>55659</t>
  </si>
  <si>
    <t>aporte para congreso internacional sobre la familia</t>
  </si>
  <si>
    <t>131277</t>
  </si>
  <si>
    <t>PAG-000006833</t>
  </si>
  <si>
    <t>55660</t>
  </si>
  <si>
    <t>ayuda compra boletas para concierto pro-fondos</t>
  </si>
  <si>
    <t>131278</t>
  </si>
  <si>
    <t>PAG-000006834</t>
  </si>
  <si>
    <t>55661</t>
  </si>
  <si>
    <t>ayuda para campeonato de ajedrez juvenil</t>
  </si>
  <si>
    <t>131279</t>
  </si>
  <si>
    <t>PAG-000006835</t>
  </si>
  <si>
    <t>55662</t>
  </si>
  <si>
    <t>ayuda para gastos medicos</t>
  </si>
  <si>
    <t>131280</t>
  </si>
  <si>
    <t>PAG-000006836</t>
  </si>
  <si>
    <t>55663</t>
  </si>
  <si>
    <t>pago oc 9389 por mantenimiento de vehiculos fichas c006-c029</t>
  </si>
  <si>
    <t>131381</t>
  </si>
  <si>
    <t>SIE-150000456</t>
  </si>
  <si>
    <t>Cancelado: PAG-000006835, danado po el cliente</t>
  </si>
  <si>
    <t>131339</t>
  </si>
  <si>
    <t>PAG-000006837</t>
  </si>
  <si>
    <t>55664</t>
  </si>
  <si>
    <t>pago oc 9376 por mantenimiento de vehiculo ficha c019</t>
  </si>
  <si>
    <t>131340</t>
  </si>
  <si>
    <t>PAG-000006838</t>
  </si>
  <si>
    <t>55665</t>
  </si>
  <si>
    <t>pago facturacion telefonica linea dr. diogenes rodriguez sept. 2017</t>
  </si>
  <si>
    <t>131341</t>
  </si>
  <si>
    <t>PAG-000006839</t>
  </si>
  <si>
    <t>55666</t>
  </si>
  <si>
    <t>pago facturacion lineas y centrales telefonicas correspondientes a septiembre 2017</t>
  </si>
  <si>
    <t>131342</t>
  </si>
  <si>
    <t>PAG-000006840</t>
  </si>
  <si>
    <t>55667</t>
  </si>
  <si>
    <t>pago oc 9364 por compra de trofeos y placas en cristal para equipo softbal sie</t>
  </si>
  <si>
    <t>131343</t>
  </si>
  <si>
    <t>PAG-000006841</t>
  </si>
  <si>
    <t>55668</t>
  </si>
  <si>
    <t>pago elctricidad oficinas de esta sie en la zona norte correspondiente al mes de sept. 2017</t>
  </si>
  <si>
    <t>131344</t>
  </si>
  <si>
    <t>PAG-000006842</t>
  </si>
  <si>
    <t>55669</t>
  </si>
  <si>
    <t>reposicion fondo operacional del consejo sie desembolsos del 116-128</t>
  </si>
  <si>
    <t>131345</t>
  </si>
  <si>
    <t>PAG-000006843</t>
  </si>
  <si>
    <t>55670</t>
  </si>
  <si>
    <t>pago pùblicidad segun contrato corresp, agosto 2017</t>
  </si>
  <si>
    <t>131346</t>
  </si>
  <si>
    <t>PAG-000006844</t>
  </si>
  <si>
    <t>55671</t>
  </si>
  <si>
    <t>131351</t>
  </si>
  <si>
    <t>ED-000002380</t>
  </si>
  <si>
    <t>TRANSFERENCIA DE NOMINA  FONDO PROPIOS  MES DE SEPTIEMBRE 2017</t>
  </si>
  <si>
    <t>131360</t>
  </si>
  <si>
    <t>PAG-000006765</t>
  </si>
  <si>
    <t>55672</t>
  </si>
  <si>
    <t>contribucion mensual por uso de play corresp. a sept. 2017</t>
  </si>
  <si>
    <t>131361</t>
  </si>
  <si>
    <t>PAG-000006848</t>
  </si>
  <si>
    <t>55673</t>
  </si>
  <si>
    <t>pago suplencia en oficina sie el seybo durante 14 dias</t>
  </si>
  <si>
    <t>131362</t>
  </si>
  <si>
    <t>PAG-000006849</t>
  </si>
  <si>
    <t>55674</t>
  </si>
  <si>
    <t>pago congreso internacional de gestion estrategica de recursos humanos a 4 empleados de esta sie segun anexos</t>
  </si>
  <si>
    <t>131363</t>
  </si>
  <si>
    <t>PAG-000006850</t>
  </si>
  <si>
    <t>55675</t>
  </si>
  <si>
    <t>pago oc 9371 por compra de uniformes para personal centro tecnico direccion de protecom</t>
  </si>
  <si>
    <t>131364</t>
  </si>
  <si>
    <t>PAG-000006851</t>
  </si>
  <si>
    <t>55676</t>
  </si>
  <si>
    <t>pago oc 9418 por compra de cargador y jumpeador de bateria</t>
  </si>
  <si>
    <t>131365</t>
  </si>
  <si>
    <t>PAG-000006852</t>
  </si>
  <si>
    <t>55677</t>
  </si>
  <si>
    <t>pago oc 9395 por compra de 200 unidades de tubos led para oficinas sie</t>
  </si>
  <si>
    <t>131366</t>
  </si>
  <si>
    <t>PAG-000006853</t>
  </si>
  <si>
    <t>55678</t>
  </si>
  <si>
    <t>ayuda fija mensual correspondiente a septiembre 2017</t>
  </si>
  <si>
    <t>131367</t>
  </si>
  <si>
    <t>PAG-000006854</t>
  </si>
  <si>
    <t>55679</t>
  </si>
  <si>
    <t>131368</t>
  </si>
  <si>
    <t>PAG-000006855</t>
  </si>
  <si>
    <t>55680</t>
  </si>
  <si>
    <t>131369</t>
  </si>
  <si>
    <t>PAG-000006856</t>
  </si>
  <si>
    <t>55681</t>
  </si>
  <si>
    <t>131380</t>
  </si>
  <si>
    <t>SIE-150000455</t>
  </si>
  <si>
    <t>Cancelado: PAG-000006848,</t>
  </si>
  <si>
    <t>131373</t>
  </si>
  <si>
    <t>PAG-000006857</t>
  </si>
  <si>
    <t>55682</t>
  </si>
  <si>
    <t>ayuda para gastos funerales por muerte de su madre</t>
  </si>
  <si>
    <t>131374</t>
  </si>
  <si>
    <t>PAG-000006858</t>
  </si>
  <si>
    <t>55683</t>
  </si>
  <si>
    <t>dieta semanal a personal de seguridad sie, semana del 18-09 al 24-09-2017</t>
  </si>
  <si>
    <t>131375</t>
  </si>
  <si>
    <t>PAG-000006859</t>
  </si>
  <si>
    <t>55684</t>
  </si>
  <si>
    <t>pago suplencia en oficina sie la romana durante 18 dias</t>
  </si>
  <si>
    <t>131376</t>
  </si>
  <si>
    <t>PAG-000006860</t>
  </si>
  <si>
    <t>55685</t>
  </si>
  <si>
    <t>pago oc 9382 por mantenimientoy/o reparacion  de vehiculos fichas 27-40-43</t>
  </si>
  <si>
    <t>131377</t>
  </si>
  <si>
    <t>PAG-000006861</t>
  </si>
  <si>
    <t>55686</t>
  </si>
  <si>
    <t>viaticos por viaje a uruguay a curso sobre regulacion energetica del 1 al 8 de octubre 2017</t>
  </si>
  <si>
    <t>131378</t>
  </si>
  <si>
    <t>PAG-000006862</t>
  </si>
  <si>
    <t>55687</t>
  </si>
  <si>
    <t>131379</t>
  </si>
  <si>
    <t>PAG-000006863</t>
  </si>
  <si>
    <t>55688</t>
  </si>
  <si>
    <t>131392</t>
  </si>
  <si>
    <t>SIE-150000457</t>
  </si>
  <si>
    <t>Cancelado: PAG-000006863, error en calculo</t>
  </si>
  <si>
    <t>131393</t>
  </si>
  <si>
    <t>SIE-150000458</t>
  </si>
  <si>
    <t>Cancelado: PAG-000006862, error en calculo</t>
  </si>
  <si>
    <t>131395</t>
  </si>
  <si>
    <t>SIE-150000459</t>
  </si>
  <si>
    <t>Cancelado: PAG-000006861, error en calculo</t>
  </si>
  <si>
    <t>131466</t>
  </si>
  <si>
    <t>PAG-000006864</t>
  </si>
  <si>
    <t>55701</t>
  </si>
  <si>
    <t>pago viaticos al exerior por viaje a curso de regulacion energetica en uruguay y argentina al ing. cesar prieto durante 8 dias</t>
  </si>
  <si>
    <t>131467</t>
  </si>
  <si>
    <t>PAG-000006865</t>
  </si>
  <si>
    <t>55690</t>
  </si>
  <si>
    <t>pago viaticos l extrior por viaje a curso de regulacion energetica en uruguay donde participara el ing. julio rosario durante 8 dias</t>
  </si>
  <si>
    <t>131468</t>
  </si>
  <si>
    <t>PAG-000006866</t>
  </si>
  <si>
    <t>55691</t>
  </si>
  <si>
    <t>pago viaticos l extrior por viaje a curso de regulacion energetica en uruguay donde participara la lic. lissette peirache durante 7 dias</t>
  </si>
  <si>
    <t>131469</t>
  </si>
  <si>
    <t>PAG-000006867</t>
  </si>
  <si>
    <t>55692</t>
  </si>
  <si>
    <t>pago oc 9433 por compra de boletos aeros por viaje del lic. angel cano y el ing. cesar prieto por viaje a guatemala</t>
  </si>
  <si>
    <t>131470</t>
  </si>
  <si>
    <t>PAG-000006868</t>
  </si>
  <si>
    <t>55693</t>
  </si>
  <si>
    <t>pago oc 9437 por servicio de transporte de empleados segun anexos</t>
  </si>
  <si>
    <t>131471</t>
  </si>
  <si>
    <t>PAG-000006869</t>
  </si>
  <si>
    <t>55694</t>
  </si>
  <si>
    <t>pago servivio de consulta data credito del 10-08 al 09-09-2017</t>
  </si>
  <si>
    <t>131472</t>
  </si>
  <si>
    <t>PAG-000006870</t>
  </si>
  <si>
    <t>55695</t>
  </si>
  <si>
    <t>ayuda para gastos funerales por muerte de su padre</t>
  </si>
  <si>
    <t>131473</t>
  </si>
  <si>
    <t>PAG-000006871</t>
  </si>
  <si>
    <t>55696</t>
  </si>
  <si>
    <t>pago comida empleados sie semana del 1 al 15-09-2017</t>
  </si>
  <si>
    <t>131474</t>
  </si>
  <si>
    <t>PAG-000006872</t>
  </si>
  <si>
    <t>55697</t>
  </si>
  <si>
    <t>contrato de asesoria de comunicaciones corresp.  a septiembre 2017</t>
  </si>
  <si>
    <t>131475</t>
  </si>
  <si>
    <t>PAG-000006873</t>
  </si>
  <si>
    <t>55698</t>
  </si>
  <si>
    <t>131476</t>
  </si>
  <si>
    <t>PAG-000006874</t>
  </si>
  <si>
    <t>55699</t>
  </si>
  <si>
    <t>131477</t>
  </si>
  <si>
    <t>PAG-000006875</t>
  </si>
  <si>
    <t>55700</t>
  </si>
  <si>
    <t>131566</t>
  </si>
  <si>
    <t>ED-000002384</t>
  </si>
  <si>
    <t>registro cheque 55089 de grupo lantigua ( fue anulado por error)</t>
  </si>
  <si>
    <t>131567</t>
  </si>
  <si>
    <t>PAG-000006876</t>
  </si>
  <si>
    <t>55702</t>
  </si>
  <si>
    <t>alquiler correspondiente a septiembre 2017 de oficina de esta sie en mao</t>
  </si>
  <si>
    <t>131568</t>
  </si>
  <si>
    <t>PAG-000006877</t>
  </si>
  <si>
    <t>55703</t>
  </si>
  <si>
    <t>alquiler correspondiente a septiembre 2017 de oficina de esta sie en barahona</t>
  </si>
  <si>
    <t>131569</t>
  </si>
  <si>
    <t>PAG-000006878</t>
  </si>
  <si>
    <t>55704</t>
  </si>
  <si>
    <t>alquiler correspondiente a septiembre 2017 de oficina de esta sie en santiago rodriguez</t>
  </si>
  <si>
    <t>131570</t>
  </si>
  <si>
    <t>PAG-000006879</t>
  </si>
  <si>
    <t>55705</t>
  </si>
  <si>
    <t>alquiler correspondiente a septiembre 2017 de oficina de esta sie en hato mayor</t>
  </si>
  <si>
    <t>131571</t>
  </si>
  <si>
    <t>PAG-000006880</t>
  </si>
  <si>
    <t>55706</t>
  </si>
  <si>
    <t>alquiler correspondiente a septiembre 2017 de oficina de esta sie en el seibo</t>
  </si>
  <si>
    <t>131572</t>
  </si>
  <si>
    <t>PAG-000006881</t>
  </si>
  <si>
    <t>55707</t>
  </si>
  <si>
    <t>alquiler correspondiente a septiembre 2017 de oficina de esta sie en cotui</t>
  </si>
  <si>
    <t>131573</t>
  </si>
  <si>
    <t>PAG-000006882</t>
  </si>
  <si>
    <t>55708</t>
  </si>
  <si>
    <t>alquiler correspondiente a septiembre 2017 de oficina de esta sie en jimani</t>
  </si>
  <si>
    <t>131574</t>
  </si>
  <si>
    <t>PAG-000006883</t>
  </si>
  <si>
    <t>55709</t>
  </si>
  <si>
    <t>alquiler correspondiente a septiembre 2017 de oficina de esta sie en samana</t>
  </si>
  <si>
    <t>131575</t>
  </si>
  <si>
    <t>PAG-000006884</t>
  </si>
  <si>
    <t>55710</t>
  </si>
  <si>
    <t>alquiler correspondiente a septiembre 2017 de oficina de esta sie en san cristobal</t>
  </si>
  <si>
    <t>131576</t>
  </si>
  <si>
    <t>PAG-000006885</t>
  </si>
  <si>
    <t>55711</t>
  </si>
  <si>
    <t>alquiler correspondiente a septiembre 2017 de oficina de esta sie en san juan</t>
  </si>
  <si>
    <t>131577</t>
  </si>
  <si>
    <t>PAG-000006886</t>
  </si>
  <si>
    <t>55712</t>
  </si>
  <si>
    <t>alquiler correspondiente a septiembre 2017 de oficina de esta sie en las terrenas</t>
  </si>
  <si>
    <t>131578</t>
  </si>
  <si>
    <t>PAG-000006887</t>
  </si>
  <si>
    <t>55713</t>
  </si>
  <si>
    <t>alquiler correspondiente a septiembre 2017 de oficina de esta sie en san francisco</t>
  </si>
  <si>
    <t>131579</t>
  </si>
  <si>
    <t>PAG-000006888</t>
  </si>
  <si>
    <t>55714</t>
  </si>
  <si>
    <t>alquiler correspondiente a septiembre 2017 de oficina de esta sie en bonao</t>
  </si>
  <si>
    <t>131580</t>
  </si>
  <si>
    <t>PAG-000006889</t>
  </si>
  <si>
    <t>55715</t>
  </si>
  <si>
    <t>alquiler correspondiente a septiembre 2017 de oficina de esta sie en elias piña</t>
  </si>
  <si>
    <t>131581</t>
  </si>
  <si>
    <t>PAG-000006890</t>
  </si>
  <si>
    <t>55716</t>
  </si>
  <si>
    <t>alquiler correspondiente a septiembre 2017 de oficina de esta sie en neyba</t>
  </si>
  <si>
    <t>131582</t>
  </si>
  <si>
    <t>PAG-000006891</t>
  </si>
  <si>
    <t>55717</t>
  </si>
  <si>
    <t>alquiler correspondiente a septiembre 2017 de oficina de esta sie en plaza metropolitana incluido remanente dejado de pagar en agosto 2017</t>
  </si>
  <si>
    <t>131583</t>
  </si>
  <si>
    <t>PAG-000006892</t>
  </si>
  <si>
    <t>55718</t>
  </si>
  <si>
    <t>alquiler correspondiente a septiembre 2017 de oficina de esta sie en la vega</t>
  </si>
  <si>
    <t>131584</t>
  </si>
  <si>
    <t>PAG-000006893</t>
  </si>
  <si>
    <t>55719</t>
  </si>
  <si>
    <t>alquiler correspondiente a septiembre 2017 de oficina de esta sie en monte plata</t>
  </si>
  <si>
    <t>131585</t>
  </si>
  <si>
    <t>PAG-000006894</t>
  </si>
  <si>
    <t>55720</t>
  </si>
  <si>
    <t>alquiler correspondiente a septiembre 2017 de oficina de esta sie en villa mella incluido mantenimiento</t>
  </si>
  <si>
    <t>131586</t>
  </si>
  <si>
    <t>PAG-000006895</t>
  </si>
  <si>
    <t>55721</t>
  </si>
  <si>
    <t>alquiler correspondiente a septiembre 2017 de oficina de esta sie en la romana incluido mant.</t>
  </si>
  <si>
    <t>131587</t>
  </si>
  <si>
    <t>PAG-000006896</t>
  </si>
  <si>
    <t>55722</t>
  </si>
  <si>
    <t>alquiler correspondiente a septiembre 2017 de oficina de esta sie en almacen 1 y 2</t>
  </si>
  <si>
    <t>131588</t>
  </si>
  <si>
    <t>PAG-000006897</t>
  </si>
  <si>
    <t>55723</t>
  </si>
  <si>
    <t>alquiler correspondiente a septiembre 2017 de oficina de esta sie en puerto plata incluido mant.</t>
  </si>
  <si>
    <t>131589</t>
  </si>
  <si>
    <t>PAG-000006898</t>
  </si>
  <si>
    <t>55724</t>
  </si>
  <si>
    <t>alquiler correspondiente a septiembre 2017 de oficina de esta sie en plaza basora incluido mant.</t>
  </si>
  <si>
    <t>131590</t>
  </si>
  <si>
    <t>PAG-000006899</t>
  </si>
  <si>
    <t>55725</t>
  </si>
  <si>
    <t>pago factura de electricidad oficina sie las terrenas agosto 2017</t>
  </si>
  <si>
    <t>131591</t>
  </si>
  <si>
    <t>PAG-000006900</t>
  </si>
  <si>
    <t>55726</t>
  </si>
  <si>
    <t>pago suplencia n oficina principal sie durante 8 dias</t>
  </si>
  <si>
    <t>131592</t>
  </si>
  <si>
    <t>PAG-000006901</t>
  </si>
  <si>
    <t>55727</t>
  </si>
  <si>
    <t>pago factura oficina principal sie sept. 2017</t>
  </si>
  <si>
    <t>131593</t>
  </si>
  <si>
    <t>PAG-000006902</t>
  </si>
  <si>
    <t>55728</t>
  </si>
  <si>
    <t>pago suplencia n oficina direccion de protecom durante 18 dias</t>
  </si>
  <si>
    <t>131594</t>
  </si>
  <si>
    <t>PAG-000006903</t>
  </si>
  <si>
    <t>55729</t>
  </si>
  <si>
    <t>pago oc 9385 por reparacion y/o mantenimiento de vehiculos fichas 14-21-44-12-04-17-28-16-15-07</t>
  </si>
  <si>
    <t>131655</t>
  </si>
  <si>
    <t>SIE-150000460</t>
  </si>
  <si>
    <t>Cancelado: PAG-000006903, retencion eronea</t>
  </si>
  <si>
    <t>131607</t>
  </si>
  <si>
    <t>PAG-000006904</t>
  </si>
  <si>
    <t>55730</t>
  </si>
  <si>
    <t>alquiler corrspondiente al mes de septiembre de oficina de esta sie en montecristi</t>
  </si>
  <si>
    <t>131608</t>
  </si>
  <si>
    <t>PAG-000006905</t>
  </si>
  <si>
    <t>55731</t>
  </si>
  <si>
    <t>alquiler correspondiente al mes de septiembre de oficina de esta sie en la vega local 3</t>
  </si>
  <si>
    <t>131609</t>
  </si>
  <si>
    <t>PAG-000006906</t>
  </si>
  <si>
    <t>55732</t>
  </si>
  <si>
    <t>alquiler correspondiente al mes de septiembre de oficina de esta sie en santiago local 3 incluido mant.</t>
  </si>
  <si>
    <t>131610</t>
  </si>
  <si>
    <t>PAG-000006907</t>
  </si>
  <si>
    <t>55733</t>
  </si>
  <si>
    <t>alquiler correspondiente al mes de septiembre de oficina de esta sie en jarabaoa</t>
  </si>
  <si>
    <t>131611</t>
  </si>
  <si>
    <t>PAG-000006908</t>
  </si>
  <si>
    <t>55734</t>
  </si>
  <si>
    <t>alquiler correspondiente al mes de septiembre de oficina de esta sie en monteplata</t>
  </si>
  <si>
    <t>131612</t>
  </si>
  <si>
    <t>PAG-000006909</t>
  </si>
  <si>
    <t>55735</t>
  </si>
  <si>
    <t>alquiler correspondiente al mes de septiembre de oficina de esta sie en ocoa</t>
  </si>
  <si>
    <t>131613</t>
  </si>
  <si>
    <t>PAG-000006910</t>
  </si>
  <si>
    <t>55736</t>
  </si>
  <si>
    <t>alquiler correspondiente al mes de septiembre de oficina de esta sie en santiago local 1 y 2</t>
  </si>
  <si>
    <t>131614</t>
  </si>
  <si>
    <t>PAG-000006911</t>
  </si>
  <si>
    <t>55737</t>
  </si>
  <si>
    <t>alquiler correspondiente al mes de septiembre de oficina de esta sie en nacional charles de gaulle</t>
  </si>
  <si>
    <t>131615</t>
  </si>
  <si>
    <t>PAG-000006912</t>
  </si>
  <si>
    <t>55738</t>
  </si>
  <si>
    <t>alquiler correspondiente al mes de septiembre de oficina de esta sie en jumbo luperon</t>
  </si>
  <si>
    <t>131616</t>
  </si>
  <si>
    <t>PAG-000006913</t>
  </si>
  <si>
    <t>55739</t>
  </si>
  <si>
    <t>alquiler correspondiente al mes de septiembre de oficina de esta sie en plaza lama</t>
  </si>
  <si>
    <t>131617</t>
  </si>
  <si>
    <t>PAG-000006914</t>
  </si>
  <si>
    <t>55740</t>
  </si>
  <si>
    <t>alquiler correspondiente al mes de septiembre de oficina de esta sie en la sirena bani incluido mantenimiento</t>
  </si>
  <si>
    <t>131618</t>
  </si>
  <si>
    <t>PAG-000006915</t>
  </si>
  <si>
    <t>55741</t>
  </si>
  <si>
    <t>alquiler correspondiente al mes de septiembre de oficina de esta sie en moca incluido mantenimiento</t>
  </si>
  <si>
    <t>131619</t>
  </si>
  <si>
    <t>PAG-000006916</t>
  </si>
  <si>
    <t>55742</t>
  </si>
  <si>
    <t>alquiler correspondiente al mes de septiembre de oficina de esta sie en multiplaza higuey</t>
  </si>
  <si>
    <t>131620</t>
  </si>
  <si>
    <t>PAG-000006917</t>
  </si>
  <si>
    <t>55743</t>
  </si>
  <si>
    <t>ayuda por pasantia realizada en esta sie en area de regulacion</t>
  </si>
  <si>
    <t>131621</t>
  </si>
  <si>
    <t>PAG-000006918</t>
  </si>
  <si>
    <t>55744</t>
  </si>
  <si>
    <t>pago suplencia en oficina nagua durante 14 dias</t>
  </si>
  <si>
    <t>131622</t>
  </si>
  <si>
    <t>PAG-000006919</t>
  </si>
  <si>
    <t>55745</t>
  </si>
  <si>
    <t>pago suplencia temporal en contabilidad durante un mes segun anexos</t>
  </si>
  <si>
    <t>131623</t>
  </si>
  <si>
    <t>PAG-000006920</t>
  </si>
  <si>
    <t>55746</t>
  </si>
  <si>
    <t>dieta semanal a personal de seguriad sie semana del 25-09 al 01-10-2017</t>
  </si>
  <si>
    <t>131624</t>
  </si>
  <si>
    <t>PAG-000006921</t>
  </si>
  <si>
    <t>55747</t>
  </si>
  <si>
    <t>ayuda para gastos medicos segun anexos</t>
  </si>
  <si>
    <t>131625</t>
  </si>
  <si>
    <t>PAG-000006922</t>
  </si>
  <si>
    <t>55748</t>
  </si>
  <si>
    <t>pago contrato de gestion social corresp. a septiembre 2017</t>
  </si>
  <si>
    <t>131626</t>
  </si>
  <si>
    <t>PAG-000006923</t>
  </si>
  <si>
    <t>55749</t>
  </si>
  <si>
    <t>131627</t>
  </si>
  <si>
    <t>PAG-000006924</t>
  </si>
  <si>
    <t>55750</t>
  </si>
  <si>
    <t>131628</t>
  </si>
  <si>
    <t>PAG-000006925</t>
  </si>
  <si>
    <t>55751</t>
  </si>
  <si>
    <t>131629</t>
  </si>
  <si>
    <t>PAG-000006926</t>
  </si>
  <si>
    <t>55752</t>
  </si>
  <si>
    <t>131630</t>
  </si>
  <si>
    <t>PAG-000006927</t>
  </si>
  <si>
    <t>55753</t>
  </si>
  <si>
    <t>131631</t>
  </si>
  <si>
    <t>PAG-000006928</t>
  </si>
  <si>
    <t>55754</t>
  </si>
  <si>
    <t>131632</t>
  </si>
  <si>
    <t>PAG-000006929</t>
  </si>
  <si>
    <t>55755</t>
  </si>
  <si>
    <t>131633</t>
  </si>
  <si>
    <t>PAG-000006930</t>
  </si>
  <si>
    <t>55756</t>
  </si>
  <si>
    <t>131634</t>
  </si>
  <si>
    <t>PAG-000006931</t>
  </si>
  <si>
    <t>55757</t>
  </si>
  <si>
    <t>131635</t>
  </si>
  <si>
    <t>PAG-000006932</t>
  </si>
  <si>
    <t>55758</t>
  </si>
  <si>
    <t>131636</t>
  </si>
  <si>
    <t>PAG-000006933</t>
  </si>
  <si>
    <t>55759</t>
  </si>
  <si>
    <t>131637</t>
  </si>
  <si>
    <t>PAG-000006934</t>
  </si>
  <si>
    <t>55760</t>
  </si>
  <si>
    <t>contrato por servicios de publicidad correspondiente a septiembre 2017</t>
  </si>
  <si>
    <t>131638</t>
  </si>
  <si>
    <t>PAG-000006935</t>
  </si>
  <si>
    <t>55761</t>
  </si>
  <si>
    <t>131639</t>
  </si>
  <si>
    <t>PAG-000006936</t>
  </si>
  <si>
    <t>55762</t>
  </si>
  <si>
    <t>131640</t>
  </si>
  <si>
    <t>PAG-000006937</t>
  </si>
  <si>
    <t>55763</t>
  </si>
  <si>
    <t>131641</t>
  </si>
  <si>
    <t>PAG-000006938</t>
  </si>
  <si>
    <t>55764</t>
  </si>
  <si>
    <t>131642</t>
  </si>
  <si>
    <t>PAG-000006939</t>
  </si>
  <si>
    <t>55765</t>
  </si>
  <si>
    <t>131643</t>
  </si>
  <si>
    <t>PAG-000006940</t>
  </si>
  <si>
    <t>55766</t>
  </si>
  <si>
    <t>131644</t>
  </si>
  <si>
    <t>PAG-000006941</t>
  </si>
  <si>
    <t>55767</t>
  </si>
  <si>
    <t>131645</t>
  </si>
  <si>
    <t>PAG-000006942</t>
  </si>
  <si>
    <t>55768</t>
  </si>
  <si>
    <t>131646</t>
  </si>
  <si>
    <t>PAG-000006943</t>
  </si>
  <si>
    <t>55769</t>
  </si>
  <si>
    <t>134042</t>
  </si>
  <si>
    <t>PAG-000006944</t>
  </si>
  <si>
    <t>55770</t>
  </si>
  <si>
    <t>reposicion fondo de viaticos segun desembolsos del 4458-4593  y comision bancaria por cambio de cheque</t>
  </si>
  <si>
    <t>134043</t>
  </si>
  <si>
    <t>PAG-000006945</t>
  </si>
  <si>
    <t>55771</t>
  </si>
  <si>
    <t>mantenimiento corrsp. a septiembre 2017 oficina sie jumbo luperon</t>
  </si>
  <si>
    <t>134044</t>
  </si>
  <si>
    <t>PAG-000006946</t>
  </si>
  <si>
    <t>55772</t>
  </si>
  <si>
    <t>dieta alimenticia mensual corresp. a sept. 2017 a personal de seguridad puntos sie</t>
  </si>
  <si>
    <t>134045</t>
  </si>
  <si>
    <t>PAG-000006947</t>
  </si>
  <si>
    <t>55773</t>
  </si>
  <si>
    <t>134046</t>
  </si>
  <si>
    <t>PAG-000006948</t>
  </si>
  <si>
    <t>55774</t>
  </si>
  <si>
    <t>134047</t>
  </si>
  <si>
    <t>PAG-000006949</t>
  </si>
  <si>
    <t>55775</t>
  </si>
  <si>
    <t>134048</t>
  </si>
  <si>
    <t>PAG-000006950</t>
  </si>
  <si>
    <t>55776</t>
  </si>
  <si>
    <t>134049</t>
  </si>
  <si>
    <t>PAG-000006951</t>
  </si>
  <si>
    <t>55777</t>
  </si>
  <si>
    <t>134050</t>
  </si>
  <si>
    <t>PAG-000006952</t>
  </si>
  <si>
    <t>55778</t>
  </si>
  <si>
    <t>134051</t>
  </si>
  <si>
    <t>PAG-000006953</t>
  </si>
  <si>
    <t>55779</t>
  </si>
  <si>
    <t>134052</t>
  </si>
  <si>
    <t>PAG-000006954</t>
  </si>
  <si>
    <t>55780</t>
  </si>
  <si>
    <t>134053</t>
  </si>
  <si>
    <t>PAG-000006955</t>
  </si>
  <si>
    <t>55781</t>
  </si>
  <si>
    <t>134054</t>
  </si>
  <si>
    <t>PAG-000006956</t>
  </si>
  <si>
    <t>55782</t>
  </si>
  <si>
    <t>134055</t>
  </si>
  <si>
    <t>PAG-000006957</t>
  </si>
  <si>
    <t>55792</t>
  </si>
  <si>
    <t>134056</t>
  </si>
  <si>
    <t>PAG-000006958</t>
  </si>
  <si>
    <t>55793</t>
  </si>
  <si>
    <t>134057</t>
  </si>
  <si>
    <t>PAG-000006959</t>
  </si>
  <si>
    <t>55785</t>
  </si>
  <si>
    <t>pago servicios generales y de mant.  direccion de protecom corresp. a sept. 2017</t>
  </si>
  <si>
    <t>134058</t>
  </si>
  <si>
    <t>PAG-000006960</t>
  </si>
  <si>
    <t>55786</t>
  </si>
  <si>
    <t>pago oc 9439 por compra de 2 televisores y sus accesorios para departamento de seguridad</t>
  </si>
  <si>
    <t>134059</t>
  </si>
  <si>
    <t>PAG-000006961</t>
  </si>
  <si>
    <t>55787</t>
  </si>
  <si>
    <t>renovacion de poiza 0512861473 de motocicletas de est sie</t>
  </si>
  <si>
    <t>134060</t>
  </si>
  <si>
    <t>PAG-000006962</t>
  </si>
  <si>
    <t>55788</t>
  </si>
  <si>
    <t>pago contrato de publicidad corresp. a los meses de agosto y sept. 2017</t>
  </si>
  <si>
    <t>134061</t>
  </si>
  <si>
    <t>PAG-000006963</t>
  </si>
  <si>
    <t>55789</t>
  </si>
  <si>
    <t>pago suplencia en oficina sie elias piña durante 14 dias</t>
  </si>
  <si>
    <t>134062</t>
  </si>
  <si>
    <t>PAG-000006964</t>
  </si>
  <si>
    <t>55790</t>
  </si>
  <si>
    <t>pago factura oficina barahona corresp. a septiembre 2017</t>
  </si>
  <si>
    <t>134063</t>
  </si>
  <si>
    <t>PAG-000006965</t>
  </si>
  <si>
    <t>55791</t>
  </si>
  <si>
    <t>reposicion caja chica direccion de protecom, desembolsos del 3656 al 3701</t>
  </si>
  <si>
    <t>134913</t>
  </si>
  <si>
    <t>SIE-150000466</t>
  </si>
  <si>
    <t>Cancelado: PAG-000006950, danador por el beneficiario</t>
  </si>
  <si>
    <t>134946</t>
  </si>
  <si>
    <t>ED-000002405</t>
  </si>
  <si>
    <t>REG. GASTOS BANCARIO DE SEPT. 2017 DE LA CUENTA OPERATIVA.-</t>
  </si>
  <si>
    <t>134975</t>
  </si>
  <si>
    <t>PAG-000007025</t>
  </si>
  <si>
    <t>97732</t>
  </si>
  <si>
    <t>transferencia por congreso internacional de derecho administrativo fida a empleados de la direccion legal</t>
  </si>
  <si>
    <t>135053</t>
  </si>
  <si>
    <t>PAG-000007054</t>
  </si>
  <si>
    <t>106519</t>
  </si>
  <si>
    <t>transferencia de taller virtual cabes apantallados de media tencion a empleado tomas vidal</t>
  </si>
  <si>
    <t>131068</t>
  </si>
  <si>
    <t>COB-000000883</t>
  </si>
  <si>
    <t>SALDO FACTURA NO. 59 Y ABONO FACTURA NO. 105 DE METALDOM</t>
  </si>
  <si>
    <t>131069</t>
  </si>
  <si>
    <t>COB-000000884</t>
  </si>
  <si>
    <t>SALDO FACTURA NO. 851 Y ABONO FACTURA NO. 891 DE MONTERIO-INCA (23)</t>
  </si>
  <si>
    <t>131070</t>
  </si>
  <si>
    <t>COB-000000885</t>
  </si>
  <si>
    <t>SALDO FACTURA NO. 873 Y ABONO FACTURA NO. 1019 DE MONTERIO - BERSAL (38).</t>
  </si>
  <si>
    <t>131076</t>
  </si>
  <si>
    <t>ED-000002361</t>
  </si>
  <si>
    <t>REG. E/D POR DEVOLUCION DE FIANZA DE CEPM SEGUN CONTRATO NO. 9024962</t>
  </si>
  <si>
    <t>131067</t>
  </si>
  <si>
    <t>COB-000000882</t>
  </si>
  <si>
    <t>SALDO FACTURA NO. 1032 POR RESOLUCION SIE (EL PROGRESO DEL LIMON)</t>
  </si>
  <si>
    <t>131101</t>
  </si>
  <si>
    <t>COB-000000886</t>
  </si>
  <si>
    <t>SALDO FACTURA NO. 1033 DE CDEEE</t>
  </si>
  <si>
    <t>131172</t>
  </si>
  <si>
    <t>COB-000000887</t>
  </si>
  <si>
    <t>SALDO FACTURA NO. 870 Y ABONO FACTURA NO. 909 DE BAYAHIBE.-</t>
  </si>
  <si>
    <t>131173</t>
  </si>
  <si>
    <t>COB-000000888</t>
  </si>
  <si>
    <t>SALDO FACTURA NO. 869 Y ABONO FACTURA NO. 908 DE CEPM.-</t>
  </si>
  <si>
    <t>134937</t>
  </si>
  <si>
    <t>COB-000000918</t>
  </si>
  <si>
    <t>COMPLETIVO PAGO TRANSF. DE CEPM DEL 6/09/2017, DE LA FACTURA NO. 908.</t>
  </si>
  <si>
    <t>131216</t>
  </si>
  <si>
    <t>COB-000000892</t>
  </si>
  <si>
    <t>SALDO FACTURAS NOS. 732 / 770 / 829 / 838 / 876  Y 915 Y ABONO FACTURA NO. 958 DE D,P,P,</t>
  </si>
  <si>
    <t>131217</t>
  </si>
  <si>
    <t>COB-000000893</t>
  </si>
  <si>
    <t>SALDO FACTURA NO. 921 Y ABONO FACTURA NO. 964 DE ITABO.-</t>
  </si>
  <si>
    <t>131195</t>
  </si>
  <si>
    <t>COB-000000890</t>
  </si>
  <si>
    <t>SALDO FACTURA NO. 001035 POR DOS CERTIFICACIONES. PROPIEDAD LINEAS ELECTS. C/INSPECCION "IN SITU" EN EL DISTRITO NACIONAL -</t>
  </si>
  <si>
    <t>131196</t>
  </si>
  <si>
    <t>COB-000000891</t>
  </si>
  <si>
    <t>SALDO FACTURA NO. 001036 POR CERTIFICACION PROP. LINEAS ELECTRICAS CON INSPECCION "IN SITU" EN EL INT. DEL PAIS.-</t>
  </si>
  <si>
    <t>131197</t>
  </si>
  <si>
    <t>COB-000000889</t>
  </si>
  <si>
    <t>SALDO FACTURA NO. 001034 POR CERTIF. PROPIEDAD LINEAS ELECTS. C/INSPECCION "IN SITU" EN EL INT. DEL PAIS.-</t>
  </si>
  <si>
    <t>131296</t>
  </si>
  <si>
    <t>COB-000000899</t>
  </si>
  <si>
    <t>SALDO FACTURA NO. 1011 DE PUEBLO VIEJO (10).-</t>
  </si>
  <si>
    <t>131233</t>
  </si>
  <si>
    <t>COB-000000894</t>
  </si>
  <si>
    <t>SALDO FACTURA NO. 1037 POR DOCUMENTO PRODUCIDO SIE.-</t>
  </si>
  <si>
    <t>131243</t>
  </si>
  <si>
    <t>COB-000000895</t>
  </si>
  <si>
    <t>SALDO FACTURAS NOS. 874 Y 913 Y ABONO FACTURA NO. 956 DE AES.-</t>
  </si>
  <si>
    <t>131244</t>
  </si>
  <si>
    <t>COB-000000896</t>
  </si>
  <si>
    <t>PAGO DEL 4/9/2017 DE COSTASUR.-</t>
  </si>
  <si>
    <t>131294</t>
  </si>
  <si>
    <t>COB-000000897</t>
  </si>
  <si>
    <t>SALDO FACTURA NO. 1038 POR ESTATUS EXPEDIENTE ANTE SIE.-</t>
  </si>
  <si>
    <t>131301</t>
  </si>
  <si>
    <t>COB-000000900</t>
  </si>
  <si>
    <t>SALDO FACTURA NO. 8 DEL 25/05/2015 Y ABONO FACTURA NO. 39 DEL 22/06/2015 DE EDENORTE.-</t>
  </si>
  <si>
    <t>131300</t>
  </si>
  <si>
    <t>COB-000000898</t>
  </si>
  <si>
    <t>SALDO FACTURA NO. 1039 DE YONATAN LAPAIX POR RESOLUCION SIE.-</t>
  </si>
  <si>
    <t>131382</t>
  </si>
  <si>
    <t>COB-000000902</t>
  </si>
  <si>
    <t>SALDO FACTURA NO. 1056 DE GENERADORA PALAMARA LA VEGA.-</t>
  </si>
  <si>
    <t>131383</t>
  </si>
  <si>
    <t>COB-000000901</t>
  </si>
  <si>
    <t>SALDO FACTURA NO. 1001 DE CORP. TURIST. DE SERVICIOS PUNTA CANA.-</t>
  </si>
  <si>
    <t>131391</t>
  </si>
  <si>
    <t>ED-000002383</t>
  </si>
  <si>
    <t>cancelacion cheque 53373</t>
  </si>
  <si>
    <t>131419</t>
  </si>
  <si>
    <t>COB-000000903</t>
  </si>
  <si>
    <t>SALDO FACTURA NO. 1064 DE LOS ORIGENES CON CK. NO. 3507 DEL B.H.D.</t>
  </si>
  <si>
    <t>131420</t>
  </si>
  <si>
    <t>COB-000000904</t>
  </si>
  <si>
    <t>ABONO FACTURA NO. 970 DE HIDROELECTRICA (CK. NO. 128837)</t>
  </si>
  <si>
    <t>131491</t>
  </si>
  <si>
    <t>COB-000000906</t>
  </si>
  <si>
    <t>SALDO FACTURA NO. 1071 DE EDEESTE (INGRID ALMONTE) POR CERTIF. SOBRE SALIDAS Y ENTRADAS DE CIRCUITOS DE DISTRIBUCION.-</t>
  </si>
  <si>
    <t>131492</t>
  </si>
  <si>
    <t>COB-000000907</t>
  </si>
  <si>
    <t>SALDO FACTURA NO. 1072 DE EDEESTE (INGRID ALMONTE) POR CERTIFICACION SOBRE SALIDAS  Y ENTRADAS DE CIRCUITOS DE DISTRIBUCION.</t>
  </si>
  <si>
    <t>131493</t>
  </si>
  <si>
    <t>COB-000000908</t>
  </si>
  <si>
    <t>SALDO FACTURA NO. 960 Y ABONO FACTURA NO. 1006 DE LAESA.-</t>
  </si>
  <si>
    <t>131494</t>
  </si>
  <si>
    <t>COB-000000905</t>
  </si>
  <si>
    <t>SALDO FACTURA NO. 1070 DE CDEEE (CERTF. PROPIEDAD LINEAS ELECTS. CON INSPECCION "IN SITU" EN EL INTERIOR DEL PAIS.-</t>
  </si>
  <si>
    <t>134064</t>
  </si>
  <si>
    <t>ED-000002392</t>
  </si>
  <si>
    <t>fue anulado por eror para cambiar fechade set. a agsoto</t>
  </si>
  <si>
    <t>134066</t>
  </si>
  <si>
    <t>COB-000000909</t>
  </si>
  <si>
    <t>ABONO FACTURA SEGUN CK.NO. 73793 DE BANRESERVAS.-</t>
  </si>
  <si>
    <t>132430</t>
  </si>
  <si>
    <t>COB-000000910</t>
  </si>
  <si>
    <t>SALDO FACTURA NO. 1057 DE TRANSCONTINENTAL (CK. NO. 23252 DEL SCOTIABANK)</t>
  </si>
  <si>
    <t>132433</t>
  </si>
  <si>
    <t>COB-000000913</t>
  </si>
  <si>
    <t>SALDO FACTURA NO. 891 Y ABONO FACTURA NO. 929 DE MONTERIO-INCA.-</t>
  </si>
  <si>
    <t>132434</t>
  </si>
  <si>
    <t>COB-000000914</t>
  </si>
  <si>
    <t>SALDO FACTURA NO. 1019 DE MONTERIO - BERSAL (38)</t>
  </si>
  <si>
    <t>132431</t>
  </si>
  <si>
    <t>COB-000000911</t>
  </si>
  <si>
    <t>SALDO FACTURA NO. 1073 DE EFIGENIO TORRES (CERTIF. PROP. LINEAS ELECTS. INSPECCION IN SITU EN EL D.N.</t>
  </si>
  <si>
    <t>132432</t>
  </si>
  <si>
    <t>COB-000000912</t>
  </si>
  <si>
    <t>SALDO FACTURA NO. 1074 DE DOMINICAN POWER PARTNERS (DOCUMENTO PRODUCIDO POR SIE)</t>
  </si>
  <si>
    <t>134936</t>
  </si>
  <si>
    <t>COB-000000919</t>
  </si>
  <si>
    <t>PAGO COSTASUR .-</t>
  </si>
  <si>
    <t>132435</t>
  </si>
  <si>
    <t>COB-000000915</t>
  </si>
  <si>
    <t>SALDO FACTURA NO. 1005 Y ABONO FACTURA NO. 1048 DE METALDOM.-</t>
  </si>
  <si>
    <t>132436</t>
  </si>
  <si>
    <t>COB-000000916</t>
  </si>
  <si>
    <t>SALDO FACTURA NO. 1053 DE EGEHAINA.-</t>
  </si>
  <si>
    <t>Balance Final</t>
  </si>
  <si>
    <t>No. Cheque</t>
  </si>
  <si>
    <t>No. Diario</t>
  </si>
  <si>
    <t>Número de diario</t>
  </si>
  <si>
    <t>Referencia del pago</t>
  </si>
  <si>
    <t>credito</t>
  </si>
  <si>
    <t>debito</t>
  </si>
  <si>
    <t>137034</t>
  </si>
  <si>
    <t>ED-000002443</t>
  </si>
  <si>
    <t>REG. GASTOS BANCARIOS POR PARTICIPACION CONGRESO INTL DERECHO ADMINISTRATIVO FIDA 2017, PARTICIPANTES; f. bASILIS, v. gARRIDO Y a.sANCHEZ.-</t>
  </si>
  <si>
    <t>137035</t>
  </si>
  <si>
    <t>ED-000002444</t>
  </si>
  <si>
    <t>E/D REG. GASTOS BANCARIOS POR TRANSFERENCIA TALLER "CABLES APANTALLADOS DE MEDIA TENSION" DEL 18 AL 22/9/2017 AL EMPL. TOMAS VIDADL.-</t>
  </si>
  <si>
    <t>146089</t>
  </si>
  <si>
    <t>ED-000002522</t>
  </si>
  <si>
    <t>ENTRADA DE DIARIO REVIRTIENDO LOTES 3021 Y 3106 POR REGISTRO ERRONEO EN BANCO</t>
  </si>
  <si>
    <t>138683</t>
  </si>
  <si>
    <t>ED-000002456</t>
  </si>
  <si>
    <t>RE. DEPOSITO DE RD$116,948.25 A OTROS INGRESOS</t>
  </si>
  <si>
    <t>146099</t>
  </si>
  <si>
    <t>ED-000002530</t>
  </si>
  <si>
    <t>REG. E/D POR CR DEL BANCO POR DUPLICIDAD EN GASTOS DE SEPT. 2017.-</t>
  </si>
  <si>
    <t>138682</t>
  </si>
  <si>
    <t>ED-000002455</t>
  </si>
  <si>
    <t>REG. COMPLETIVO GASTOS BANCARIOS DE SEPT. 2017 DE LA CUENTA OPERATIVA.-</t>
  </si>
  <si>
    <t>146097</t>
  </si>
  <si>
    <t>ED-000002528</t>
  </si>
  <si>
    <t>E/D POR CARGO HECHO POR EL BANCO (DR. CUENTA CORRIENTE) DE SEPT. 2017.-</t>
  </si>
  <si>
    <t>146098</t>
  </si>
  <si>
    <t>ED-000002529</t>
  </si>
  <si>
    <t>REG. E/D POR COMPLETIVO GASTOS BANCARIOS DE SEPT. 2017.-</t>
  </si>
  <si>
    <t>137059</t>
  </si>
  <si>
    <t>COB-000000944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</si>
</sst>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49" fontId="0" fillId="0" borderId="5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right"/>
    </xf>
    <xf numFmtId="43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10" xfId="0" applyFill="1" applyBorder="1"/>
    <xf numFmtId="0" fontId="0" fillId="0" borderId="10" xfId="0" applyBorder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3" fontId="0" fillId="0" borderId="11" xfId="0" applyNumberFormat="1" applyBorder="1"/>
    <xf numFmtId="0" fontId="0" fillId="0" borderId="12" xfId="0" applyFill="1" applyBorder="1"/>
    <xf numFmtId="0" fontId="0" fillId="0" borderId="13" xfId="0" applyBorder="1"/>
    <xf numFmtId="43" fontId="0" fillId="0" borderId="14" xfId="0" applyNumberFormat="1" applyBorder="1"/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0" fillId="0" borderId="0" xfId="0"/>
    <xf numFmtId="1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16" xfId="0" applyFill="1" applyBorder="1"/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43" fontId="0" fillId="0" borderId="18" xfId="0" applyNumberFormat="1" applyBorder="1"/>
    <xf numFmtId="0" fontId="5" fillId="2" borderId="19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tabSelected="1" zoomScale="70" zoomScaleNormal="70" workbookViewId="0">
      <selection activeCell="H290" sqref="H290"/>
    </sheetView>
  </sheetViews>
  <sheetFormatPr baseColWidth="10" defaultRowHeight="15" x14ac:dyDescent="0.25"/>
  <cols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5.42578125" bestFit="1" customWidth="1"/>
    <col min="8" max="8" width="16.28515625" bestFit="1" customWidth="1"/>
    <col min="9" max="9" width="21.710937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34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34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34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34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34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7"/>
      <c r="D8" s="17"/>
      <c r="E8" s="17"/>
      <c r="F8" s="16" t="s">
        <v>0</v>
      </c>
      <c r="G8" s="17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7"/>
      <c r="C10" s="17"/>
      <c r="D10" s="17"/>
      <c r="E10" s="17"/>
      <c r="F10" s="16" t="s">
        <v>1</v>
      </c>
      <c r="G10" s="17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7"/>
      <c r="C12" s="17"/>
      <c r="D12" s="17"/>
      <c r="E12" s="17"/>
      <c r="F12" s="16" t="s">
        <v>2</v>
      </c>
      <c r="G12" s="17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38"/>
      <c r="B15" s="35" t="s">
        <v>3</v>
      </c>
      <c r="C15" s="36"/>
      <c r="D15" s="36"/>
      <c r="E15" s="36"/>
      <c r="F15" s="36"/>
      <c r="G15" s="36"/>
      <c r="H15" s="36"/>
      <c r="I15" s="37"/>
    </row>
    <row r="16" spans="1:9" ht="17.25" thickBot="1" x14ac:dyDescent="0.3">
      <c r="A16" s="39"/>
      <c r="B16" s="12"/>
      <c r="C16" s="13"/>
      <c r="D16" s="13"/>
      <c r="E16" s="13"/>
      <c r="F16" s="14" t="s">
        <v>4</v>
      </c>
      <c r="G16" s="13"/>
      <c r="H16" s="15"/>
      <c r="I16" s="11">
        <v>185213289.5</v>
      </c>
    </row>
    <row r="17" spans="1:9" ht="15.75" thickBot="1" x14ac:dyDescent="0.3">
      <c r="A17" s="48"/>
      <c r="B17" s="49" t="s">
        <v>940</v>
      </c>
      <c r="C17" s="50" t="s">
        <v>5</v>
      </c>
      <c r="D17" s="51" t="s">
        <v>939</v>
      </c>
      <c r="E17" s="50" t="s">
        <v>6</v>
      </c>
      <c r="F17" s="51" t="s">
        <v>7</v>
      </c>
      <c r="G17" s="50" t="s">
        <v>8</v>
      </c>
      <c r="H17" s="51" t="s">
        <v>9</v>
      </c>
      <c r="I17" s="50" t="s">
        <v>10</v>
      </c>
    </row>
    <row r="18" spans="1:9" x14ac:dyDescent="0.25">
      <c r="A18" s="43">
        <v>1</v>
      </c>
      <c r="B18" s="44" t="s">
        <v>818</v>
      </c>
      <c r="C18" s="44" t="s">
        <v>819</v>
      </c>
      <c r="D18" s="44" t="s">
        <v>61</v>
      </c>
      <c r="E18" s="45">
        <v>42979</v>
      </c>
      <c r="F18" s="44" t="s">
        <v>820</v>
      </c>
      <c r="G18" s="46">
        <v>0</v>
      </c>
      <c r="H18" s="46">
        <v>365178.76</v>
      </c>
      <c r="I18" s="47">
        <f>I16-G18+H18</f>
        <v>185578468.25999999</v>
      </c>
    </row>
    <row r="19" spans="1:9" x14ac:dyDescent="0.25">
      <c r="A19" s="19">
        <v>2</v>
      </c>
      <c r="B19" s="8" t="s">
        <v>821</v>
      </c>
      <c r="C19" s="8" t="s">
        <v>822</v>
      </c>
      <c r="D19" s="8" t="s">
        <v>61</v>
      </c>
      <c r="E19" s="9">
        <v>42982</v>
      </c>
      <c r="F19" s="8" t="s">
        <v>823</v>
      </c>
      <c r="G19" s="10">
        <v>0</v>
      </c>
      <c r="H19" s="10">
        <v>320544.32</v>
      </c>
      <c r="I19" s="29">
        <f>I18-G19+H19</f>
        <v>185899012.57999998</v>
      </c>
    </row>
    <row r="20" spans="1:9" x14ac:dyDescent="0.25">
      <c r="A20" s="18">
        <v>3</v>
      </c>
      <c r="B20" s="8" t="s">
        <v>824</v>
      </c>
      <c r="C20" s="8" t="s">
        <v>825</v>
      </c>
      <c r="D20" s="8" t="s">
        <v>61</v>
      </c>
      <c r="E20" s="9">
        <v>42982</v>
      </c>
      <c r="F20" s="8" t="s">
        <v>826</v>
      </c>
      <c r="G20" s="10">
        <v>0</v>
      </c>
      <c r="H20" s="10">
        <v>135518.37</v>
      </c>
      <c r="I20" s="29">
        <f t="shared" ref="I20:I83" si="0">I19-G20+H20</f>
        <v>186034530.94999999</v>
      </c>
    </row>
    <row r="21" spans="1:9" x14ac:dyDescent="0.25">
      <c r="A21" s="19">
        <v>4</v>
      </c>
      <c r="B21" s="8" t="s">
        <v>827</v>
      </c>
      <c r="C21" s="8" t="s">
        <v>828</v>
      </c>
      <c r="D21" s="8" t="s">
        <v>61</v>
      </c>
      <c r="E21" s="9">
        <v>42982</v>
      </c>
      <c r="F21" s="8" t="s">
        <v>829</v>
      </c>
      <c r="G21" s="10">
        <v>0</v>
      </c>
      <c r="H21" s="10">
        <v>55759.01</v>
      </c>
      <c r="I21" s="29">
        <f t="shared" si="0"/>
        <v>186090289.95999998</v>
      </c>
    </row>
    <row r="22" spans="1:9" x14ac:dyDescent="0.25">
      <c r="A22" s="18">
        <v>5</v>
      </c>
      <c r="B22" s="8" t="s">
        <v>11</v>
      </c>
      <c r="C22" s="8" t="s">
        <v>12</v>
      </c>
      <c r="D22" s="8" t="s">
        <v>13</v>
      </c>
      <c r="E22" s="9">
        <v>42982</v>
      </c>
      <c r="F22" s="8" t="s">
        <v>14</v>
      </c>
      <c r="G22" s="10">
        <v>23617</v>
      </c>
      <c r="H22" s="10">
        <v>0</v>
      </c>
      <c r="I22" s="29">
        <f t="shared" si="0"/>
        <v>186066672.95999998</v>
      </c>
    </row>
    <row r="23" spans="1:9" x14ac:dyDescent="0.25">
      <c r="A23" s="19">
        <v>6</v>
      </c>
      <c r="B23" s="8" t="s">
        <v>15</v>
      </c>
      <c r="C23" s="8" t="s">
        <v>16</v>
      </c>
      <c r="D23" s="8" t="s">
        <v>17</v>
      </c>
      <c r="E23" s="9">
        <v>42982</v>
      </c>
      <c r="F23" s="8" t="s">
        <v>18</v>
      </c>
      <c r="G23" s="10">
        <v>5400</v>
      </c>
      <c r="H23" s="10">
        <v>0</v>
      </c>
      <c r="I23" s="29">
        <f t="shared" si="0"/>
        <v>186061272.95999998</v>
      </c>
    </row>
    <row r="24" spans="1:9" x14ac:dyDescent="0.25">
      <c r="A24" s="18">
        <v>7</v>
      </c>
      <c r="B24" s="8" t="s">
        <v>19</v>
      </c>
      <c r="C24" s="8" t="s">
        <v>20</v>
      </c>
      <c r="D24" s="8" t="s">
        <v>21</v>
      </c>
      <c r="E24" s="9">
        <v>42982</v>
      </c>
      <c r="F24" s="8" t="s">
        <v>22</v>
      </c>
      <c r="G24" s="10">
        <v>32228.75</v>
      </c>
      <c r="H24" s="10">
        <v>0</v>
      </c>
      <c r="I24" s="29">
        <f t="shared" si="0"/>
        <v>186029044.20999998</v>
      </c>
    </row>
    <row r="25" spans="1:9" x14ac:dyDescent="0.25">
      <c r="A25" s="19">
        <v>8</v>
      </c>
      <c r="B25" s="8" t="s">
        <v>23</v>
      </c>
      <c r="C25" s="8" t="s">
        <v>24</v>
      </c>
      <c r="D25" s="8" t="s">
        <v>25</v>
      </c>
      <c r="E25" s="9">
        <v>42982</v>
      </c>
      <c r="F25" s="8" t="s">
        <v>26</v>
      </c>
      <c r="G25" s="10">
        <v>505093.61</v>
      </c>
      <c r="H25" s="10">
        <v>0</v>
      </c>
      <c r="I25" s="29">
        <f t="shared" si="0"/>
        <v>185523950.59999996</v>
      </c>
    </row>
    <row r="26" spans="1:9" x14ac:dyDescent="0.25">
      <c r="A26" s="18">
        <v>9</v>
      </c>
      <c r="B26" s="8" t="s">
        <v>27</v>
      </c>
      <c r="C26" s="8" t="s">
        <v>28</v>
      </c>
      <c r="D26" s="8" t="s">
        <v>29</v>
      </c>
      <c r="E26" s="9">
        <v>42982</v>
      </c>
      <c r="F26" s="8" t="s">
        <v>30</v>
      </c>
      <c r="G26" s="10">
        <v>10000</v>
      </c>
      <c r="H26" s="10">
        <v>0</v>
      </c>
      <c r="I26" s="29">
        <f t="shared" si="0"/>
        <v>185513950.59999996</v>
      </c>
    </row>
    <row r="27" spans="1:9" x14ac:dyDescent="0.25">
      <c r="A27" s="19">
        <v>10</v>
      </c>
      <c r="B27" s="8" t="s">
        <v>31</v>
      </c>
      <c r="C27" s="8" t="s">
        <v>32</v>
      </c>
      <c r="D27" s="8" t="s">
        <v>33</v>
      </c>
      <c r="E27" s="9">
        <v>42982</v>
      </c>
      <c r="F27" s="8" t="s">
        <v>34</v>
      </c>
      <c r="G27" s="10">
        <v>900</v>
      </c>
      <c r="H27" s="10">
        <v>0</v>
      </c>
      <c r="I27" s="29">
        <f t="shared" si="0"/>
        <v>185513050.59999996</v>
      </c>
    </row>
    <row r="28" spans="1:9" x14ac:dyDescent="0.25">
      <c r="A28" s="18">
        <v>11</v>
      </c>
      <c r="B28" s="8" t="s">
        <v>35</v>
      </c>
      <c r="C28" s="8" t="s">
        <v>36</v>
      </c>
      <c r="D28" s="8" t="s">
        <v>37</v>
      </c>
      <c r="E28" s="9">
        <v>42982</v>
      </c>
      <c r="F28" s="8" t="s">
        <v>38</v>
      </c>
      <c r="G28" s="10">
        <v>37870.51</v>
      </c>
      <c r="H28" s="10">
        <v>0</v>
      </c>
      <c r="I28" s="29">
        <f t="shared" si="0"/>
        <v>185475180.08999997</v>
      </c>
    </row>
    <row r="29" spans="1:9" x14ac:dyDescent="0.25">
      <c r="A29" s="19">
        <v>12</v>
      </c>
      <c r="B29" s="8" t="s">
        <v>39</v>
      </c>
      <c r="C29" s="8" t="s">
        <v>40</v>
      </c>
      <c r="D29" s="8" t="s">
        <v>41</v>
      </c>
      <c r="E29" s="9">
        <v>42982</v>
      </c>
      <c r="F29" s="8" t="s">
        <v>42</v>
      </c>
      <c r="G29" s="10">
        <v>8752.7099999999991</v>
      </c>
      <c r="H29" s="10">
        <v>0</v>
      </c>
      <c r="I29" s="29">
        <f t="shared" si="0"/>
        <v>185466427.37999997</v>
      </c>
    </row>
    <row r="30" spans="1:9" x14ac:dyDescent="0.25">
      <c r="A30" s="18">
        <v>13</v>
      </c>
      <c r="B30" s="8" t="s">
        <v>43</v>
      </c>
      <c r="C30" s="8" t="s">
        <v>44</v>
      </c>
      <c r="D30" s="8" t="s">
        <v>45</v>
      </c>
      <c r="E30" s="9">
        <v>42982</v>
      </c>
      <c r="F30" s="8" t="s">
        <v>46</v>
      </c>
      <c r="G30" s="10">
        <v>25990</v>
      </c>
      <c r="H30" s="10">
        <v>0</v>
      </c>
      <c r="I30" s="29">
        <f t="shared" si="0"/>
        <v>185440437.37999997</v>
      </c>
    </row>
    <row r="31" spans="1:9" x14ac:dyDescent="0.25">
      <c r="A31" s="19">
        <v>14</v>
      </c>
      <c r="B31" s="8" t="s">
        <v>47</v>
      </c>
      <c r="C31" s="8" t="s">
        <v>48</v>
      </c>
      <c r="D31" s="8" t="s">
        <v>49</v>
      </c>
      <c r="E31" s="9">
        <v>42982</v>
      </c>
      <c r="F31" s="8" t="s">
        <v>50</v>
      </c>
      <c r="G31" s="10">
        <v>10000</v>
      </c>
      <c r="H31" s="10">
        <v>0</v>
      </c>
      <c r="I31" s="29">
        <f t="shared" si="0"/>
        <v>185430437.37999997</v>
      </c>
    </row>
    <row r="32" spans="1:9" x14ac:dyDescent="0.25">
      <c r="A32" s="18">
        <v>15</v>
      </c>
      <c r="B32" s="8" t="s">
        <v>51</v>
      </c>
      <c r="C32" s="8" t="s">
        <v>52</v>
      </c>
      <c r="D32" s="8" t="s">
        <v>53</v>
      </c>
      <c r="E32" s="9">
        <v>42982</v>
      </c>
      <c r="F32" s="8" t="s">
        <v>54</v>
      </c>
      <c r="G32" s="10">
        <v>215799.06</v>
      </c>
      <c r="H32" s="10">
        <v>0</v>
      </c>
      <c r="I32" s="29">
        <f t="shared" si="0"/>
        <v>185214638.31999996</v>
      </c>
    </row>
    <row r="33" spans="1:9" x14ac:dyDescent="0.25">
      <c r="A33" s="19">
        <v>16</v>
      </c>
      <c r="B33" s="8" t="s">
        <v>55</v>
      </c>
      <c r="C33" s="8" t="s">
        <v>56</v>
      </c>
      <c r="D33" s="8" t="s">
        <v>57</v>
      </c>
      <c r="E33" s="9">
        <v>42982</v>
      </c>
      <c r="F33" s="8" t="s">
        <v>58</v>
      </c>
      <c r="G33" s="10">
        <v>49950</v>
      </c>
      <c r="H33" s="10">
        <v>0</v>
      </c>
      <c r="I33" s="29">
        <f t="shared" si="0"/>
        <v>185164688.31999996</v>
      </c>
    </row>
    <row r="34" spans="1:9" x14ac:dyDescent="0.25">
      <c r="A34" s="18">
        <v>17</v>
      </c>
      <c r="B34" s="8" t="s">
        <v>59</v>
      </c>
      <c r="C34" s="8" t="s">
        <v>60</v>
      </c>
      <c r="D34" s="8" t="s">
        <v>61</v>
      </c>
      <c r="E34" s="9">
        <v>42982</v>
      </c>
      <c r="F34" s="8" t="s">
        <v>62</v>
      </c>
      <c r="G34" s="10">
        <v>-10000</v>
      </c>
      <c r="H34" s="10">
        <v>0</v>
      </c>
      <c r="I34" s="29">
        <f t="shared" si="0"/>
        <v>185174688.31999996</v>
      </c>
    </row>
    <row r="35" spans="1:9" x14ac:dyDescent="0.25">
      <c r="A35" s="19">
        <v>18</v>
      </c>
      <c r="B35" s="8" t="s">
        <v>830</v>
      </c>
      <c r="C35" s="8" t="s">
        <v>831</v>
      </c>
      <c r="D35" s="8" t="s">
        <v>61</v>
      </c>
      <c r="E35" s="9">
        <v>42983</v>
      </c>
      <c r="F35" s="8" t="s">
        <v>832</v>
      </c>
      <c r="G35" s="10">
        <v>0</v>
      </c>
      <c r="H35" s="10">
        <v>3000</v>
      </c>
      <c r="I35" s="29">
        <f t="shared" si="0"/>
        <v>185177688.31999996</v>
      </c>
    </row>
    <row r="36" spans="1:9" x14ac:dyDescent="0.25">
      <c r="A36" s="18">
        <v>19</v>
      </c>
      <c r="B36" s="8" t="s">
        <v>63</v>
      </c>
      <c r="C36" s="8" t="s">
        <v>64</v>
      </c>
      <c r="D36" s="8" t="s">
        <v>65</v>
      </c>
      <c r="E36" s="9">
        <v>42983</v>
      </c>
      <c r="F36" s="8" t="s">
        <v>66</v>
      </c>
      <c r="G36" s="10">
        <v>232828.71</v>
      </c>
      <c r="H36" s="10">
        <v>0</v>
      </c>
      <c r="I36" s="29">
        <f t="shared" si="0"/>
        <v>184944859.60999995</v>
      </c>
    </row>
    <row r="37" spans="1:9" x14ac:dyDescent="0.25">
      <c r="A37" s="19">
        <v>20</v>
      </c>
      <c r="B37" s="8" t="s">
        <v>67</v>
      </c>
      <c r="C37" s="8" t="s">
        <v>68</v>
      </c>
      <c r="D37" s="8" t="s">
        <v>69</v>
      </c>
      <c r="E37" s="9">
        <v>42983</v>
      </c>
      <c r="F37" s="8" t="s">
        <v>70</v>
      </c>
      <c r="G37" s="10">
        <v>28600</v>
      </c>
      <c r="H37" s="10">
        <v>0</v>
      </c>
      <c r="I37" s="29">
        <f t="shared" si="0"/>
        <v>184916259.60999995</v>
      </c>
    </row>
    <row r="38" spans="1:9" x14ac:dyDescent="0.25">
      <c r="A38" s="18">
        <v>21</v>
      </c>
      <c r="B38" s="8" t="s">
        <v>71</v>
      </c>
      <c r="C38" s="8" t="s">
        <v>72</v>
      </c>
      <c r="D38" s="8" t="s">
        <v>73</v>
      </c>
      <c r="E38" s="9">
        <v>42983</v>
      </c>
      <c r="F38" s="8" t="s">
        <v>74</v>
      </c>
      <c r="G38" s="10">
        <v>16950</v>
      </c>
      <c r="H38" s="10">
        <v>0</v>
      </c>
      <c r="I38" s="29">
        <f t="shared" si="0"/>
        <v>184899309.60999995</v>
      </c>
    </row>
    <row r="39" spans="1:9" x14ac:dyDescent="0.25">
      <c r="A39" s="19">
        <v>22</v>
      </c>
      <c r="B39" s="8" t="s">
        <v>75</v>
      </c>
      <c r="C39" s="8" t="s">
        <v>76</v>
      </c>
      <c r="D39" s="8" t="s">
        <v>77</v>
      </c>
      <c r="E39" s="9">
        <v>42983</v>
      </c>
      <c r="F39" s="8" t="s">
        <v>78</v>
      </c>
      <c r="G39" s="10">
        <v>6115.01</v>
      </c>
      <c r="H39" s="10">
        <v>0</v>
      </c>
      <c r="I39" s="29">
        <f t="shared" si="0"/>
        <v>184893194.59999996</v>
      </c>
    </row>
    <row r="40" spans="1:9" x14ac:dyDescent="0.25">
      <c r="A40" s="18">
        <v>23</v>
      </c>
      <c r="B40" s="8" t="s">
        <v>79</v>
      </c>
      <c r="C40" s="8" t="s">
        <v>80</v>
      </c>
      <c r="D40" s="8" t="s">
        <v>81</v>
      </c>
      <c r="E40" s="9">
        <v>42983</v>
      </c>
      <c r="F40" s="8" t="s">
        <v>82</v>
      </c>
      <c r="G40" s="10">
        <v>14455.97</v>
      </c>
      <c r="H40" s="10">
        <v>0</v>
      </c>
      <c r="I40" s="29">
        <f t="shared" si="0"/>
        <v>184878738.62999997</v>
      </c>
    </row>
    <row r="41" spans="1:9" x14ac:dyDescent="0.25">
      <c r="A41" s="19">
        <v>24</v>
      </c>
      <c r="B41" s="8" t="s">
        <v>83</v>
      </c>
      <c r="C41" s="8" t="s">
        <v>84</v>
      </c>
      <c r="D41" s="8" t="s">
        <v>85</v>
      </c>
      <c r="E41" s="9">
        <v>42983</v>
      </c>
      <c r="F41" s="8" t="s">
        <v>86</v>
      </c>
      <c r="G41" s="10">
        <v>5506.67</v>
      </c>
      <c r="H41" s="10">
        <v>0</v>
      </c>
      <c r="I41" s="29">
        <f t="shared" si="0"/>
        <v>184873231.95999998</v>
      </c>
    </row>
    <row r="42" spans="1:9" x14ac:dyDescent="0.25">
      <c r="A42" s="18">
        <v>25</v>
      </c>
      <c r="B42" s="8" t="s">
        <v>87</v>
      </c>
      <c r="C42" s="8" t="s">
        <v>88</v>
      </c>
      <c r="D42" s="8" t="s">
        <v>89</v>
      </c>
      <c r="E42" s="9">
        <v>42983</v>
      </c>
      <c r="F42" s="8" t="s">
        <v>90</v>
      </c>
      <c r="G42" s="10">
        <v>5821.21</v>
      </c>
      <c r="H42" s="10">
        <v>0</v>
      </c>
      <c r="I42" s="29">
        <f t="shared" si="0"/>
        <v>184867410.74999997</v>
      </c>
    </row>
    <row r="43" spans="1:9" x14ac:dyDescent="0.25">
      <c r="A43" s="19">
        <v>26</v>
      </c>
      <c r="B43" s="8" t="s">
        <v>91</v>
      </c>
      <c r="C43" s="8" t="s">
        <v>92</v>
      </c>
      <c r="D43" s="8" t="s">
        <v>61</v>
      </c>
      <c r="E43" s="9">
        <v>42983</v>
      </c>
      <c r="F43" s="8" t="s">
        <v>93</v>
      </c>
      <c r="G43" s="10">
        <v>32000000</v>
      </c>
      <c r="H43" s="10">
        <v>0</v>
      </c>
      <c r="I43" s="29">
        <f t="shared" si="0"/>
        <v>152867410.74999997</v>
      </c>
    </row>
    <row r="44" spans="1:9" x14ac:dyDescent="0.25">
      <c r="A44" s="18">
        <v>27</v>
      </c>
      <c r="B44" s="8" t="s">
        <v>833</v>
      </c>
      <c r="C44" s="8" t="s">
        <v>834</v>
      </c>
      <c r="D44" s="8" t="s">
        <v>61</v>
      </c>
      <c r="E44" s="9">
        <v>42984</v>
      </c>
      <c r="F44" s="8" t="s">
        <v>835</v>
      </c>
      <c r="G44" s="10">
        <v>0</v>
      </c>
      <c r="H44" s="10">
        <v>15600</v>
      </c>
      <c r="I44" s="29">
        <f t="shared" si="0"/>
        <v>152883010.74999997</v>
      </c>
    </row>
    <row r="45" spans="1:9" x14ac:dyDescent="0.25">
      <c r="A45" s="19">
        <v>28</v>
      </c>
      <c r="B45" s="8" t="s">
        <v>836</v>
      </c>
      <c r="C45" s="8" t="s">
        <v>837</v>
      </c>
      <c r="D45" s="8" t="s">
        <v>61</v>
      </c>
      <c r="E45" s="9">
        <v>42984</v>
      </c>
      <c r="F45" s="8" t="s">
        <v>838</v>
      </c>
      <c r="G45" s="10">
        <v>0</v>
      </c>
      <c r="H45" s="10">
        <v>539355.59</v>
      </c>
      <c r="I45" s="29">
        <f t="shared" si="0"/>
        <v>153422366.33999997</v>
      </c>
    </row>
    <row r="46" spans="1:9" x14ac:dyDescent="0.25">
      <c r="A46" s="18">
        <v>29</v>
      </c>
      <c r="B46" s="8" t="s">
        <v>839</v>
      </c>
      <c r="C46" s="8" t="s">
        <v>840</v>
      </c>
      <c r="D46" s="8" t="s">
        <v>61</v>
      </c>
      <c r="E46" s="9">
        <v>42984</v>
      </c>
      <c r="F46" s="8" t="s">
        <v>841</v>
      </c>
      <c r="G46" s="10">
        <v>0</v>
      </c>
      <c r="H46" s="10">
        <v>5056440.63</v>
      </c>
      <c r="I46" s="29">
        <f t="shared" si="0"/>
        <v>158478806.96999997</v>
      </c>
    </row>
    <row r="47" spans="1:9" x14ac:dyDescent="0.25">
      <c r="A47" s="19">
        <v>30</v>
      </c>
      <c r="B47" s="8" t="s">
        <v>842</v>
      </c>
      <c r="C47" s="8" t="s">
        <v>843</v>
      </c>
      <c r="D47" s="8" t="s">
        <v>61</v>
      </c>
      <c r="E47" s="9">
        <v>42984</v>
      </c>
      <c r="F47" s="8" t="s">
        <v>844</v>
      </c>
      <c r="G47" s="10">
        <v>0</v>
      </c>
      <c r="H47" s="10">
        <v>0.02</v>
      </c>
      <c r="I47" s="29">
        <f t="shared" si="0"/>
        <v>158478806.98999998</v>
      </c>
    </row>
    <row r="48" spans="1:9" x14ac:dyDescent="0.25">
      <c r="A48" s="18">
        <v>31</v>
      </c>
      <c r="B48" s="8" t="s">
        <v>94</v>
      </c>
      <c r="C48" s="8" t="s">
        <v>95</v>
      </c>
      <c r="D48" s="8" t="s">
        <v>61</v>
      </c>
      <c r="E48" s="9">
        <v>42984</v>
      </c>
      <c r="F48" s="8" t="s">
        <v>96</v>
      </c>
      <c r="G48" s="10">
        <v>48000</v>
      </c>
      <c r="H48" s="10">
        <v>0</v>
      </c>
      <c r="I48" s="29">
        <f t="shared" si="0"/>
        <v>158430806.98999998</v>
      </c>
    </row>
    <row r="49" spans="1:9" x14ac:dyDescent="0.25">
      <c r="A49" s="19">
        <v>32</v>
      </c>
      <c r="B49" s="8" t="s">
        <v>97</v>
      </c>
      <c r="C49" s="8" t="s">
        <v>98</v>
      </c>
      <c r="D49" s="8" t="s">
        <v>99</v>
      </c>
      <c r="E49" s="9">
        <v>42984</v>
      </c>
      <c r="F49" s="8" t="s">
        <v>100</v>
      </c>
      <c r="G49" s="10">
        <v>14513.89</v>
      </c>
      <c r="H49" s="10">
        <v>0</v>
      </c>
      <c r="I49" s="29">
        <f t="shared" si="0"/>
        <v>158416293.09999999</v>
      </c>
    </row>
    <row r="50" spans="1:9" x14ac:dyDescent="0.25">
      <c r="A50" s="18">
        <v>33</v>
      </c>
      <c r="B50" s="8" t="s">
        <v>101</v>
      </c>
      <c r="C50" s="8" t="s">
        <v>102</v>
      </c>
      <c r="D50" s="8" t="s">
        <v>103</v>
      </c>
      <c r="E50" s="9">
        <v>42984</v>
      </c>
      <c r="F50" s="8" t="s">
        <v>104</v>
      </c>
      <c r="G50" s="10">
        <v>48100</v>
      </c>
      <c r="H50" s="10">
        <v>0</v>
      </c>
      <c r="I50" s="29">
        <f t="shared" si="0"/>
        <v>158368193.09999999</v>
      </c>
    </row>
    <row r="51" spans="1:9" x14ac:dyDescent="0.25">
      <c r="A51" s="19">
        <v>34</v>
      </c>
      <c r="B51" s="8" t="s">
        <v>105</v>
      </c>
      <c r="C51" s="8" t="s">
        <v>106</v>
      </c>
      <c r="D51" s="8" t="s">
        <v>107</v>
      </c>
      <c r="E51" s="9">
        <v>42986</v>
      </c>
      <c r="F51" s="8" t="s">
        <v>108</v>
      </c>
      <c r="G51" s="10">
        <v>48305.88</v>
      </c>
      <c r="H51" s="10">
        <v>0</v>
      </c>
      <c r="I51" s="29">
        <f t="shared" si="0"/>
        <v>158319887.22</v>
      </c>
    </row>
    <row r="52" spans="1:9" x14ac:dyDescent="0.25">
      <c r="A52" s="18">
        <v>35</v>
      </c>
      <c r="B52" s="8" t="s">
        <v>109</v>
      </c>
      <c r="C52" s="8" t="s">
        <v>110</v>
      </c>
      <c r="D52" s="8" t="s">
        <v>111</v>
      </c>
      <c r="E52" s="9">
        <v>42986</v>
      </c>
      <c r="F52" s="8" t="s">
        <v>112</v>
      </c>
      <c r="G52" s="10">
        <v>45993.95</v>
      </c>
      <c r="H52" s="10">
        <v>0</v>
      </c>
      <c r="I52" s="29">
        <f t="shared" si="0"/>
        <v>158273893.27000001</v>
      </c>
    </row>
    <row r="53" spans="1:9" x14ac:dyDescent="0.25">
      <c r="A53" s="19">
        <v>36</v>
      </c>
      <c r="B53" s="8" t="s">
        <v>113</v>
      </c>
      <c r="C53" s="8" t="s">
        <v>114</v>
      </c>
      <c r="D53" s="8" t="s">
        <v>115</v>
      </c>
      <c r="E53" s="9">
        <v>42986</v>
      </c>
      <c r="F53" s="8" t="s">
        <v>116</v>
      </c>
      <c r="G53" s="10">
        <v>146159.85</v>
      </c>
      <c r="H53" s="10">
        <v>0</v>
      </c>
      <c r="I53" s="29">
        <f t="shared" si="0"/>
        <v>158127733.42000002</v>
      </c>
    </row>
    <row r="54" spans="1:9" x14ac:dyDescent="0.25">
      <c r="A54" s="18">
        <v>37</v>
      </c>
      <c r="B54" s="8" t="s">
        <v>117</v>
      </c>
      <c r="C54" s="8" t="s">
        <v>118</v>
      </c>
      <c r="D54" s="8" t="s">
        <v>119</v>
      </c>
      <c r="E54" s="9">
        <v>42986</v>
      </c>
      <c r="F54" s="8" t="s">
        <v>120</v>
      </c>
      <c r="G54" s="10">
        <v>45966.12</v>
      </c>
      <c r="H54" s="10">
        <v>0</v>
      </c>
      <c r="I54" s="29">
        <f t="shared" si="0"/>
        <v>158081767.30000001</v>
      </c>
    </row>
    <row r="55" spans="1:9" x14ac:dyDescent="0.25">
      <c r="A55" s="19">
        <v>38</v>
      </c>
      <c r="B55" s="8" t="s">
        <v>121</v>
      </c>
      <c r="C55" s="8" t="s">
        <v>122</v>
      </c>
      <c r="D55" s="8" t="s">
        <v>123</v>
      </c>
      <c r="E55" s="9">
        <v>42986</v>
      </c>
      <c r="F55" s="8" t="s">
        <v>124</v>
      </c>
      <c r="G55" s="10">
        <v>2420.36</v>
      </c>
      <c r="H55" s="10">
        <v>0</v>
      </c>
      <c r="I55" s="29">
        <f t="shared" si="0"/>
        <v>158079346.94</v>
      </c>
    </row>
    <row r="56" spans="1:9" x14ac:dyDescent="0.25">
      <c r="A56" s="18">
        <v>39</v>
      </c>
      <c r="B56" s="8" t="s">
        <v>125</v>
      </c>
      <c r="C56" s="8" t="s">
        <v>126</v>
      </c>
      <c r="D56" s="8" t="s">
        <v>127</v>
      </c>
      <c r="E56" s="9">
        <v>42986</v>
      </c>
      <c r="F56" s="8" t="s">
        <v>128</v>
      </c>
      <c r="G56" s="10">
        <v>1900</v>
      </c>
      <c r="H56" s="10">
        <v>0</v>
      </c>
      <c r="I56" s="29">
        <f t="shared" si="0"/>
        <v>158077446.94</v>
      </c>
    </row>
    <row r="57" spans="1:9" x14ac:dyDescent="0.25">
      <c r="A57" s="19">
        <v>40</v>
      </c>
      <c r="B57" s="8" t="s">
        <v>129</v>
      </c>
      <c r="C57" s="8" t="s">
        <v>130</v>
      </c>
      <c r="D57" s="8" t="s">
        <v>131</v>
      </c>
      <c r="E57" s="9">
        <v>42986</v>
      </c>
      <c r="F57" s="8" t="s">
        <v>132</v>
      </c>
      <c r="G57" s="10">
        <v>2494871.14</v>
      </c>
      <c r="H57" s="10">
        <v>0</v>
      </c>
      <c r="I57" s="29">
        <f t="shared" si="0"/>
        <v>155582575.80000001</v>
      </c>
    </row>
    <row r="58" spans="1:9" x14ac:dyDescent="0.25">
      <c r="A58" s="18">
        <v>41</v>
      </c>
      <c r="B58" s="8" t="s">
        <v>133</v>
      </c>
      <c r="C58" s="8" t="s">
        <v>134</v>
      </c>
      <c r="D58" s="8" t="s">
        <v>135</v>
      </c>
      <c r="E58" s="9">
        <v>42986</v>
      </c>
      <c r="F58" s="8" t="s">
        <v>136</v>
      </c>
      <c r="G58" s="10">
        <v>34170.07</v>
      </c>
      <c r="H58" s="10">
        <v>0</v>
      </c>
      <c r="I58" s="29">
        <f t="shared" si="0"/>
        <v>155548405.73000002</v>
      </c>
    </row>
    <row r="59" spans="1:9" x14ac:dyDescent="0.25">
      <c r="A59" s="19">
        <v>42</v>
      </c>
      <c r="B59" s="8" t="s">
        <v>137</v>
      </c>
      <c r="C59" s="8" t="s">
        <v>138</v>
      </c>
      <c r="D59" s="8" t="s">
        <v>139</v>
      </c>
      <c r="E59" s="9">
        <v>42986</v>
      </c>
      <c r="F59" s="8" t="s">
        <v>140</v>
      </c>
      <c r="G59" s="10">
        <v>114301.51</v>
      </c>
      <c r="H59" s="10">
        <v>0</v>
      </c>
      <c r="I59" s="29">
        <f t="shared" si="0"/>
        <v>155434104.22000003</v>
      </c>
    </row>
    <row r="60" spans="1:9" x14ac:dyDescent="0.25">
      <c r="A60" s="18">
        <v>43</v>
      </c>
      <c r="B60" s="8" t="s">
        <v>845</v>
      </c>
      <c r="C60" s="8" t="s">
        <v>846</v>
      </c>
      <c r="D60" s="8" t="s">
        <v>61</v>
      </c>
      <c r="E60" s="9">
        <v>42989</v>
      </c>
      <c r="F60" s="8" t="s">
        <v>847</v>
      </c>
      <c r="G60" s="10">
        <v>0</v>
      </c>
      <c r="H60" s="10">
        <v>13541278.82</v>
      </c>
      <c r="I60" s="29">
        <f t="shared" si="0"/>
        <v>168975383.04000002</v>
      </c>
    </row>
    <row r="61" spans="1:9" x14ac:dyDescent="0.25">
      <c r="A61" s="19">
        <v>44</v>
      </c>
      <c r="B61" s="8" t="s">
        <v>848</v>
      </c>
      <c r="C61" s="8" t="s">
        <v>849</v>
      </c>
      <c r="D61" s="8" t="s">
        <v>61</v>
      </c>
      <c r="E61" s="9">
        <v>42989</v>
      </c>
      <c r="F61" s="8" t="s">
        <v>850</v>
      </c>
      <c r="G61" s="10">
        <v>0</v>
      </c>
      <c r="H61" s="10">
        <v>2159252.7000000002</v>
      </c>
      <c r="I61" s="29">
        <f t="shared" si="0"/>
        <v>171134635.74000001</v>
      </c>
    </row>
    <row r="62" spans="1:9" x14ac:dyDescent="0.25">
      <c r="A62" s="18">
        <v>45</v>
      </c>
      <c r="B62" s="8" t="s">
        <v>141</v>
      </c>
      <c r="C62" s="8" t="s">
        <v>142</v>
      </c>
      <c r="D62" s="8" t="s">
        <v>61</v>
      </c>
      <c r="E62" s="9">
        <v>42989</v>
      </c>
      <c r="F62" s="8" t="s">
        <v>143</v>
      </c>
      <c r="G62" s="10">
        <v>-56104.93</v>
      </c>
      <c r="H62" s="10">
        <v>0</v>
      </c>
      <c r="I62" s="29">
        <f t="shared" si="0"/>
        <v>171190740.67000002</v>
      </c>
    </row>
    <row r="63" spans="1:9" x14ac:dyDescent="0.25">
      <c r="A63" s="19">
        <v>46</v>
      </c>
      <c r="B63" s="8" t="s">
        <v>144</v>
      </c>
      <c r="C63" s="8" t="s">
        <v>145</v>
      </c>
      <c r="D63" s="8" t="s">
        <v>146</v>
      </c>
      <c r="E63" s="9">
        <v>42989</v>
      </c>
      <c r="F63" s="8" t="s">
        <v>147</v>
      </c>
      <c r="G63" s="10">
        <v>812932.68</v>
      </c>
      <c r="H63" s="10">
        <v>0</v>
      </c>
      <c r="I63" s="29">
        <f t="shared" si="0"/>
        <v>170377807.99000001</v>
      </c>
    </row>
    <row r="64" spans="1:9" x14ac:dyDescent="0.25">
      <c r="A64" s="18">
        <v>47</v>
      </c>
      <c r="B64" s="8" t="s">
        <v>148</v>
      </c>
      <c r="C64" s="8" t="s">
        <v>149</v>
      </c>
      <c r="D64" s="8" t="s">
        <v>150</v>
      </c>
      <c r="E64" s="9">
        <v>42989</v>
      </c>
      <c r="F64" s="8" t="s">
        <v>151</v>
      </c>
      <c r="G64" s="10">
        <v>358513.82</v>
      </c>
      <c r="H64" s="10">
        <v>0</v>
      </c>
      <c r="I64" s="29">
        <f t="shared" si="0"/>
        <v>170019294.17000002</v>
      </c>
    </row>
    <row r="65" spans="1:9" x14ac:dyDescent="0.25">
      <c r="A65" s="19">
        <v>48</v>
      </c>
      <c r="B65" s="8" t="s">
        <v>152</v>
      </c>
      <c r="C65" s="8" t="s">
        <v>153</v>
      </c>
      <c r="D65" s="8" t="s">
        <v>154</v>
      </c>
      <c r="E65" s="9">
        <v>42989</v>
      </c>
      <c r="F65" s="8" t="s">
        <v>155</v>
      </c>
      <c r="G65" s="10">
        <v>579544.51</v>
      </c>
      <c r="H65" s="10">
        <v>0</v>
      </c>
      <c r="I65" s="29">
        <f t="shared" si="0"/>
        <v>169439749.66000003</v>
      </c>
    </row>
    <row r="66" spans="1:9" x14ac:dyDescent="0.25">
      <c r="A66" s="18">
        <v>49</v>
      </c>
      <c r="B66" s="8" t="s">
        <v>156</v>
      </c>
      <c r="C66" s="8" t="s">
        <v>157</v>
      </c>
      <c r="D66" s="8" t="s">
        <v>158</v>
      </c>
      <c r="E66" s="9">
        <v>42989</v>
      </c>
      <c r="F66" s="8" t="s">
        <v>159</v>
      </c>
      <c r="G66" s="10">
        <v>67358.73</v>
      </c>
      <c r="H66" s="10">
        <v>0</v>
      </c>
      <c r="I66" s="29">
        <f t="shared" si="0"/>
        <v>169372390.93000004</v>
      </c>
    </row>
    <row r="67" spans="1:9" x14ac:dyDescent="0.25">
      <c r="A67" s="19">
        <v>50</v>
      </c>
      <c r="B67" s="8" t="s">
        <v>160</v>
      </c>
      <c r="C67" s="8" t="s">
        <v>161</v>
      </c>
      <c r="D67" s="8" t="s">
        <v>162</v>
      </c>
      <c r="E67" s="9">
        <v>42989</v>
      </c>
      <c r="F67" s="8" t="s">
        <v>163</v>
      </c>
      <c r="G67" s="10">
        <v>144275.34</v>
      </c>
      <c r="H67" s="10">
        <v>0</v>
      </c>
      <c r="I67" s="29">
        <f t="shared" si="0"/>
        <v>169228115.59000003</v>
      </c>
    </row>
    <row r="68" spans="1:9" x14ac:dyDescent="0.25">
      <c r="A68" s="18">
        <v>51</v>
      </c>
      <c r="B68" s="8" t="s">
        <v>164</v>
      </c>
      <c r="C68" s="8" t="s">
        <v>165</v>
      </c>
      <c r="D68" s="8" t="s">
        <v>166</v>
      </c>
      <c r="E68" s="9">
        <v>42989</v>
      </c>
      <c r="F68" s="8" t="s">
        <v>167</v>
      </c>
      <c r="G68" s="10">
        <v>114256.94</v>
      </c>
      <c r="H68" s="10">
        <v>0</v>
      </c>
      <c r="I68" s="29">
        <f t="shared" si="0"/>
        <v>169113858.65000004</v>
      </c>
    </row>
    <row r="69" spans="1:9" x14ac:dyDescent="0.25">
      <c r="A69" s="19">
        <v>52</v>
      </c>
      <c r="B69" s="8" t="s">
        <v>168</v>
      </c>
      <c r="C69" s="8" t="s">
        <v>169</v>
      </c>
      <c r="D69" s="8" t="s">
        <v>170</v>
      </c>
      <c r="E69" s="9">
        <v>42989</v>
      </c>
      <c r="F69" s="8" t="s">
        <v>171</v>
      </c>
      <c r="G69" s="10">
        <v>20891.14</v>
      </c>
      <c r="H69" s="10">
        <v>0</v>
      </c>
      <c r="I69" s="29">
        <f t="shared" si="0"/>
        <v>169092967.51000005</v>
      </c>
    </row>
    <row r="70" spans="1:9" x14ac:dyDescent="0.25">
      <c r="A70" s="18">
        <v>53</v>
      </c>
      <c r="B70" s="8" t="s">
        <v>172</v>
      </c>
      <c r="C70" s="8" t="s">
        <v>173</v>
      </c>
      <c r="D70" s="8" t="s">
        <v>174</v>
      </c>
      <c r="E70" s="9">
        <v>42989</v>
      </c>
      <c r="F70" s="8" t="s">
        <v>163</v>
      </c>
      <c r="G70" s="10">
        <v>488193.44</v>
      </c>
      <c r="H70" s="10">
        <v>0</v>
      </c>
      <c r="I70" s="29">
        <f t="shared" si="0"/>
        <v>168604774.07000005</v>
      </c>
    </row>
    <row r="71" spans="1:9" x14ac:dyDescent="0.25">
      <c r="A71" s="19">
        <v>54</v>
      </c>
      <c r="B71" s="8" t="s">
        <v>175</v>
      </c>
      <c r="C71" s="8" t="s">
        <v>176</v>
      </c>
      <c r="D71" s="8" t="s">
        <v>177</v>
      </c>
      <c r="E71" s="9">
        <v>42989</v>
      </c>
      <c r="F71" s="8" t="s">
        <v>178</v>
      </c>
      <c r="G71" s="10">
        <v>60850.54</v>
      </c>
      <c r="H71" s="10">
        <v>0</v>
      </c>
      <c r="I71" s="29">
        <f t="shared" si="0"/>
        <v>168543923.53000006</v>
      </c>
    </row>
    <row r="72" spans="1:9" x14ac:dyDescent="0.25">
      <c r="A72" s="18">
        <v>55</v>
      </c>
      <c r="B72" s="8" t="s">
        <v>179</v>
      </c>
      <c r="C72" s="8" t="s">
        <v>180</v>
      </c>
      <c r="D72" s="8" t="s">
        <v>181</v>
      </c>
      <c r="E72" s="9">
        <v>42989</v>
      </c>
      <c r="F72" s="8" t="s">
        <v>178</v>
      </c>
      <c r="G72" s="10">
        <v>101346.56</v>
      </c>
      <c r="H72" s="10">
        <v>0</v>
      </c>
      <c r="I72" s="29">
        <f t="shared" si="0"/>
        <v>168442576.97000006</v>
      </c>
    </row>
    <row r="73" spans="1:9" x14ac:dyDescent="0.25">
      <c r="A73" s="19">
        <v>56</v>
      </c>
      <c r="B73" s="8" t="s">
        <v>182</v>
      </c>
      <c r="C73" s="8" t="s">
        <v>183</v>
      </c>
      <c r="D73" s="8" t="s">
        <v>184</v>
      </c>
      <c r="E73" s="9">
        <v>42989</v>
      </c>
      <c r="F73" s="8" t="s">
        <v>185</v>
      </c>
      <c r="G73" s="10">
        <v>17212.89</v>
      </c>
      <c r="H73" s="10">
        <v>0</v>
      </c>
      <c r="I73" s="29">
        <f t="shared" si="0"/>
        <v>168425364.08000007</v>
      </c>
    </row>
    <row r="74" spans="1:9" x14ac:dyDescent="0.25">
      <c r="A74" s="18">
        <v>57</v>
      </c>
      <c r="B74" s="8" t="s">
        <v>186</v>
      </c>
      <c r="C74" s="8" t="s">
        <v>187</v>
      </c>
      <c r="D74" s="8" t="s">
        <v>188</v>
      </c>
      <c r="E74" s="9">
        <v>42989</v>
      </c>
      <c r="F74" s="8" t="s">
        <v>189</v>
      </c>
      <c r="G74" s="10">
        <v>81981.58</v>
      </c>
      <c r="H74" s="10">
        <v>0</v>
      </c>
      <c r="I74" s="29">
        <f t="shared" si="0"/>
        <v>168343382.50000006</v>
      </c>
    </row>
    <row r="75" spans="1:9" x14ac:dyDescent="0.25">
      <c r="A75" s="19">
        <v>58</v>
      </c>
      <c r="B75" s="8" t="s">
        <v>190</v>
      </c>
      <c r="C75" s="8" t="s">
        <v>191</v>
      </c>
      <c r="D75" s="8" t="s">
        <v>61</v>
      </c>
      <c r="E75" s="9">
        <v>42989</v>
      </c>
      <c r="F75" s="8" t="s">
        <v>192</v>
      </c>
      <c r="G75" s="10">
        <v>468002</v>
      </c>
      <c r="H75" s="10">
        <v>0</v>
      </c>
      <c r="I75" s="29">
        <f t="shared" si="0"/>
        <v>167875380.50000006</v>
      </c>
    </row>
    <row r="76" spans="1:9" x14ac:dyDescent="0.25">
      <c r="A76" s="18">
        <v>59</v>
      </c>
      <c r="B76" s="8" t="s">
        <v>851</v>
      </c>
      <c r="C76" s="8" t="s">
        <v>852</v>
      </c>
      <c r="D76" s="8" t="s">
        <v>61</v>
      </c>
      <c r="E76" s="9">
        <v>42990</v>
      </c>
      <c r="F76" s="8" t="s">
        <v>853</v>
      </c>
      <c r="G76" s="10">
        <v>0</v>
      </c>
      <c r="H76" s="10">
        <v>14000</v>
      </c>
      <c r="I76" s="29">
        <f t="shared" si="0"/>
        <v>167889380.50000006</v>
      </c>
    </row>
    <row r="77" spans="1:9" x14ac:dyDescent="0.25">
      <c r="A77" s="19">
        <v>60</v>
      </c>
      <c r="B77" s="8" t="s">
        <v>854</v>
      </c>
      <c r="C77" s="8" t="s">
        <v>855</v>
      </c>
      <c r="D77" s="8" t="s">
        <v>61</v>
      </c>
      <c r="E77" s="9">
        <v>42990</v>
      </c>
      <c r="F77" s="8" t="s">
        <v>856</v>
      </c>
      <c r="G77" s="10">
        <v>0</v>
      </c>
      <c r="H77" s="10">
        <v>15600</v>
      </c>
      <c r="I77" s="29">
        <f t="shared" si="0"/>
        <v>167904980.50000006</v>
      </c>
    </row>
    <row r="78" spans="1:9" x14ac:dyDescent="0.25">
      <c r="A78" s="18">
        <v>61</v>
      </c>
      <c r="B78" s="8" t="s">
        <v>857</v>
      </c>
      <c r="C78" s="8" t="s">
        <v>858</v>
      </c>
      <c r="D78" s="8" t="s">
        <v>61</v>
      </c>
      <c r="E78" s="9">
        <v>42990</v>
      </c>
      <c r="F78" s="8" t="s">
        <v>859</v>
      </c>
      <c r="G78" s="10">
        <v>0</v>
      </c>
      <c r="H78" s="10">
        <v>15600</v>
      </c>
      <c r="I78" s="29">
        <f t="shared" si="0"/>
        <v>167920580.50000006</v>
      </c>
    </row>
    <row r="79" spans="1:9" x14ac:dyDescent="0.25">
      <c r="A79" s="19">
        <v>62</v>
      </c>
      <c r="B79" s="8" t="s">
        <v>860</v>
      </c>
      <c r="C79" s="8" t="s">
        <v>861</v>
      </c>
      <c r="D79" s="8" t="s">
        <v>61</v>
      </c>
      <c r="E79" s="9">
        <v>42990</v>
      </c>
      <c r="F79" s="8" t="s">
        <v>862</v>
      </c>
      <c r="G79" s="10">
        <v>0</v>
      </c>
      <c r="H79" s="10">
        <v>118123.43</v>
      </c>
      <c r="I79" s="29">
        <f t="shared" si="0"/>
        <v>168038703.93000007</v>
      </c>
    </row>
    <row r="80" spans="1:9" x14ac:dyDescent="0.25">
      <c r="A80" s="18">
        <v>63</v>
      </c>
      <c r="B80" s="8" t="s">
        <v>193</v>
      </c>
      <c r="C80" s="8" t="s">
        <v>194</v>
      </c>
      <c r="D80" s="8" t="s">
        <v>195</v>
      </c>
      <c r="E80" s="9">
        <v>42990</v>
      </c>
      <c r="F80" s="8" t="s">
        <v>196</v>
      </c>
      <c r="G80" s="10">
        <v>5464.43</v>
      </c>
      <c r="H80" s="10">
        <v>0</v>
      </c>
      <c r="I80" s="29">
        <f t="shared" si="0"/>
        <v>168033239.50000006</v>
      </c>
    </row>
    <row r="81" spans="1:9" x14ac:dyDescent="0.25">
      <c r="A81" s="19">
        <v>64</v>
      </c>
      <c r="B81" s="8" t="s">
        <v>197</v>
      </c>
      <c r="C81" s="8" t="s">
        <v>198</v>
      </c>
      <c r="D81" s="8" t="s">
        <v>199</v>
      </c>
      <c r="E81" s="9">
        <v>42990</v>
      </c>
      <c r="F81" s="8" t="s">
        <v>200</v>
      </c>
      <c r="G81" s="10">
        <v>56500</v>
      </c>
      <c r="H81" s="10">
        <v>0</v>
      </c>
      <c r="I81" s="29">
        <f t="shared" si="0"/>
        <v>167976739.50000006</v>
      </c>
    </row>
    <row r="82" spans="1:9" x14ac:dyDescent="0.25">
      <c r="A82" s="18">
        <v>65</v>
      </c>
      <c r="B82" s="8" t="s">
        <v>201</v>
      </c>
      <c r="C82" s="8" t="s">
        <v>202</v>
      </c>
      <c r="D82" s="8" t="s">
        <v>203</v>
      </c>
      <c r="E82" s="9">
        <v>42990</v>
      </c>
      <c r="F82" s="8" t="s">
        <v>204</v>
      </c>
      <c r="G82" s="10">
        <v>100000</v>
      </c>
      <c r="H82" s="10">
        <v>0</v>
      </c>
      <c r="I82" s="29">
        <f t="shared" si="0"/>
        <v>167876739.50000006</v>
      </c>
    </row>
    <row r="83" spans="1:9" x14ac:dyDescent="0.25">
      <c r="A83" s="19">
        <v>66</v>
      </c>
      <c r="B83" s="8" t="s">
        <v>205</v>
      </c>
      <c r="C83" s="8" t="s">
        <v>206</v>
      </c>
      <c r="D83" s="8" t="s">
        <v>207</v>
      </c>
      <c r="E83" s="9">
        <v>42990</v>
      </c>
      <c r="F83" s="8" t="s">
        <v>208</v>
      </c>
      <c r="G83" s="10">
        <v>6666.6</v>
      </c>
      <c r="H83" s="10">
        <v>0</v>
      </c>
      <c r="I83" s="29">
        <f t="shared" si="0"/>
        <v>167870072.90000007</v>
      </c>
    </row>
    <row r="84" spans="1:9" x14ac:dyDescent="0.25">
      <c r="A84" s="18">
        <v>67</v>
      </c>
      <c r="B84" s="8" t="s">
        <v>209</v>
      </c>
      <c r="C84" s="8" t="s">
        <v>210</v>
      </c>
      <c r="D84" s="8" t="s">
        <v>211</v>
      </c>
      <c r="E84" s="9">
        <v>42990</v>
      </c>
      <c r="F84" s="8" t="s">
        <v>212</v>
      </c>
      <c r="G84" s="10">
        <v>6994</v>
      </c>
      <c r="H84" s="10">
        <v>0</v>
      </c>
      <c r="I84" s="29">
        <f t="shared" ref="I84:I147" si="1">I83-G84+H84</f>
        <v>167863078.90000007</v>
      </c>
    </row>
    <row r="85" spans="1:9" x14ac:dyDescent="0.25">
      <c r="A85" s="19">
        <v>68</v>
      </c>
      <c r="B85" s="8" t="s">
        <v>213</v>
      </c>
      <c r="C85" s="8" t="s">
        <v>214</v>
      </c>
      <c r="D85" s="8" t="s">
        <v>215</v>
      </c>
      <c r="E85" s="9">
        <v>42990</v>
      </c>
      <c r="F85" s="8" t="s">
        <v>216</v>
      </c>
      <c r="G85" s="10">
        <v>36027.71</v>
      </c>
      <c r="H85" s="10">
        <v>0</v>
      </c>
      <c r="I85" s="29">
        <f t="shared" si="1"/>
        <v>167827051.19000006</v>
      </c>
    </row>
    <row r="86" spans="1:9" x14ac:dyDescent="0.25">
      <c r="A86" s="18">
        <v>69</v>
      </c>
      <c r="B86" s="8" t="s">
        <v>217</v>
      </c>
      <c r="C86" s="8" t="s">
        <v>218</v>
      </c>
      <c r="D86" s="8" t="s">
        <v>219</v>
      </c>
      <c r="E86" s="9">
        <v>42990</v>
      </c>
      <c r="F86" s="8" t="s">
        <v>220</v>
      </c>
      <c r="G86" s="10">
        <v>47187.5</v>
      </c>
      <c r="H86" s="10">
        <v>0</v>
      </c>
      <c r="I86" s="29">
        <f t="shared" si="1"/>
        <v>167779863.69000006</v>
      </c>
    </row>
    <row r="87" spans="1:9" x14ac:dyDescent="0.25">
      <c r="A87" s="19">
        <v>70</v>
      </c>
      <c r="B87" s="8" t="s">
        <v>221</v>
      </c>
      <c r="C87" s="8" t="s">
        <v>222</v>
      </c>
      <c r="D87" s="8" t="s">
        <v>223</v>
      </c>
      <c r="E87" s="9">
        <v>42990</v>
      </c>
      <c r="F87" s="8" t="s">
        <v>224</v>
      </c>
      <c r="G87" s="10">
        <v>7593.6</v>
      </c>
      <c r="H87" s="10">
        <v>0</v>
      </c>
      <c r="I87" s="29">
        <f t="shared" si="1"/>
        <v>167772270.09000006</v>
      </c>
    </row>
    <row r="88" spans="1:9" x14ac:dyDescent="0.25">
      <c r="A88" s="18">
        <v>71</v>
      </c>
      <c r="B88" s="8" t="s">
        <v>225</v>
      </c>
      <c r="C88" s="8" t="s">
        <v>226</v>
      </c>
      <c r="D88" s="8" t="s">
        <v>227</v>
      </c>
      <c r="E88" s="9">
        <v>42990</v>
      </c>
      <c r="F88" s="8" t="s">
        <v>228</v>
      </c>
      <c r="G88" s="10">
        <v>4033.14</v>
      </c>
      <c r="H88" s="10">
        <v>0</v>
      </c>
      <c r="I88" s="29">
        <f t="shared" si="1"/>
        <v>167768236.95000008</v>
      </c>
    </row>
    <row r="89" spans="1:9" x14ac:dyDescent="0.25">
      <c r="A89" s="19">
        <v>72</v>
      </c>
      <c r="B89" s="8" t="s">
        <v>229</v>
      </c>
      <c r="C89" s="8" t="s">
        <v>230</v>
      </c>
      <c r="D89" s="8" t="s">
        <v>231</v>
      </c>
      <c r="E89" s="9">
        <v>42991</v>
      </c>
      <c r="F89" s="8" t="s">
        <v>232</v>
      </c>
      <c r="G89" s="10">
        <v>243046</v>
      </c>
      <c r="H89" s="10">
        <v>0</v>
      </c>
      <c r="I89" s="29">
        <f t="shared" si="1"/>
        <v>167525190.95000008</v>
      </c>
    </row>
    <row r="90" spans="1:9" x14ac:dyDescent="0.25">
      <c r="A90" s="18">
        <v>73</v>
      </c>
      <c r="B90" s="8" t="s">
        <v>233</v>
      </c>
      <c r="C90" s="8" t="s">
        <v>234</v>
      </c>
      <c r="D90" s="8" t="s">
        <v>235</v>
      </c>
      <c r="E90" s="9">
        <v>42991</v>
      </c>
      <c r="F90" s="8" t="s">
        <v>236</v>
      </c>
      <c r="G90" s="10">
        <v>80560</v>
      </c>
      <c r="H90" s="10">
        <v>0</v>
      </c>
      <c r="I90" s="29">
        <f t="shared" si="1"/>
        <v>167444630.95000008</v>
      </c>
    </row>
    <row r="91" spans="1:9" x14ac:dyDescent="0.25">
      <c r="A91" s="19">
        <v>74</v>
      </c>
      <c r="B91" s="8" t="s">
        <v>237</v>
      </c>
      <c r="C91" s="8" t="s">
        <v>238</v>
      </c>
      <c r="D91" s="8" t="s">
        <v>239</v>
      </c>
      <c r="E91" s="9">
        <v>42991</v>
      </c>
      <c r="F91" s="8" t="s">
        <v>240</v>
      </c>
      <c r="G91" s="10">
        <v>28600</v>
      </c>
      <c r="H91" s="10">
        <v>0</v>
      </c>
      <c r="I91" s="29">
        <f t="shared" si="1"/>
        <v>167416030.95000008</v>
      </c>
    </row>
    <row r="92" spans="1:9" x14ac:dyDescent="0.25">
      <c r="A92" s="18">
        <v>75</v>
      </c>
      <c r="B92" s="8" t="s">
        <v>241</v>
      </c>
      <c r="C92" s="8" t="s">
        <v>242</v>
      </c>
      <c r="D92" s="8" t="s">
        <v>243</v>
      </c>
      <c r="E92" s="9">
        <v>42991</v>
      </c>
      <c r="F92" s="8" t="s">
        <v>244</v>
      </c>
      <c r="G92" s="10">
        <v>22600</v>
      </c>
      <c r="H92" s="10">
        <v>0</v>
      </c>
      <c r="I92" s="29">
        <f t="shared" si="1"/>
        <v>167393430.95000008</v>
      </c>
    </row>
    <row r="93" spans="1:9" x14ac:dyDescent="0.25">
      <c r="A93" s="19">
        <v>76</v>
      </c>
      <c r="B93" s="8" t="s">
        <v>245</v>
      </c>
      <c r="C93" s="8" t="s">
        <v>246</v>
      </c>
      <c r="D93" s="8" t="s">
        <v>247</v>
      </c>
      <c r="E93" s="9">
        <v>42991</v>
      </c>
      <c r="F93" s="8" t="s">
        <v>248</v>
      </c>
      <c r="G93" s="10">
        <v>11491.53</v>
      </c>
      <c r="H93" s="10">
        <v>0</v>
      </c>
      <c r="I93" s="29">
        <f t="shared" si="1"/>
        <v>167381939.42000008</v>
      </c>
    </row>
    <row r="94" spans="1:9" x14ac:dyDescent="0.25">
      <c r="A94" s="18">
        <v>77</v>
      </c>
      <c r="B94" s="8" t="s">
        <v>249</v>
      </c>
      <c r="C94" s="8" t="s">
        <v>250</v>
      </c>
      <c r="D94" s="8" t="s">
        <v>251</v>
      </c>
      <c r="E94" s="9">
        <v>42991</v>
      </c>
      <c r="F94" s="8" t="s">
        <v>252</v>
      </c>
      <c r="G94" s="10">
        <v>54922.879999999997</v>
      </c>
      <c r="H94" s="10">
        <v>0</v>
      </c>
      <c r="I94" s="29">
        <f t="shared" si="1"/>
        <v>167327016.54000008</v>
      </c>
    </row>
    <row r="95" spans="1:9" x14ac:dyDescent="0.25">
      <c r="A95" s="19">
        <v>78</v>
      </c>
      <c r="B95" s="8" t="s">
        <v>253</v>
      </c>
      <c r="C95" s="8" t="s">
        <v>254</v>
      </c>
      <c r="D95" s="8" t="s">
        <v>255</v>
      </c>
      <c r="E95" s="9">
        <v>42991</v>
      </c>
      <c r="F95" s="8" t="s">
        <v>256</v>
      </c>
      <c r="G95" s="10">
        <v>13560</v>
      </c>
      <c r="H95" s="10">
        <v>0</v>
      </c>
      <c r="I95" s="29">
        <f t="shared" si="1"/>
        <v>167313456.54000008</v>
      </c>
    </row>
    <row r="96" spans="1:9" x14ac:dyDescent="0.25">
      <c r="A96" s="18">
        <v>79</v>
      </c>
      <c r="B96" s="8" t="s">
        <v>257</v>
      </c>
      <c r="C96" s="8" t="s">
        <v>258</v>
      </c>
      <c r="D96" s="8" t="s">
        <v>259</v>
      </c>
      <c r="E96" s="9">
        <v>42991</v>
      </c>
      <c r="F96" s="8" t="s">
        <v>260</v>
      </c>
      <c r="G96" s="10">
        <v>3256.66</v>
      </c>
      <c r="H96" s="10">
        <v>0</v>
      </c>
      <c r="I96" s="29">
        <f t="shared" si="1"/>
        <v>167310199.88000008</v>
      </c>
    </row>
    <row r="97" spans="1:9" x14ac:dyDescent="0.25">
      <c r="A97" s="19">
        <v>80</v>
      </c>
      <c r="B97" s="8" t="s">
        <v>261</v>
      </c>
      <c r="C97" s="8" t="s">
        <v>262</v>
      </c>
      <c r="D97" s="8" t="s">
        <v>263</v>
      </c>
      <c r="E97" s="9">
        <v>42991</v>
      </c>
      <c r="F97" s="8" t="s">
        <v>264</v>
      </c>
      <c r="G97" s="10">
        <v>669268.6</v>
      </c>
      <c r="H97" s="10">
        <v>0</v>
      </c>
      <c r="I97" s="29">
        <f t="shared" si="1"/>
        <v>166640931.28000009</v>
      </c>
    </row>
    <row r="98" spans="1:9" x14ac:dyDescent="0.25">
      <c r="A98" s="18">
        <v>81</v>
      </c>
      <c r="B98" s="8" t="s">
        <v>863</v>
      </c>
      <c r="C98" s="8" t="s">
        <v>864</v>
      </c>
      <c r="D98" s="8" t="s">
        <v>61</v>
      </c>
      <c r="E98" s="9">
        <v>42992</v>
      </c>
      <c r="F98" s="8" t="s">
        <v>865</v>
      </c>
      <c r="G98" s="10">
        <v>0</v>
      </c>
      <c r="H98" s="10">
        <v>3000</v>
      </c>
      <c r="I98" s="29">
        <f t="shared" si="1"/>
        <v>166643931.28000009</v>
      </c>
    </row>
    <row r="99" spans="1:9" x14ac:dyDescent="0.25">
      <c r="A99" s="19">
        <v>82</v>
      </c>
      <c r="B99" s="8" t="s">
        <v>866</v>
      </c>
      <c r="C99" s="8" t="s">
        <v>867</v>
      </c>
      <c r="D99" s="8" t="s">
        <v>61</v>
      </c>
      <c r="E99" s="9">
        <v>42992</v>
      </c>
      <c r="F99" s="8" t="s">
        <v>868</v>
      </c>
      <c r="G99" s="10">
        <v>0</v>
      </c>
      <c r="H99" s="10">
        <v>6180629.54</v>
      </c>
      <c r="I99" s="29">
        <f t="shared" si="1"/>
        <v>172824560.82000008</v>
      </c>
    </row>
    <row r="100" spans="1:9" x14ac:dyDescent="0.25">
      <c r="A100" s="18">
        <v>83</v>
      </c>
      <c r="B100" s="8" t="s">
        <v>869</v>
      </c>
      <c r="C100" s="8" t="s">
        <v>870</v>
      </c>
      <c r="D100" s="8" t="s">
        <v>61</v>
      </c>
      <c r="E100" s="9">
        <v>42992</v>
      </c>
      <c r="F100" s="8" t="s">
        <v>871</v>
      </c>
      <c r="G100" s="10">
        <v>0</v>
      </c>
      <c r="H100" s="10">
        <v>409519.92</v>
      </c>
      <c r="I100" s="29">
        <f t="shared" si="1"/>
        <v>173234080.74000007</v>
      </c>
    </row>
    <row r="101" spans="1:9" x14ac:dyDescent="0.25">
      <c r="A101" s="19">
        <v>84</v>
      </c>
      <c r="B101" s="8" t="s">
        <v>872</v>
      </c>
      <c r="C101" s="8" t="s">
        <v>873</v>
      </c>
      <c r="D101" s="8" t="s">
        <v>61</v>
      </c>
      <c r="E101" s="9">
        <v>42992</v>
      </c>
      <c r="F101" s="8" t="s">
        <v>874</v>
      </c>
      <c r="G101" s="10">
        <v>0</v>
      </c>
      <c r="H101" s="10">
        <v>3000</v>
      </c>
      <c r="I101" s="29">
        <f t="shared" si="1"/>
        <v>173237080.74000007</v>
      </c>
    </row>
    <row r="102" spans="1:9" x14ac:dyDescent="0.25">
      <c r="A102" s="18">
        <v>85</v>
      </c>
      <c r="B102" s="8" t="s">
        <v>265</v>
      </c>
      <c r="C102" s="8" t="s">
        <v>266</v>
      </c>
      <c r="D102" s="8" t="s">
        <v>267</v>
      </c>
      <c r="E102" s="9">
        <v>42992</v>
      </c>
      <c r="F102" s="8" t="s">
        <v>268</v>
      </c>
      <c r="G102" s="10">
        <v>234859.89</v>
      </c>
      <c r="H102" s="10">
        <v>0</v>
      </c>
      <c r="I102" s="29">
        <f t="shared" si="1"/>
        <v>173002220.85000008</v>
      </c>
    </row>
    <row r="103" spans="1:9" x14ac:dyDescent="0.25">
      <c r="A103" s="19">
        <v>86</v>
      </c>
      <c r="B103" s="8" t="s">
        <v>269</v>
      </c>
      <c r="C103" s="8" t="s">
        <v>270</v>
      </c>
      <c r="D103" s="8" t="s">
        <v>271</v>
      </c>
      <c r="E103" s="9">
        <v>42992</v>
      </c>
      <c r="F103" s="8" t="s">
        <v>272</v>
      </c>
      <c r="G103" s="10">
        <v>42045.54</v>
      </c>
      <c r="H103" s="10">
        <v>0</v>
      </c>
      <c r="I103" s="29">
        <f t="shared" si="1"/>
        <v>172960175.31000009</v>
      </c>
    </row>
    <row r="104" spans="1:9" x14ac:dyDescent="0.25">
      <c r="A104" s="18">
        <v>87</v>
      </c>
      <c r="B104" s="8" t="s">
        <v>273</v>
      </c>
      <c r="C104" s="8" t="s">
        <v>274</v>
      </c>
      <c r="D104" s="8" t="s">
        <v>275</v>
      </c>
      <c r="E104" s="9">
        <v>42992</v>
      </c>
      <c r="F104" s="8" t="s">
        <v>276</v>
      </c>
      <c r="G104" s="10">
        <v>327168.38</v>
      </c>
      <c r="H104" s="10">
        <v>0</v>
      </c>
      <c r="I104" s="29">
        <f t="shared" si="1"/>
        <v>172633006.9300001</v>
      </c>
    </row>
    <row r="105" spans="1:9" x14ac:dyDescent="0.25">
      <c r="A105" s="19">
        <v>88</v>
      </c>
      <c r="B105" s="8" t="s">
        <v>277</v>
      </c>
      <c r="C105" s="8" t="s">
        <v>278</v>
      </c>
      <c r="D105" s="8" t="s">
        <v>279</v>
      </c>
      <c r="E105" s="9">
        <v>42992</v>
      </c>
      <c r="F105" s="8" t="s">
        <v>280</v>
      </c>
      <c r="G105" s="10">
        <v>19249.47</v>
      </c>
      <c r="H105" s="10">
        <v>0</v>
      </c>
      <c r="I105" s="29">
        <f t="shared" si="1"/>
        <v>172613757.4600001</v>
      </c>
    </row>
    <row r="106" spans="1:9" x14ac:dyDescent="0.25">
      <c r="A106" s="18">
        <v>89</v>
      </c>
      <c r="B106" s="8" t="s">
        <v>281</v>
      </c>
      <c r="C106" s="8" t="s">
        <v>282</v>
      </c>
      <c r="D106" s="8" t="s">
        <v>283</v>
      </c>
      <c r="E106" s="9">
        <v>42992</v>
      </c>
      <c r="F106" s="8" t="s">
        <v>284</v>
      </c>
      <c r="G106" s="10">
        <v>13481.74</v>
      </c>
      <c r="H106" s="10">
        <v>0</v>
      </c>
      <c r="I106" s="29">
        <f t="shared" si="1"/>
        <v>172600275.72000009</v>
      </c>
    </row>
    <row r="107" spans="1:9" x14ac:dyDescent="0.25">
      <c r="A107" s="19">
        <v>90</v>
      </c>
      <c r="B107" s="8" t="s">
        <v>285</v>
      </c>
      <c r="C107" s="8" t="s">
        <v>286</v>
      </c>
      <c r="D107" s="8" t="s">
        <v>287</v>
      </c>
      <c r="E107" s="9">
        <v>42992</v>
      </c>
      <c r="F107" s="8" t="s">
        <v>288</v>
      </c>
      <c r="G107" s="10">
        <v>13141.79</v>
      </c>
      <c r="H107" s="10">
        <v>0</v>
      </c>
      <c r="I107" s="29">
        <f t="shared" si="1"/>
        <v>172587133.9300001</v>
      </c>
    </row>
    <row r="108" spans="1:9" x14ac:dyDescent="0.25">
      <c r="A108" s="18">
        <v>91</v>
      </c>
      <c r="B108" s="8" t="s">
        <v>289</v>
      </c>
      <c r="C108" s="8" t="s">
        <v>290</v>
      </c>
      <c r="D108" s="8" t="s">
        <v>291</v>
      </c>
      <c r="E108" s="9">
        <v>42992</v>
      </c>
      <c r="F108" s="8" t="s">
        <v>292</v>
      </c>
      <c r="G108" s="10">
        <v>94820.05</v>
      </c>
      <c r="H108" s="10">
        <v>0</v>
      </c>
      <c r="I108" s="29">
        <f t="shared" si="1"/>
        <v>172492313.88000008</v>
      </c>
    </row>
    <row r="109" spans="1:9" x14ac:dyDescent="0.25">
      <c r="A109" s="19">
        <v>92</v>
      </c>
      <c r="B109" s="8" t="s">
        <v>293</v>
      </c>
      <c r="C109" s="8" t="s">
        <v>294</v>
      </c>
      <c r="D109" s="8" t="s">
        <v>295</v>
      </c>
      <c r="E109" s="9">
        <v>42992</v>
      </c>
      <c r="F109" s="8" t="s">
        <v>296</v>
      </c>
      <c r="G109" s="10">
        <v>30000</v>
      </c>
      <c r="H109" s="10">
        <v>0</v>
      </c>
      <c r="I109" s="29">
        <f t="shared" si="1"/>
        <v>172462313.88000008</v>
      </c>
    </row>
    <row r="110" spans="1:9" x14ac:dyDescent="0.25">
      <c r="A110" s="18">
        <v>93</v>
      </c>
      <c r="B110" s="8" t="s">
        <v>297</v>
      </c>
      <c r="C110" s="8" t="s">
        <v>298</v>
      </c>
      <c r="D110" s="8" t="s">
        <v>299</v>
      </c>
      <c r="E110" s="9">
        <v>42992</v>
      </c>
      <c r="F110" s="8" t="s">
        <v>300</v>
      </c>
      <c r="G110" s="10">
        <v>15000</v>
      </c>
      <c r="H110" s="10">
        <v>0</v>
      </c>
      <c r="I110" s="29">
        <f t="shared" si="1"/>
        <v>172447313.88000008</v>
      </c>
    </row>
    <row r="111" spans="1:9" x14ac:dyDescent="0.25">
      <c r="A111" s="19">
        <v>94</v>
      </c>
      <c r="B111" s="8" t="s">
        <v>301</v>
      </c>
      <c r="C111" s="8" t="s">
        <v>302</v>
      </c>
      <c r="D111" s="8" t="s">
        <v>303</v>
      </c>
      <c r="E111" s="9">
        <v>42992</v>
      </c>
      <c r="F111" s="8" t="s">
        <v>304</v>
      </c>
      <c r="G111" s="10">
        <v>20000</v>
      </c>
      <c r="H111" s="10">
        <v>0</v>
      </c>
      <c r="I111" s="29">
        <f t="shared" si="1"/>
        <v>172427313.88000008</v>
      </c>
    </row>
    <row r="112" spans="1:9" x14ac:dyDescent="0.25">
      <c r="A112" s="18">
        <v>95</v>
      </c>
      <c r="B112" s="8" t="s">
        <v>305</v>
      </c>
      <c r="C112" s="8" t="s">
        <v>306</v>
      </c>
      <c r="D112" s="8" t="s">
        <v>307</v>
      </c>
      <c r="E112" s="9">
        <v>42992</v>
      </c>
      <c r="F112" s="8" t="s">
        <v>308</v>
      </c>
      <c r="G112" s="10">
        <v>10000</v>
      </c>
      <c r="H112" s="10">
        <v>0</v>
      </c>
      <c r="I112" s="29">
        <f t="shared" si="1"/>
        <v>172417313.88000008</v>
      </c>
    </row>
    <row r="113" spans="1:9" x14ac:dyDescent="0.25">
      <c r="A113" s="19">
        <v>96</v>
      </c>
      <c r="B113" s="8" t="s">
        <v>309</v>
      </c>
      <c r="C113" s="8" t="s">
        <v>310</v>
      </c>
      <c r="D113" s="8" t="s">
        <v>311</v>
      </c>
      <c r="E113" s="9">
        <v>42992</v>
      </c>
      <c r="F113" s="8" t="s">
        <v>312</v>
      </c>
      <c r="G113" s="10">
        <v>7581.49</v>
      </c>
      <c r="H113" s="10">
        <v>0</v>
      </c>
      <c r="I113" s="29">
        <f t="shared" si="1"/>
        <v>172409732.39000008</v>
      </c>
    </row>
    <row r="114" spans="1:9" x14ac:dyDescent="0.25">
      <c r="A114" s="18">
        <v>97</v>
      </c>
      <c r="B114" s="8" t="s">
        <v>313</v>
      </c>
      <c r="C114" s="8" t="s">
        <v>314</v>
      </c>
      <c r="D114" s="8" t="s">
        <v>61</v>
      </c>
      <c r="E114" s="9">
        <v>42992</v>
      </c>
      <c r="F114" s="8" t="s">
        <v>315</v>
      </c>
      <c r="G114" s="10">
        <v>-10000</v>
      </c>
      <c r="H114" s="10">
        <v>0</v>
      </c>
      <c r="I114" s="29">
        <f t="shared" si="1"/>
        <v>172419732.39000008</v>
      </c>
    </row>
    <row r="115" spans="1:9" x14ac:dyDescent="0.25">
      <c r="A115" s="19">
        <v>98</v>
      </c>
      <c r="B115" s="8" t="s">
        <v>875</v>
      </c>
      <c r="C115" s="8" t="s">
        <v>876</v>
      </c>
      <c r="D115" s="8" t="s">
        <v>61</v>
      </c>
      <c r="E115" s="9">
        <v>42993</v>
      </c>
      <c r="F115" s="8" t="s">
        <v>877</v>
      </c>
      <c r="G115" s="10">
        <v>0</v>
      </c>
      <c r="H115" s="10">
        <v>6500000</v>
      </c>
      <c r="I115" s="29">
        <f t="shared" si="1"/>
        <v>178919732.39000008</v>
      </c>
    </row>
    <row r="116" spans="1:9" x14ac:dyDescent="0.25">
      <c r="A116" s="18">
        <v>99</v>
      </c>
      <c r="B116" s="8" t="s">
        <v>316</v>
      </c>
      <c r="C116" s="8" t="s">
        <v>317</v>
      </c>
      <c r="D116" s="8" t="s">
        <v>318</v>
      </c>
      <c r="E116" s="9">
        <v>42993</v>
      </c>
      <c r="F116" s="8" t="s">
        <v>319</v>
      </c>
      <c r="G116" s="10">
        <v>12284.31</v>
      </c>
      <c r="H116" s="10">
        <v>0</v>
      </c>
      <c r="I116" s="29">
        <f t="shared" si="1"/>
        <v>178907448.08000007</v>
      </c>
    </row>
    <row r="117" spans="1:9" x14ac:dyDescent="0.25">
      <c r="A117" s="19">
        <v>100</v>
      </c>
      <c r="B117" s="8" t="s">
        <v>320</v>
      </c>
      <c r="C117" s="8" t="s">
        <v>321</v>
      </c>
      <c r="D117" s="8" t="s">
        <v>322</v>
      </c>
      <c r="E117" s="9">
        <v>42993</v>
      </c>
      <c r="F117" s="8" t="s">
        <v>323</v>
      </c>
      <c r="G117" s="10">
        <v>4993.4399999999996</v>
      </c>
      <c r="H117" s="10">
        <v>0</v>
      </c>
      <c r="I117" s="29">
        <f t="shared" si="1"/>
        <v>178902454.64000008</v>
      </c>
    </row>
    <row r="118" spans="1:9" x14ac:dyDescent="0.25">
      <c r="A118" s="18">
        <v>101</v>
      </c>
      <c r="B118" s="8" t="s">
        <v>324</v>
      </c>
      <c r="C118" s="8" t="s">
        <v>325</v>
      </c>
      <c r="D118" s="8" t="s">
        <v>326</v>
      </c>
      <c r="E118" s="9">
        <v>42993</v>
      </c>
      <c r="F118" s="8" t="s">
        <v>327</v>
      </c>
      <c r="G118" s="10">
        <v>823911.7</v>
      </c>
      <c r="H118" s="10">
        <v>0</v>
      </c>
      <c r="I118" s="29">
        <f t="shared" si="1"/>
        <v>178078542.94000009</v>
      </c>
    </row>
    <row r="119" spans="1:9" x14ac:dyDescent="0.25">
      <c r="A119" s="19">
        <v>102</v>
      </c>
      <c r="B119" s="8" t="s">
        <v>328</v>
      </c>
      <c r="C119" s="8" t="s">
        <v>329</v>
      </c>
      <c r="D119" s="8" t="s">
        <v>330</v>
      </c>
      <c r="E119" s="9">
        <v>42993</v>
      </c>
      <c r="F119" s="8" t="s">
        <v>331</v>
      </c>
      <c r="G119" s="10">
        <v>23537.9</v>
      </c>
      <c r="H119" s="10">
        <v>0</v>
      </c>
      <c r="I119" s="29">
        <f t="shared" si="1"/>
        <v>178055005.04000008</v>
      </c>
    </row>
    <row r="120" spans="1:9" x14ac:dyDescent="0.25">
      <c r="A120" s="18">
        <v>103</v>
      </c>
      <c r="B120" s="8" t="s">
        <v>332</v>
      </c>
      <c r="C120" s="8" t="s">
        <v>333</v>
      </c>
      <c r="D120" s="8" t="s">
        <v>334</v>
      </c>
      <c r="E120" s="9">
        <v>42993</v>
      </c>
      <c r="F120" s="8" t="s">
        <v>335</v>
      </c>
      <c r="G120" s="10">
        <v>167336.16</v>
      </c>
      <c r="H120" s="10">
        <v>0</v>
      </c>
      <c r="I120" s="29">
        <f t="shared" si="1"/>
        <v>177887668.88000008</v>
      </c>
    </row>
    <row r="121" spans="1:9" x14ac:dyDescent="0.25">
      <c r="A121" s="19">
        <v>104</v>
      </c>
      <c r="B121" s="8" t="s">
        <v>336</v>
      </c>
      <c r="C121" s="8" t="s">
        <v>337</v>
      </c>
      <c r="D121" s="8" t="s">
        <v>338</v>
      </c>
      <c r="E121" s="9">
        <v>42993</v>
      </c>
      <c r="F121" s="8" t="s">
        <v>339</v>
      </c>
      <c r="G121" s="10">
        <v>31979</v>
      </c>
      <c r="H121" s="10">
        <v>0</v>
      </c>
      <c r="I121" s="29">
        <f t="shared" si="1"/>
        <v>177855689.88000008</v>
      </c>
    </row>
    <row r="122" spans="1:9" x14ac:dyDescent="0.25">
      <c r="A122" s="18">
        <v>105</v>
      </c>
      <c r="B122" s="8" t="s">
        <v>340</v>
      </c>
      <c r="C122" s="8" t="s">
        <v>341</v>
      </c>
      <c r="D122" s="8" t="s">
        <v>342</v>
      </c>
      <c r="E122" s="9">
        <v>42993</v>
      </c>
      <c r="F122" s="8" t="s">
        <v>343</v>
      </c>
      <c r="G122" s="10">
        <v>18000</v>
      </c>
      <c r="H122" s="10">
        <v>0</v>
      </c>
      <c r="I122" s="29">
        <f t="shared" si="1"/>
        <v>177837689.88000008</v>
      </c>
    </row>
    <row r="123" spans="1:9" x14ac:dyDescent="0.25">
      <c r="A123" s="19">
        <v>106</v>
      </c>
      <c r="B123" s="8" t="s">
        <v>344</v>
      </c>
      <c r="C123" s="8" t="s">
        <v>345</v>
      </c>
      <c r="D123" s="8" t="s">
        <v>346</v>
      </c>
      <c r="E123" s="9">
        <v>42993</v>
      </c>
      <c r="F123" s="8" t="s">
        <v>343</v>
      </c>
      <c r="G123" s="10">
        <v>13500</v>
      </c>
      <c r="H123" s="10">
        <v>0</v>
      </c>
      <c r="I123" s="29">
        <f t="shared" si="1"/>
        <v>177824189.88000008</v>
      </c>
    </row>
    <row r="124" spans="1:9" x14ac:dyDescent="0.25">
      <c r="A124" s="18">
        <v>107</v>
      </c>
      <c r="B124" s="8" t="s">
        <v>878</v>
      </c>
      <c r="C124" s="8" t="s">
        <v>879</v>
      </c>
      <c r="D124" s="8" t="s">
        <v>61</v>
      </c>
      <c r="E124" s="9">
        <v>42996</v>
      </c>
      <c r="F124" s="8" t="s">
        <v>880</v>
      </c>
      <c r="G124" s="10">
        <v>0</v>
      </c>
      <c r="H124" s="10">
        <v>3000</v>
      </c>
      <c r="I124" s="29">
        <f t="shared" si="1"/>
        <v>177827189.88000008</v>
      </c>
    </row>
    <row r="125" spans="1:9" x14ac:dyDescent="0.25">
      <c r="A125" s="19">
        <v>108</v>
      </c>
      <c r="B125" s="8" t="s">
        <v>347</v>
      </c>
      <c r="C125" s="8" t="s">
        <v>348</v>
      </c>
      <c r="D125" s="8" t="s">
        <v>61</v>
      </c>
      <c r="E125" s="9">
        <v>42996</v>
      </c>
      <c r="F125" s="8" t="s">
        <v>349</v>
      </c>
      <c r="G125" s="10">
        <v>1500000</v>
      </c>
      <c r="H125" s="10">
        <v>0</v>
      </c>
      <c r="I125" s="29">
        <f t="shared" si="1"/>
        <v>176327189.88000008</v>
      </c>
    </row>
    <row r="126" spans="1:9" x14ac:dyDescent="0.25">
      <c r="A126" s="18">
        <v>109</v>
      </c>
      <c r="B126" s="8" t="s">
        <v>350</v>
      </c>
      <c r="C126" s="8" t="s">
        <v>351</v>
      </c>
      <c r="D126" s="8" t="s">
        <v>352</v>
      </c>
      <c r="E126" s="9">
        <v>42997</v>
      </c>
      <c r="F126" s="8" t="s">
        <v>353</v>
      </c>
      <c r="G126" s="10">
        <v>20000</v>
      </c>
      <c r="H126" s="10">
        <v>0</v>
      </c>
      <c r="I126" s="29">
        <f t="shared" si="1"/>
        <v>176307189.88000008</v>
      </c>
    </row>
    <row r="127" spans="1:9" x14ac:dyDescent="0.25">
      <c r="A127" s="19">
        <v>110</v>
      </c>
      <c r="B127" s="8" t="s">
        <v>354</v>
      </c>
      <c r="C127" s="8" t="s">
        <v>355</v>
      </c>
      <c r="D127" s="8" t="s">
        <v>356</v>
      </c>
      <c r="E127" s="9">
        <v>42997</v>
      </c>
      <c r="F127" s="8" t="s">
        <v>357</v>
      </c>
      <c r="G127" s="10">
        <v>19075.48</v>
      </c>
      <c r="H127" s="10">
        <v>0</v>
      </c>
      <c r="I127" s="29">
        <f t="shared" si="1"/>
        <v>176288114.4000001</v>
      </c>
    </row>
    <row r="128" spans="1:9" x14ac:dyDescent="0.25">
      <c r="A128" s="18">
        <v>111</v>
      </c>
      <c r="B128" s="8" t="s">
        <v>358</v>
      </c>
      <c r="C128" s="8" t="s">
        <v>359</v>
      </c>
      <c r="D128" s="8" t="s">
        <v>360</v>
      </c>
      <c r="E128" s="9">
        <v>42997</v>
      </c>
      <c r="F128" s="8" t="s">
        <v>361</v>
      </c>
      <c r="G128" s="10">
        <v>156981</v>
      </c>
      <c r="H128" s="10">
        <v>0</v>
      </c>
      <c r="I128" s="29">
        <f t="shared" si="1"/>
        <v>176131133.4000001</v>
      </c>
    </row>
    <row r="129" spans="1:9" x14ac:dyDescent="0.25">
      <c r="A129" s="19">
        <v>112</v>
      </c>
      <c r="B129" s="8" t="s">
        <v>362</v>
      </c>
      <c r="C129" s="8" t="s">
        <v>363</v>
      </c>
      <c r="D129" s="8" t="s">
        <v>364</v>
      </c>
      <c r="E129" s="9">
        <v>42997</v>
      </c>
      <c r="F129" s="8" t="s">
        <v>365</v>
      </c>
      <c r="G129" s="10">
        <v>231695.2</v>
      </c>
      <c r="H129" s="10">
        <v>0</v>
      </c>
      <c r="I129" s="29">
        <f t="shared" si="1"/>
        <v>175899438.20000011</v>
      </c>
    </row>
    <row r="130" spans="1:9" x14ac:dyDescent="0.25">
      <c r="A130" s="18">
        <v>113</v>
      </c>
      <c r="B130" s="8" t="s">
        <v>366</v>
      </c>
      <c r="C130" s="8" t="s">
        <v>367</v>
      </c>
      <c r="D130" s="8" t="s">
        <v>368</v>
      </c>
      <c r="E130" s="9">
        <v>42997</v>
      </c>
      <c r="F130" s="8" t="s">
        <v>369</v>
      </c>
      <c r="G130" s="10">
        <v>12271.99</v>
      </c>
      <c r="H130" s="10">
        <v>0</v>
      </c>
      <c r="I130" s="29">
        <f t="shared" si="1"/>
        <v>175887166.2100001</v>
      </c>
    </row>
    <row r="131" spans="1:9" x14ac:dyDescent="0.25">
      <c r="A131" s="19">
        <v>114</v>
      </c>
      <c r="B131" s="8" t="s">
        <v>370</v>
      </c>
      <c r="C131" s="8" t="s">
        <v>371</v>
      </c>
      <c r="D131" s="8" t="s">
        <v>372</v>
      </c>
      <c r="E131" s="9">
        <v>42997</v>
      </c>
      <c r="F131" s="8" t="s">
        <v>373</v>
      </c>
      <c r="G131" s="10">
        <v>76840</v>
      </c>
      <c r="H131" s="10">
        <v>0</v>
      </c>
      <c r="I131" s="29">
        <f t="shared" si="1"/>
        <v>175810326.2100001</v>
      </c>
    </row>
    <row r="132" spans="1:9" x14ac:dyDescent="0.25">
      <c r="A132" s="18">
        <v>115</v>
      </c>
      <c r="B132" s="8" t="s">
        <v>374</v>
      </c>
      <c r="C132" s="8" t="s">
        <v>375</v>
      </c>
      <c r="D132" s="8" t="s">
        <v>376</v>
      </c>
      <c r="E132" s="9">
        <v>42997</v>
      </c>
      <c r="F132" s="8" t="s">
        <v>377</v>
      </c>
      <c r="G132" s="10">
        <v>5000</v>
      </c>
      <c r="H132" s="10">
        <v>0</v>
      </c>
      <c r="I132" s="29">
        <f t="shared" si="1"/>
        <v>175805326.2100001</v>
      </c>
    </row>
    <row r="133" spans="1:9" x14ac:dyDescent="0.25">
      <c r="A133" s="19">
        <v>116</v>
      </c>
      <c r="B133" s="8" t="s">
        <v>378</v>
      </c>
      <c r="C133" s="8" t="s">
        <v>379</v>
      </c>
      <c r="D133" s="8" t="s">
        <v>380</v>
      </c>
      <c r="E133" s="9">
        <v>42997</v>
      </c>
      <c r="F133" s="8" t="s">
        <v>377</v>
      </c>
      <c r="G133" s="10">
        <v>5000</v>
      </c>
      <c r="H133" s="10">
        <v>0</v>
      </c>
      <c r="I133" s="29">
        <f t="shared" si="1"/>
        <v>175800326.2100001</v>
      </c>
    </row>
    <row r="134" spans="1:9" x14ac:dyDescent="0.25">
      <c r="A134" s="18">
        <v>117</v>
      </c>
      <c r="B134" s="8" t="s">
        <v>381</v>
      </c>
      <c r="C134" s="8" t="s">
        <v>382</v>
      </c>
      <c r="D134" s="8" t="s">
        <v>383</v>
      </c>
      <c r="E134" s="9">
        <v>42997</v>
      </c>
      <c r="F134" s="8" t="s">
        <v>377</v>
      </c>
      <c r="G134" s="10">
        <v>3000</v>
      </c>
      <c r="H134" s="10">
        <v>0</v>
      </c>
      <c r="I134" s="29">
        <f t="shared" si="1"/>
        <v>175797326.2100001</v>
      </c>
    </row>
    <row r="135" spans="1:9" x14ac:dyDescent="0.25">
      <c r="A135" s="19">
        <v>118</v>
      </c>
      <c r="B135" s="8" t="s">
        <v>384</v>
      </c>
      <c r="C135" s="8" t="s">
        <v>385</v>
      </c>
      <c r="D135" s="8" t="s">
        <v>386</v>
      </c>
      <c r="E135" s="9">
        <v>42997</v>
      </c>
      <c r="F135" s="8" t="s">
        <v>377</v>
      </c>
      <c r="G135" s="10">
        <v>15000</v>
      </c>
      <c r="H135" s="10">
        <v>0</v>
      </c>
      <c r="I135" s="29">
        <f t="shared" si="1"/>
        <v>175782326.2100001</v>
      </c>
    </row>
    <row r="136" spans="1:9" x14ac:dyDescent="0.25">
      <c r="A136" s="18">
        <v>119</v>
      </c>
      <c r="B136" s="8" t="s">
        <v>387</v>
      </c>
      <c r="C136" s="8" t="s">
        <v>388</v>
      </c>
      <c r="D136" s="8" t="s">
        <v>61</v>
      </c>
      <c r="E136" s="9">
        <v>42997</v>
      </c>
      <c r="F136" s="8" t="s">
        <v>389</v>
      </c>
      <c r="G136" s="10">
        <v>-19075.48</v>
      </c>
      <c r="H136" s="10">
        <v>0</v>
      </c>
      <c r="I136" s="29">
        <f t="shared" si="1"/>
        <v>175801401.69000009</v>
      </c>
    </row>
    <row r="137" spans="1:9" x14ac:dyDescent="0.25">
      <c r="A137" s="19">
        <v>120</v>
      </c>
      <c r="B137" s="8" t="s">
        <v>881</v>
      </c>
      <c r="C137" s="8" t="s">
        <v>882</v>
      </c>
      <c r="D137" s="8" t="s">
        <v>61</v>
      </c>
      <c r="E137" s="9">
        <v>42998</v>
      </c>
      <c r="F137" s="8" t="s">
        <v>883</v>
      </c>
      <c r="G137" s="10">
        <v>0</v>
      </c>
      <c r="H137" s="10">
        <v>1569207.61</v>
      </c>
      <c r="I137" s="29">
        <f t="shared" si="1"/>
        <v>177370609.3000001</v>
      </c>
    </row>
    <row r="138" spans="1:9" x14ac:dyDescent="0.25">
      <c r="A138" s="18">
        <v>121</v>
      </c>
      <c r="B138" s="8" t="s">
        <v>390</v>
      </c>
      <c r="C138" s="8" t="s">
        <v>391</v>
      </c>
      <c r="D138" s="8" t="s">
        <v>392</v>
      </c>
      <c r="E138" s="9">
        <v>42998</v>
      </c>
      <c r="F138" s="8" t="s">
        <v>393</v>
      </c>
      <c r="G138" s="10">
        <v>10000</v>
      </c>
      <c r="H138" s="10">
        <v>0</v>
      </c>
      <c r="I138" s="29">
        <f t="shared" si="1"/>
        <v>177360609.3000001</v>
      </c>
    </row>
    <row r="139" spans="1:9" x14ac:dyDescent="0.25">
      <c r="A139" s="19">
        <v>122</v>
      </c>
      <c r="B139" s="8" t="s">
        <v>394</v>
      </c>
      <c r="C139" s="8" t="s">
        <v>395</v>
      </c>
      <c r="D139" s="8" t="s">
        <v>396</v>
      </c>
      <c r="E139" s="9">
        <v>42998</v>
      </c>
      <c r="F139" s="8" t="s">
        <v>397</v>
      </c>
      <c r="G139" s="10">
        <v>29000</v>
      </c>
      <c r="H139" s="10">
        <v>0</v>
      </c>
      <c r="I139" s="29">
        <f t="shared" si="1"/>
        <v>177331609.3000001</v>
      </c>
    </row>
    <row r="140" spans="1:9" x14ac:dyDescent="0.25">
      <c r="A140" s="18">
        <v>123</v>
      </c>
      <c r="B140" s="8" t="s">
        <v>398</v>
      </c>
      <c r="C140" s="8" t="s">
        <v>399</v>
      </c>
      <c r="D140" s="8" t="s">
        <v>400</v>
      </c>
      <c r="E140" s="9">
        <v>42998</v>
      </c>
      <c r="F140" s="8" t="s">
        <v>401</v>
      </c>
      <c r="G140" s="10">
        <v>11827.61</v>
      </c>
      <c r="H140" s="10">
        <v>0</v>
      </c>
      <c r="I140" s="29">
        <f t="shared" si="1"/>
        <v>177319781.69000009</v>
      </c>
    </row>
    <row r="141" spans="1:9" x14ac:dyDescent="0.25">
      <c r="A141" s="19">
        <v>124</v>
      </c>
      <c r="B141" s="8" t="s">
        <v>402</v>
      </c>
      <c r="C141" s="8" t="s">
        <v>403</v>
      </c>
      <c r="D141" s="8" t="s">
        <v>404</v>
      </c>
      <c r="E141" s="9">
        <v>42998</v>
      </c>
      <c r="F141" s="8" t="s">
        <v>405</v>
      </c>
      <c r="G141" s="10">
        <v>50218.400000000001</v>
      </c>
      <c r="H141" s="10">
        <v>0</v>
      </c>
      <c r="I141" s="29">
        <f t="shared" si="1"/>
        <v>177269563.29000008</v>
      </c>
    </row>
    <row r="142" spans="1:9" x14ac:dyDescent="0.25">
      <c r="A142" s="18">
        <v>125</v>
      </c>
      <c r="B142" s="8" t="s">
        <v>406</v>
      </c>
      <c r="C142" s="8" t="s">
        <v>407</v>
      </c>
      <c r="D142" s="8" t="s">
        <v>408</v>
      </c>
      <c r="E142" s="9">
        <v>42998</v>
      </c>
      <c r="F142" s="8" t="s">
        <v>409</v>
      </c>
      <c r="G142" s="10">
        <v>210795.55</v>
      </c>
      <c r="H142" s="10">
        <v>0</v>
      </c>
      <c r="I142" s="29">
        <f t="shared" si="1"/>
        <v>177058767.74000007</v>
      </c>
    </row>
    <row r="143" spans="1:9" x14ac:dyDescent="0.25">
      <c r="A143" s="19">
        <v>126</v>
      </c>
      <c r="B143" s="8" t="s">
        <v>410</v>
      </c>
      <c r="C143" s="8" t="s">
        <v>411</v>
      </c>
      <c r="D143" s="8" t="s">
        <v>412</v>
      </c>
      <c r="E143" s="9">
        <v>42998</v>
      </c>
      <c r="F143" s="8" t="s">
        <v>409</v>
      </c>
      <c r="G143" s="10">
        <v>189716</v>
      </c>
      <c r="H143" s="10">
        <v>0</v>
      </c>
      <c r="I143" s="29">
        <f t="shared" si="1"/>
        <v>176869051.74000007</v>
      </c>
    </row>
    <row r="144" spans="1:9" x14ac:dyDescent="0.25">
      <c r="A144" s="18">
        <v>127</v>
      </c>
      <c r="B144" s="8" t="s">
        <v>413</v>
      </c>
      <c r="C144" s="8" t="s">
        <v>414</v>
      </c>
      <c r="D144" s="8" t="s">
        <v>415</v>
      </c>
      <c r="E144" s="9">
        <v>42998</v>
      </c>
      <c r="F144" s="8" t="s">
        <v>409</v>
      </c>
      <c r="G144" s="10">
        <v>92223.05</v>
      </c>
      <c r="H144" s="10">
        <v>0</v>
      </c>
      <c r="I144" s="29">
        <f t="shared" si="1"/>
        <v>176776828.69000006</v>
      </c>
    </row>
    <row r="145" spans="1:9" x14ac:dyDescent="0.25">
      <c r="A145" s="19">
        <v>128</v>
      </c>
      <c r="B145" s="8" t="s">
        <v>416</v>
      </c>
      <c r="C145" s="8" t="s">
        <v>417</v>
      </c>
      <c r="D145" s="8" t="s">
        <v>61</v>
      </c>
      <c r="E145" s="9">
        <v>42998</v>
      </c>
      <c r="F145" s="8" t="s">
        <v>418</v>
      </c>
      <c r="G145" s="10">
        <v>-92223.05</v>
      </c>
      <c r="H145" s="10">
        <v>0</v>
      </c>
      <c r="I145" s="29">
        <f t="shared" si="1"/>
        <v>176869051.74000007</v>
      </c>
    </row>
    <row r="146" spans="1:9" x14ac:dyDescent="0.25">
      <c r="A146" s="18">
        <v>129</v>
      </c>
      <c r="B146" s="8" t="s">
        <v>419</v>
      </c>
      <c r="C146" s="8" t="s">
        <v>420</v>
      </c>
      <c r="D146" s="8" t="s">
        <v>61</v>
      </c>
      <c r="E146" s="9">
        <v>42998</v>
      </c>
      <c r="F146" s="8" t="s">
        <v>421</v>
      </c>
      <c r="G146" s="10">
        <v>-189716</v>
      </c>
      <c r="H146" s="10">
        <v>0</v>
      </c>
      <c r="I146" s="29">
        <f t="shared" si="1"/>
        <v>177058767.74000007</v>
      </c>
    </row>
    <row r="147" spans="1:9" x14ac:dyDescent="0.25">
      <c r="A147" s="19">
        <v>130</v>
      </c>
      <c r="B147" s="8" t="s">
        <v>422</v>
      </c>
      <c r="C147" s="8" t="s">
        <v>423</v>
      </c>
      <c r="D147" s="8" t="s">
        <v>61</v>
      </c>
      <c r="E147" s="9">
        <v>42998</v>
      </c>
      <c r="F147" s="8" t="s">
        <v>424</v>
      </c>
      <c r="G147" s="10">
        <v>-210795.55</v>
      </c>
      <c r="H147" s="10">
        <v>0</v>
      </c>
      <c r="I147" s="29">
        <f t="shared" si="1"/>
        <v>177269563.29000008</v>
      </c>
    </row>
    <row r="148" spans="1:9" x14ac:dyDescent="0.25">
      <c r="A148" s="18">
        <v>131</v>
      </c>
      <c r="B148" s="8" t="s">
        <v>884</v>
      </c>
      <c r="C148" s="8" t="s">
        <v>885</v>
      </c>
      <c r="D148" s="8" t="s">
        <v>61</v>
      </c>
      <c r="E148" s="9">
        <v>43000</v>
      </c>
      <c r="F148" s="8" t="s">
        <v>886</v>
      </c>
      <c r="G148" s="10">
        <v>0</v>
      </c>
      <c r="H148" s="10">
        <v>529284.69999999995</v>
      </c>
      <c r="I148" s="29">
        <f t="shared" ref="I148:I211" si="2">I147-G148+H148</f>
        <v>177798847.99000007</v>
      </c>
    </row>
    <row r="149" spans="1:9" x14ac:dyDescent="0.25">
      <c r="A149" s="19">
        <v>132</v>
      </c>
      <c r="B149" s="8" t="s">
        <v>887</v>
      </c>
      <c r="C149" s="8" t="s">
        <v>888</v>
      </c>
      <c r="D149" s="8" t="s">
        <v>61</v>
      </c>
      <c r="E149" s="9">
        <v>43000</v>
      </c>
      <c r="F149" s="8" t="s">
        <v>889</v>
      </c>
      <c r="G149" s="10">
        <v>0</v>
      </c>
      <c r="H149" s="10">
        <v>35082.800000000003</v>
      </c>
      <c r="I149" s="29">
        <f t="shared" si="2"/>
        <v>177833930.79000008</v>
      </c>
    </row>
    <row r="150" spans="1:9" x14ac:dyDescent="0.25">
      <c r="A150" s="18">
        <v>133</v>
      </c>
      <c r="B150" s="8" t="s">
        <v>890</v>
      </c>
      <c r="C150" s="8" t="s">
        <v>891</v>
      </c>
      <c r="D150" s="8" t="s">
        <v>61</v>
      </c>
      <c r="E150" s="9">
        <v>43000</v>
      </c>
      <c r="F150" s="8" t="s">
        <v>892</v>
      </c>
      <c r="G150" s="10">
        <v>0</v>
      </c>
      <c r="H150" s="10">
        <v>497319.28</v>
      </c>
      <c r="I150" s="29">
        <f t="shared" si="2"/>
        <v>178331250.07000008</v>
      </c>
    </row>
    <row r="151" spans="1:9" x14ac:dyDescent="0.25">
      <c r="A151" s="19">
        <v>134</v>
      </c>
      <c r="B151" s="8" t="s">
        <v>893</v>
      </c>
      <c r="C151" s="8" t="s">
        <v>894</v>
      </c>
      <c r="D151" s="8" t="s">
        <v>61</v>
      </c>
      <c r="E151" s="9">
        <v>43000</v>
      </c>
      <c r="F151" s="8" t="s">
        <v>895</v>
      </c>
      <c r="G151" s="10">
        <v>0</v>
      </c>
      <c r="H151" s="10">
        <v>3363312.34</v>
      </c>
      <c r="I151" s="29">
        <f t="shared" si="2"/>
        <v>181694562.41000009</v>
      </c>
    </row>
    <row r="152" spans="1:9" x14ac:dyDescent="0.25">
      <c r="A152" s="18">
        <v>135</v>
      </c>
      <c r="B152" s="8" t="s">
        <v>951</v>
      </c>
      <c r="C152" s="8" t="s">
        <v>952</v>
      </c>
      <c r="D152" s="8" t="s">
        <v>61</v>
      </c>
      <c r="E152" s="9">
        <v>43000</v>
      </c>
      <c r="F152" s="8" t="s">
        <v>953</v>
      </c>
      <c r="G152" s="10">
        <v>35082.800000000003</v>
      </c>
      <c r="H152" s="10">
        <v>0</v>
      </c>
      <c r="I152" s="29">
        <f t="shared" si="2"/>
        <v>181659479.61000007</v>
      </c>
    </row>
    <row r="153" spans="1:9" x14ac:dyDescent="0.25">
      <c r="A153" s="19">
        <v>136</v>
      </c>
      <c r="B153" s="8" t="s">
        <v>896</v>
      </c>
      <c r="C153" s="8" t="s">
        <v>897</v>
      </c>
      <c r="D153" s="8" t="s">
        <v>61</v>
      </c>
      <c r="E153" s="9">
        <v>43003</v>
      </c>
      <c r="F153" s="8" t="s">
        <v>898</v>
      </c>
      <c r="G153" s="10">
        <v>0</v>
      </c>
      <c r="H153" s="10">
        <v>4100</v>
      </c>
      <c r="I153" s="29">
        <f t="shared" si="2"/>
        <v>181663579.61000007</v>
      </c>
    </row>
    <row r="154" spans="1:9" x14ac:dyDescent="0.25">
      <c r="A154" s="18">
        <v>137</v>
      </c>
      <c r="B154" s="8" t="s">
        <v>899</v>
      </c>
      <c r="C154" s="8" t="s">
        <v>900</v>
      </c>
      <c r="D154" s="8" t="s">
        <v>61</v>
      </c>
      <c r="E154" s="9">
        <v>43003</v>
      </c>
      <c r="F154" s="8" t="s">
        <v>901</v>
      </c>
      <c r="G154" s="10">
        <v>0</v>
      </c>
      <c r="H154" s="10">
        <v>4100</v>
      </c>
      <c r="I154" s="29">
        <f t="shared" si="2"/>
        <v>181667679.61000007</v>
      </c>
    </row>
    <row r="155" spans="1:9" x14ac:dyDescent="0.25">
      <c r="A155" s="19">
        <v>138</v>
      </c>
      <c r="B155" s="8" t="s">
        <v>902</v>
      </c>
      <c r="C155" s="8" t="s">
        <v>903</v>
      </c>
      <c r="D155" s="8" t="s">
        <v>61</v>
      </c>
      <c r="E155" s="9">
        <v>43003</v>
      </c>
      <c r="F155" s="8" t="s">
        <v>904</v>
      </c>
      <c r="G155" s="10">
        <v>0</v>
      </c>
      <c r="H155" s="10">
        <v>748014.42</v>
      </c>
      <c r="I155" s="29">
        <f t="shared" si="2"/>
        <v>182415694.03000006</v>
      </c>
    </row>
    <row r="156" spans="1:9" x14ac:dyDescent="0.25">
      <c r="A156" s="18">
        <v>139</v>
      </c>
      <c r="B156" s="8" t="s">
        <v>905</v>
      </c>
      <c r="C156" s="8" t="s">
        <v>906</v>
      </c>
      <c r="D156" s="8" t="s">
        <v>61</v>
      </c>
      <c r="E156" s="9">
        <v>43003</v>
      </c>
      <c r="F156" s="8" t="s">
        <v>907</v>
      </c>
      <c r="G156" s="10">
        <v>0</v>
      </c>
      <c r="H156" s="10">
        <v>15600</v>
      </c>
      <c r="I156" s="29">
        <f t="shared" si="2"/>
        <v>182431294.03000006</v>
      </c>
    </row>
    <row r="157" spans="1:9" x14ac:dyDescent="0.25">
      <c r="A157" s="19">
        <v>140</v>
      </c>
      <c r="B157" s="8" t="s">
        <v>425</v>
      </c>
      <c r="C157" s="8" t="s">
        <v>426</v>
      </c>
      <c r="D157" s="8" t="s">
        <v>427</v>
      </c>
      <c r="E157" s="9">
        <v>43003</v>
      </c>
      <c r="F157" s="8" t="s">
        <v>428</v>
      </c>
      <c r="G157" s="10">
        <v>222729.18</v>
      </c>
      <c r="H157" s="10">
        <v>0</v>
      </c>
      <c r="I157" s="29">
        <f t="shared" si="2"/>
        <v>182208564.85000005</v>
      </c>
    </row>
    <row r="158" spans="1:9" x14ac:dyDescent="0.25">
      <c r="A158" s="18">
        <v>141</v>
      </c>
      <c r="B158" s="8" t="s">
        <v>429</v>
      </c>
      <c r="C158" s="8" t="s">
        <v>430</v>
      </c>
      <c r="D158" s="8" t="s">
        <v>431</v>
      </c>
      <c r="E158" s="9">
        <v>43003</v>
      </c>
      <c r="F158" s="8" t="s">
        <v>432</v>
      </c>
      <c r="G158" s="10">
        <v>37943.199999999997</v>
      </c>
      <c r="H158" s="10">
        <v>0</v>
      </c>
      <c r="I158" s="29">
        <f t="shared" si="2"/>
        <v>182170621.65000007</v>
      </c>
    </row>
    <row r="159" spans="1:9" x14ac:dyDescent="0.25">
      <c r="A159" s="19">
        <v>142</v>
      </c>
      <c r="B159" s="8" t="s">
        <v>433</v>
      </c>
      <c r="C159" s="8" t="s">
        <v>434</v>
      </c>
      <c r="D159" s="8" t="s">
        <v>435</v>
      </c>
      <c r="E159" s="9">
        <v>43003</v>
      </c>
      <c r="F159" s="8" t="s">
        <v>436</v>
      </c>
      <c r="G159" s="10">
        <v>18444.61</v>
      </c>
      <c r="H159" s="10">
        <v>0</v>
      </c>
      <c r="I159" s="29">
        <f t="shared" si="2"/>
        <v>182152177.04000005</v>
      </c>
    </row>
    <row r="160" spans="1:9" x14ac:dyDescent="0.25">
      <c r="A160" s="18">
        <v>143</v>
      </c>
      <c r="B160" s="8" t="s">
        <v>437</v>
      </c>
      <c r="C160" s="8" t="s">
        <v>438</v>
      </c>
      <c r="D160" s="8" t="s">
        <v>439</v>
      </c>
      <c r="E160" s="9">
        <v>43003</v>
      </c>
      <c r="F160" s="8" t="s">
        <v>440</v>
      </c>
      <c r="G160" s="10">
        <v>187451.5</v>
      </c>
      <c r="H160" s="10">
        <v>0</v>
      </c>
      <c r="I160" s="29">
        <f t="shared" si="2"/>
        <v>181964725.54000005</v>
      </c>
    </row>
    <row r="161" spans="1:9" x14ac:dyDescent="0.25">
      <c r="A161" s="19">
        <v>144</v>
      </c>
      <c r="B161" s="8" t="s">
        <v>441</v>
      </c>
      <c r="C161" s="8" t="s">
        <v>442</v>
      </c>
      <c r="D161" s="8" t="s">
        <v>443</v>
      </c>
      <c r="E161" s="9">
        <v>43003</v>
      </c>
      <c r="F161" s="8" t="s">
        <v>444</v>
      </c>
      <c r="G161" s="10">
        <v>2850</v>
      </c>
      <c r="H161" s="10">
        <v>0</v>
      </c>
      <c r="I161" s="29">
        <f t="shared" si="2"/>
        <v>181961875.54000005</v>
      </c>
    </row>
    <row r="162" spans="1:9" x14ac:dyDescent="0.25">
      <c r="A162" s="18">
        <v>145</v>
      </c>
      <c r="B162" s="8" t="s">
        <v>445</v>
      </c>
      <c r="C162" s="8" t="s">
        <v>446</v>
      </c>
      <c r="D162" s="8" t="s">
        <v>447</v>
      </c>
      <c r="E162" s="9">
        <v>43003</v>
      </c>
      <c r="F162" s="8" t="s">
        <v>448</v>
      </c>
      <c r="G162" s="10">
        <v>8059.44</v>
      </c>
      <c r="H162" s="10">
        <v>0</v>
      </c>
      <c r="I162" s="29">
        <f t="shared" si="2"/>
        <v>181953816.10000005</v>
      </c>
    </row>
    <row r="163" spans="1:9" x14ac:dyDescent="0.25">
      <c r="A163" s="19">
        <v>146</v>
      </c>
      <c r="B163" s="8" t="s">
        <v>449</v>
      </c>
      <c r="C163" s="8" t="s">
        <v>450</v>
      </c>
      <c r="D163" s="8" t="s">
        <v>451</v>
      </c>
      <c r="E163" s="9">
        <v>43003</v>
      </c>
      <c r="F163" s="8" t="s">
        <v>452</v>
      </c>
      <c r="G163" s="10">
        <v>10000</v>
      </c>
      <c r="H163" s="10">
        <v>0</v>
      </c>
      <c r="I163" s="29">
        <f t="shared" si="2"/>
        <v>181943816.10000005</v>
      </c>
    </row>
    <row r="164" spans="1:9" x14ac:dyDescent="0.25">
      <c r="A164" s="18">
        <v>147</v>
      </c>
      <c r="B164" s="8" t="s">
        <v>453</v>
      </c>
      <c r="C164" s="8" t="s">
        <v>454</v>
      </c>
      <c r="D164" s="8" t="s">
        <v>455</v>
      </c>
      <c r="E164" s="9">
        <v>43003</v>
      </c>
      <c r="F164" s="8" t="s">
        <v>456</v>
      </c>
      <c r="G164" s="10">
        <v>43070.76</v>
      </c>
      <c r="H164" s="10">
        <v>0</v>
      </c>
      <c r="I164" s="29">
        <f t="shared" si="2"/>
        <v>181900745.34000006</v>
      </c>
    </row>
    <row r="165" spans="1:9" x14ac:dyDescent="0.25">
      <c r="A165" s="19">
        <v>148</v>
      </c>
      <c r="B165" s="8" t="s">
        <v>457</v>
      </c>
      <c r="C165" s="8" t="s">
        <v>458</v>
      </c>
      <c r="D165" s="8" t="s">
        <v>459</v>
      </c>
      <c r="E165" s="9">
        <v>43003</v>
      </c>
      <c r="F165" s="8" t="s">
        <v>460</v>
      </c>
      <c r="G165" s="10">
        <v>32280</v>
      </c>
      <c r="H165" s="10">
        <v>0</v>
      </c>
      <c r="I165" s="29">
        <f t="shared" si="2"/>
        <v>181868465.34000006</v>
      </c>
    </row>
    <row r="166" spans="1:9" x14ac:dyDescent="0.25">
      <c r="A166" s="18">
        <v>149</v>
      </c>
      <c r="B166" s="8" t="s">
        <v>461</v>
      </c>
      <c r="C166" s="8" t="s">
        <v>462</v>
      </c>
      <c r="D166" s="8" t="s">
        <v>463</v>
      </c>
      <c r="E166" s="9">
        <v>43003</v>
      </c>
      <c r="F166" s="8" t="s">
        <v>460</v>
      </c>
      <c r="G166" s="10">
        <v>32280</v>
      </c>
      <c r="H166" s="10">
        <v>0</v>
      </c>
      <c r="I166" s="29">
        <f t="shared" si="2"/>
        <v>181836185.34000006</v>
      </c>
    </row>
    <row r="167" spans="1:9" x14ac:dyDescent="0.25">
      <c r="A167" s="19">
        <v>150</v>
      </c>
      <c r="B167" s="8" t="s">
        <v>464</v>
      </c>
      <c r="C167" s="8" t="s">
        <v>465</v>
      </c>
      <c r="D167" s="8" t="s">
        <v>466</v>
      </c>
      <c r="E167" s="9">
        <v>43003</v>
      </c>
      <c r="F167" s="8" t="s">
        <v>460</v>
      </c>
      <c r="G167" s="10">
        <v>32280</v>
      </c>
      <c r="H167" s="10">
        <v>0</v>
      </c>
      <c r="I167" s="29">
        <f t="shared" si="2"/>
        <v>181803905.34000006</v>
      </c>
    </row>
    <row r="168" spans="1:9" x14ac:dyDescent="0.25">
      <c r="A168" s="18">
        <v>151</v>
      </c>
      <c r="B168" s="8" t="s">
        <v>467</v>
      </c>
      <c r="C168" s="8" t="s">
        <v>468</v>
      </c>
      <c r="D168" s="8" t="s">
        <v>469</v>
      </c>
      <c r="E168" s="9">
        <v>43003</v>
      </c>
      <c r="F168" s="8" t="s">
        <v>460</v>
      </c>
      <c r="G168" s="10">
        <v>27000</v>
      </c>
      <c r="H168" s="10">
        <v>0</v>
      </c>
      <c r="I168" s="29">
        <f t="shared" si="2"/>
        <v>181776905.34000006</v>
      </c>
    </row>
    <row r="169" spans="1:9" x14ac:dyDescent="0.25">
      <c r="A169" s="19">
        <v>152</v>
      </c>
      <c r="B169" s="8" t="s">
        <v>908</v>
      </c>
      <c r="C169" s="8" t="s">
        <v>909</v>
      </c>
      <c r="D169" s="8" t="s">
        <v>61</v>
      </c>
      <c r="E169" s="9">
        <v>43004</v>
      </c>
      <c r="F169" s="8" t="s">
        <v>910</v>
      </c>
      <c r="G169" s="10">
        <v>0</v>
      </c>
      <c r="H169" s="10">
        <v>9463.75</v>
      </c>
      <c r="I169" s="29">
        <f t="shared" si="2"/>
        <v>181786369.09000006</v>
      </c>
    </row>
    <row r="170" spans="1:9" x14ac:dyDescent="0.25">
      <c r="A170" s="18">
        <v>153</v>
      </c>
      <c r="B170" s="8" t="s">
        <v>911</v>
      </c>
      <c r="C170" s="8" t="s">
        <v>912</v>
      </c>
      <c r="D170" s="8" t="s">
        <v>61</v>
      </c>
      <c r="E170" s="9">
        <v>43004</v>
      </c>
      <c r="F170" s="8" t="s">
        <v>913</v>
      </c>
      <c r="G170" s="10">
        <v>0</v>
      </c>
      <c r="H170" s="10">
        <v>3000000</v>
      </c>
      <c r="I170" s="29">
        <f t="shared" si="2"/>
        <v>184786369.09000006</v>
      </c>
    </row>
    <row r="171" spans="1:9" x14ac:dyDescent="0.25">
      <c r="A171" s="19">
        <v>154</v>
      </c>
      <c r="B171" s="8" t="s">
        <v>470</v>
      </c>
      <c r="C171" s="8" t="s">
        <v>471</v>
      </c>
      <c r="D171" s="8" t="s">
        <v>61</v>
      </c>
      <c r="E171" s="9">
        <v>43004</v>
      </c>
      <c r="F171" s="8" t="s">
        <v>472</v>
      </c>
      <c r="G171" s="10">
        <v>9463.75</v>
      </c>
      <c r="H171" s="10">
        <v>0</v>
      </c>
      <c r="I171" s="29">
        <f t="shared" si="2"/>
        <v>184776905.34000006</v>
      </c>
    </row>
    <row r="172" spans="1:9" x14ac:dyDescent="0.25">
      <c r="A172" s="18">
        <v>155</v>
      </c>
      <c r="B172" s="8" t="s">
        <v>473</v>
      </c>
      <c r="C172" s="8" t="s">
        <v>474</v>
      </c>
      <c r="D172" s="8" t="s">
        <v>475</v>
      </c>
      <c r="E172" s="9">
        <v>43004</v>
      </c>
      <c r="F172" s="8" t="s">
        <v>476</v>
      </c>
      <c r="G172" s="10">
        <v>26797.27</v>
      </c>
      <c r="H172" s="10">
        <v>0</v>
      </c>
      <c r="I172" s="29">
        <f t="shared" si="2"/>
        <v>184750108.07000005</v>
      </c>
    </row>
    <row r="173" spans="1:9" x14ac:dyDescent="0.25">
      <c r="A173" s="19">
        <v>156</v>
      </c>
      <c r="B173" s="8" t="s">
        <v>477</v>
      </c>
      <c r="C173" s="8" t="s">
        <v>478</v>
      </c>
      <c r="D173" s="8" t="s">
        <v>479</v>
      </c>
      <c r="E173" s="9">
        <v>43004</v>
      </c>
      <c r="F173" s="8" t="s">
        <v>480</v>
      </c>
      <c r="G173" s="10">
        <v>26642.080000000002</v>
      </c>
      <c r="H173" s="10">
        <v>0</v>
      </c>
      <c r="I173" s="29">
        <f t="shared" si="2"/>
        <v>184723465.99000004</v>
      </c>
    </row>
    <row r="174" spans="1:9" x14ac:dyDescent="0.25">
      <c r="A174" s="18">
        <v>157</v>
      </c>
      <c r="B174" s="8" t="s">
        <v>481</v>
      </c>
      <c r="C174" s="8" t="s">
        <v>482</v>
      </c>
      <c r="D174" s="8" t="s">
        <v>483</v>
      </c>
      <c r="E174" s="9">
        <v>43004</v>
      </c>
      <c r="F174" s="8" t="s">
        <v>484</v>
      </c>
      <c r="G174" s="10">
        <v>14642.16</v>
      </c>
      <c r="H174" s="10">
        <v>0</v>
      </c>
      <c r="I174" s="29">
        <f t="shared" si="2"/>
        <v>184708823.83000004</v>
      </c>
    </row>
    <row r="175" spans="1:9" x14ac:dyDescent="0.25">
      <c r="A175" s="19">
        <v>158</v>
      </c>
      <c r="B175" s="8" t="s">
        <v>485</v>
      </c>
      <c r="C175" s="8" t="s">
        <v>486</v>
      </c>
      <c r="D175" s="8" t="s">
        <v>487</v>
      </c>
      <c r="E175" s="9">
        <v>43004</v>
      </c>
      <c r="F175" s="8" t="s">
        <v>488</v>
      </c>
      <c r="G175" s="10">
        <v>5508.48</v>
      </c>
      <c r="H175" s="10">
        <v>0</v>
      </c>
      <c r="I175" s="29">
        <f t="shared" si="2"/>
        <v>184703315.35000005</v>
      </c>
    </row>
    <row r="176" spans="1:9" x14ac:dyDescent="0.25">
      <c r="A176" s="18">
        <v>159</v>
      </c>
      <c r="B176" s="8" t="s">
        <v>489</v>
      </c>
      <c r="C176" s="8" t="s">
        <v>490</v>
      </c>
      <c r="D176" s="8" t="s">
        <v>491</v>
      </c>
      <c r="E176" s="9">
        <v>43004</v>
      </c>
      <c r="F176" s="8" t="s">
        <v>492</v>
      </c>
      <c r="G176" s="10">
        <v>8474.57</v>
      </c>
      <c r="H176" s="10">
        <v>0</v>
      </c>
      <c r="I176" s="29">
        <f t="shared" si="2"/>
        <v>184694840.78000006</v>
      </c>
    </row>
    <row r="177" spans="1:9" x14ac:dyDescent="0.25">
      <c r="A177" s="19">
        <v>160</v>
      </c>
      <c r="B177" s="8" t="s">
        <v>493</v>
      </c>
      <c r="C177" s="8" t="s">
        <v>494</v>
      </c>
      <c r="D177" s="8" t="s">
        <v>495</v>
      </c>
      <c r="E177" s="9">
        <v>43004</v>
      </c>
      <c r="F177" s="8" t="s">
        <v>496</v>
      </c>
      <c r="G177" s="10">
        <v>8474.57</v>
      </c>
      <c r="H177" s="10">
        <v>0</v>
      </c>
      <c r="I177" s="29">
        <f t="shared" si="2"/>
        <v>184686366.21000007</v>
      </c>
    </row>
    <row r="178" spans="1:9" x14ac:dyDescent="0.25">
      <c r="A178" s="18">
        <v>161</v>
      </c>
      <c r="B178" s="8" t="s">
        <v>497</v>
      </c>
      <c r="C178" s="8" t="s">
        <v>498</v>
      </c>
      <c r="D178" s="8" t="s">
        <v>499</v>
      </c>
      <c r="E178" s="9">
        <v>43004</v>
      </c>
      <c r="F178" s="8" t="s">
        <v>500</v>
      </c>
      <c r="G178" s="10">
        <v>11000</v>
      </c>
      <c r="H178" s="10">
        <v>0</v>
      </c>
      <c r="I178" s="29">
        <f t="shared" si="2"/>
        <v>184675366.21000007</v>
      </c>
    </row>
    <row r="179" spans="1:9" x14ac:dyDescent="0.25">
      <c r="A179" s="19">
        <v>162</v>
      </c>
      <c r="B179" s="8" t="s">
        <v>501</v>
      </c>
      <c r="C179" s="8" t="s">
        <v>502</v>
      </c>
      <c r="D179" s="8" t="s">
        <v>503</v>
      </c>
      <c r="E179" s="9">
        <v>43004</v>
      </c>
      <c r="F179" s="8" t="s">
        <v>504</v>
      </c>
      <c r="G179" s="10">
        <v>15971.99</v>
      </c>
      <c r="H179" s="10">
        <v>0</v>
      </c>
      <c r="I179" s="29">
        <f t="shared" si="2"/>
        <v>184659394.22000006</v>
      </c>
    </row>
    <row r="180" spans="1:9" x14ac:dyDescent="0.25">
      <c r="A180" s="18">
        <v>163</v>
      </c>
      <c r="B180" s="8" t="s">
        <v>505</v>
      </c>
      <c r="C180" s="8" t="s">
        <v>506</v>
      </c>
      <c r="D180" s="8" t="s">
        <v>507</v>
      </c>
      <c r="E180" s="9">
        <v>43004</v>
      </c>
      <c r="F180" s="8" t="s">
        <v>508</v>
      </c>
      <c r="G180" s="10">
        <v>27000</v>
      </c>
      <c r="H180" s="10">
        <v>0</v>
      </c>
      <c r="I180" s="29">
        <f t="shared" si="2"/>
        <v>184632394.22000006</v>
      </c>
    </row>
    <row r="181" spans="1:9" x14ac:dyDescent="0.25">
      <c r="A181" s="19">
        <v>164</v>
      </c>
      <c r="B181" s="8" t="s">
        <v>509</v>
      </c>
      <c r="C181" s="8" t="s">
        <v>510</v>
      </c>
      <c r="D181" s="8" t="s">
        <v>511</v>
      </c>
      <c r="E181" s="9">
        <v>43004</v>
      </c>
      <c r="F181" s="8" t="s">
        <v>512</v>
      </c>
      <c r="G181" s="10">
        <v>21253.88</v>
      </c>
      <c r="H181" s="10">
        <v>0</v>
      </c>
      <c r="I181" s="29">
        <f t="shared" si="2"/>
        <v>184611140.34000006</v>
      </c>
    </row>
    <row r="182" spans="1:9" x14ac:dyDescent="0.25">
      <c r="A182" s="18">
        <v>165</v>
      </c>
      <c r="B182" s="8" t="s">
        <v>513</v>
      </c>
      <c r="C182" s="8" t="s">
        <v>514</v>
      </c>
      <c r="D182" s="8" t="s">
        <v>515</v>
      </c>
      <c r="E182" s="9">
        <v>43004</v>
      </c>
      <c r="F182" s="8" t="s">
        <v>516</v>
      </c>
      <c r="G182" s="10">
        <v>8490.51</v>
      </c>
      <c r="H182" s="10">
        <v>0</v>
      </c>
      <c r="I182" s="29">
        <f t="shared" si="2"/>
        <v>184602649.83000007</v>
      </c>
    </row>
    <row r="183" spans="1:9" x14ac:dyDescent="0.25">
      <c r="A183" s="19">
        <v>166</v>
      </c>
      <c r="B183" s="8" t="s">
        <v>517</v>
      </c>
      <c r="C183" s="8" t="s">
        <v>518</v>
      </c>
      <c r="D183" s="8" t="s">
        <v>519</v>
      </c>
      <c r="E183" s="9">
        <v>43004</v>
      </c>
      <c r="F183" s="8" t="s">
        <v>520</v>
      </c>
      <c r="G183" s="10">
        <v>41780.92</v>
      </c>
      <c r="H183" s="10">
        <v>0</v>
      </c>
      <c r="I183" s="29">
        <f t="shared" si="2"/>
        <v>184560868.91000009</v>
      </c>
    </row>
    <row r="184" spans="1:9" x14ac:dyDescent="0.25">
      <c r="A184" s="18">
        <v>167</v>
      </c>
      <c r="B184" s="8" t="s">
        <v>521</v>
      </c>
      <c r="C184" s="8" t="s">
        <v>522</v>
      </c>
      <c r="D184" s="8" t="s">
        <v>523</v>
      </c>
      <c r="E184" s="9">
        <v>43004</v>
      </c>
      <c r="F184" s="8" t="s">
        <v>524</v>
      </c>
      <c r="G184" s="10">
        <v>25000.17</v>
      </c>
      <c r="H184" s="10">
        <v>0</v>
      </c>
      <c r="I184" s="29">
        <f t="shared" si="2"/>
        <v>184535868.7400001</v>
      </c>
    </row>
    <row r="185" spans="1:9" x14ac:dyDescent="0.25">
      <c r="A185" s="19">
        <v>168</v>
      </c>
      <c r="B185" s="8" t="s">
        <v>525</v>
      </c>
      <c r="C185" s="8" t="s">
        <v>526</v>
      </c>
      <c r="D185" s="8" t="s">
        <v>527</v>
      </c>
      <c r="E185" s="9">
        <v>43004</v>
      </c>
      <c r="F185" s="8" t="s">
        <v>528</v>
      </c>
      <c r="G185" s="10">
        <v>13309.99</v>
      </c>
      <c r="H185" s="10">
        <v>0</v>
      </c>
      <c r="I185" s="29">
        <f t="shared" si="2"/>
        <v>184522558.75000009</v>
      </c>
    </row>
    <row r="186" spans="1:9" x14ac:dyDescent="0.25">
      <c r="A186" s="18">
        <v>169</v>
      </c>
      <c r="B186" s="8" t="s">
        <v>529</v>
      </c>
      <c r="C186" s="8" t="s">
        <v>530</v>
      </c>
      <c r="D186" s="8" t="s">
        <v>531</v>
      </c>
      <c r="E186" s="9">
        <v>43004</v>
      </c>
      <c r="F186" s="8" t="s">
        <v>532</v>
      </c>
      <c r="G186" s="10">
        <v>10169.49</v>
      </c>
      <c r="H186" s="10">
        <v>0</v>
      </c>
      <c r="I186" s="29">
        <f t="shared" si="2"/>
        <v>184512389.26000008</v>
      </c>
    </row>
    <row r="187" spans="1:9" x14ac:dyDescent="0.25">
      <c r="A187" s="19">
        <v>170</v>
      </c>
      <c r="B187" s="8" t="s">
        <v>533</v>
      </c>
      <c r="C187" s="8" t="s">
        <v>534</v>
      </c>
      <c r="D187" s="8" t="s">
        <v>535</v>
      </c>
      <c r="E187" s="9">
        <v>43004</v>
      </c>
      <c r="F187" s="8" t="s">
        <v>536</v>
      </c>
      <c r="G187" s="10">
        <v>30360.240000000002</v>
      </c>
      <c r="H187" s="10">
        <v>0</v>
      </c>
      <c r="I187" s="29">
        <f t="shared" si="2"/>
        <v>184482029.02000007</v>
      </c>
    </row>
    <row r="188" spans="1:9" x14ac:dyDescent="0.25">
      <c r="A188" s="18">
        <v>171</v>
      </c>
      <c r="B188" s="8" t="s">
        <v>537</v>
      </c>
      <c r="C188" s="8" t="s">
        <v>538</v>
      </c>
      <c r="D188" s="8" t="s">
        <v>539</v>
      </c>
      <c r="E188" s="9">
        <v>43004</v>
      </c>
      <c r="F188" s="8" t="s">
        <v>540</v>
      </c>
      <c r="G188" s="10">
        <v>18565.43</v>
      </c>
      <c r="H188" s="10">
        <v>0</v>
      </c>
      <c r="I188" s="29">
        <f t="shared" si="2"/>
        <v>184463463.59000006</v>
      </c>
    </row>
    <row r="189" spans="1:9" x14ac:dyDescent="0.25">
      <c r="A189" s="19">
        <v>172</v>
      </c>
      <c r="B189" s="8" t="s">
        <v>541</v>
      </c>
      <c r="C189" s="8" t="s">
        <v>542</v>
      </c>
      <c r="D189" s="8" t="s">
        <v>543</v>
      </c>
      <c r="E189" s="9">
        <v>43004</v>
      </c>
      <c r="F189" s="8" t="s">
        <v>544</v>
      </c>
      <c r="G189" s="10">
        <v>12250.8</v>
      </c>
      <c r="H189" s="10">
        <v>0</v>
      </c>
      <c r="I189" s="29">
        <f t="shared" si="2"/>
        <v>184451212.79000005</v>
      </c>
    </row>
    <row r="190" spans="1:9" x14ac:dyDescent="0.25">
      <c r="A190" s="18">
        <v>173</v>
      </c>
      <c r="B190" s="8" t="s">
        <v>545</v>
      </c>
      <c r="C190" s="8" t="s">
        <v>546</v>
      </c>
      <c r="D190" s="8" t="s">
        <v>547</v>
      </c>
      <c r="E190" s="9">
        <v>43004</v>
      </c>
      <c r="F190" s="8" t="s">
        <v>548</v>
      </c>
      <c r="G190" s="10">
        <v>20580.09</v>
      </c>
      <c r="H190" s="10">
        <v>0</v>
      </c>
      <c r="I190" s="29">
        <f t="shared" si="2"/>
        <v>184430632.70000005</v>
      </c>
    </row>
    <row r="191" spans="1:9" x14ac:dyDescent="0.25">
      <c r="A191" s="19">
        <v>174</v>
      </c>
      <c r="B191" s="8" t="s">
        <v>549</v>
      </c>
      <c r="C191" s="8" t="s">
        <v>550</v>
      </c>
      <c r="D191" s="8" t="s">
        <v>551</v>
      </c>
      <c r="E191" s="9">
        <v>43004</v>
      </c>
      <c r="F191" s="8" t="s">
        <v>552</v>
      </c>
      <c r="G191" s="10">
        <v>62188.63</v>
      </c>
      <c r="H191" s="10">
        <v>0</v>
      </c>
      <c r="I191" s="29">
        <f t="shared" si="2"/>
        <v>184368444.07000005</v>
      </c>
    </row>
    <row r="192" spans="1:9" x14ac:dyDescent="0.25">
      <c r="A192" s="18">
        <v>175</v>
      </c>
      <c r="B192" s="8" t="s">
        <v>553</v>
      </c>
      <c r="C192" s="8" t="s">
        <v>554</v>
      </c>
      <c r="D192" s="8" t="s">
        <v>555</v>
      </c>
      <c r="E192" s="9">
        <v>43004</v>
      </c>
      <c r="F192" s="8" t="s">
        <v>556</v>
      </c>
      <c r="G192" s="10">
        <v>96282.75</v>
      </c>
      <c r="H192" s="10">
        <v>0</v>
      </c>
      <c r="I192" s="29">
        <f t="shared" si="2"/>
        <v>184272161.32000005</v>
      </c>
    </row>
    <row r="193" spans="1:9" x14ac:dyDescent="0.25">
      <c r="A193" s="19">
        <v>176</v>
      </c>
      <c r="B193" s="8" t="s">
        <v>557</v>
      </c>
      <c r="C193" s="8" t="s">
        <v>558</v>
      </c>
      <c r="D193" s="8" t="s">
        <v>559</v>
      </c>
      <c r="E193" s="9">
        <v>43004</v>
      </c>
      <c r="F193" s="8" t="s">
        <v>560</v>
      </c>
      <c r="G193" s="10">
        <v>52899.98</v>
      </c>
      <c r="H193" s="10">
        <v>0</v>
      </c>
      <c r="I193" s="29">
        <f t="shared" si="2"/>
        <v>184219261.34000006</v>
      </c>
    </row>
    <row r="194" spans="1:9" x14ac:dyDescent="0.25">
      <c r="A194" s="18">
        <v>177</v>
      </c>
      <c r="B194" s="8" t="s">
        <v>561</v>
      </c>
      <c r="C194" s="8" t="s">
        <v>562</v>
      </c>
      <c r="D194" s="8" t="s">
        <v>563</v>
      </c>
      <c r="E194" s="9">
        <v>43004</v>
      </c>
      <c r="F194" s="8" t="s">
        <v>564</v>
      </c>
      <c r="G194" s="10">
        <v>78272.13</v>
      </c>
      <c r="H194" s="10">
        <v>0</v>
      </c>
      <c r="I194" s="29">
        <f t="shared" si="2"/>
        <v>184140989.21000007</v>
      </c>
    </row>
    <row r="195" spans="1:9" x14ac:dyDescent="0.25">
      <c r="A195" s="19">
        <v>178</v>
      </c>
      <c r="B195" s="8" t="s">
        <v>565</v>
      </c>
      <c r="C195" s="8" t="s">
        <v>566</v>
      </c>
      <c r="D195" s="8" t="s">
        <v>567</v>
      </c>
      <c r="E195" s="9">
        <v>43004</v>
      </c>
      <c r="F195" s="8" t="s">
        <v>568</v>
      </c>
      <c r="G195" s="10">
        <v>7244.37</v>
      </c>
      <c r="H195" s="10">
        <v>0</v>
      </c>
      <c r="I195" s="29">
        <f t="shared" si="2"/>
        <v>184133744.84000006</v>
      </c>
    </row>
    <row r="196" spans="1:9" x14ac:dyDescent="0.25">
      <c r="A196" s="18">
        <v>179</v>
      </c>
      <c r="B196" s="8" t="s">
        <v>569</v>
      </c>
      <c r="C196" s="8" t="s">
        <v>570</v>
      </c>
      <c r="D196" s="8" t="s">
        <v>571</v>
      </c>
      <c r="E196" s="9">
        <v>43004</v>
      </c>
      <c r="F196" s="8" t="s">
        <v>572</v>
      </c>
      <c r="G196" s="10">
        <v>4894.82</v>
      </c>
      <c r="H196" s="10">
        <v>0</v>
      </c>
      <c r="I196" s="29">
        <f t="shared" si="2"/>
        <v>184128850.02000007</v>
      </c>
    </row>
    <row r="197" spans="1:9" x14ac:dyDescent="0.25">
      <c r="A197" s="19">
        <v>180</v>
      </c>
      <c r="B197" s="8" t="s">
        <v>573</v>
      </c>
      <c r="C197" s="8" t="s">
        <v>574</v>
      </c>
      <c r="D197" s="8" t="s">
        <v>575</v>
      </c>
      <c r="E197" s="9">
        <v>43004</v>
      </c>
      <c r="F197" s="8" t="s">
        <v>576</v>
      </c>
      <c r="G197" s="10">
        <v>1578</v>
      </c>
      <c r="H197" s="10">
        <v>0</v>
      </c>
      <c r="I197" s="29">
        <f t="shared" si="2"/>
        <v>184127272.02000007</v>
      </c>
    </row>
    <row r="198" spans="1:9" x14ac:dyDescent="0.25">
      <c r="A198" s="18">
        <v>181</v>
      </c>
      <c r="B198" s="8" t="s">
        <v>577</v>
      </c>
      <c r="C198" s="8" t="s">
        <v>578</v>
      </c>
      <c r="D198" s="8" t="s">
        <v>579</v>
      </c>
      <c r="E198" s="9">
        <v>43004</v>
      </c>
      <c r="F198" s="8" t="s">
        <v>580</v>
      </c>
      <c r="G198" s="10">
        <v>11013.34</v>
      </c>
      <c r="H198" s="10">
        <v>0</v>
      </c>
      <c r="I198" s="29">
        <f t="shared" si="2"/>
        <v>184116258.68000007</v>
      </c>
    </row>
    <row r="199" spans="1:9" x14ac:dyDescent="0.25">
      <c r="A199" s="19">
        <v>182</v>
      </c>
      <c r="B199" s="8" t="s">
        <v>581</v>
      </c>
      <c r="C199" s="8" t="s">
        <v>582</v>
      </c>
      <c r="D199" s="8" t="s">
        <v>583</v>
      </c>
      <c r="E199" s="9">
        <v>43004</v>
      </c>
      <c r="F199" s="8" t="s">
        <v>584</v>
      </c>
      <c r="G199" s="10">
        <v>212686.45</v>
      </c>
      <c r="H199" s="10">
        <v>0</v>
      </c>
      <c r="I199" s="29">
        <f>I198-G199+H199</f>
        <v>183903572.23000008</v>
      </c>
    </row>
    <row r="200" spans="1:9" x14ac:dyDescent="0.25">
      <c r="A200" s="18">
        <v>183</v>
      </c>
      <c r="B200" s="8" t="s">
        <v>585</v>
      </c>
      <c r="C200" s="8" t="s">
        <v>586</v>
      </c>
      <c r="D200" s="8" t="s">
        <v>61</v>
      </c>
      <c r="E200" s="9">
        <v>43004</v>
      </c>
      <c r="F200" s="8" t="s">
        <v>587</v>
      </c>
      <c r="G200" s="10">
        <v>-212686.45</v>
      </c>
      <c r="H200" s="10">
        <v>0</v>
      </c>
      <c r="I200" s="29">
        <f t="shared" si="2"/>
        <v>184116258.68000007</v>
      </c>
    </row>
    <row r="201" spans="1:9" x14ac:dyDescent="0.25">
      <c r="A201" s="19">
        <v>184</v>
      </c>
      <c r="B201" s="8" t="s">
        <v>914</v>
      </c>
      <c r="C201" s="8" t="s">
        <v>915</v>
      </c>
      <c r="D201" s="8" t="s">
        <v>61</v>
      </c>
      <c r="E201" s="9">
        <v>43005</v>
      </c>
      <c r="F201" s="8" t="s">
        <v>916</v>
      </c>
      <c r="G201" s="10">
        <v>0</v>
      </c>
      <c r="H201" s="10">
        <v>1278416.0900000001</v>
      </c>
      <c r="I201" s="29">
        <f t="shared" si="2"/>
        <v>185394674.77000007</v>
      </c>
    </row>
    <row r="202" spans="1:9" x14ac:dyDescent="0.25">
      <c r="A202" s="18">
        <v>185</v>
      </c>
      <c r="B202" s="8" t="s">
        <v>917</v>
      </c>
      <c r="C202" s="8" t="s">
        <v>918</v>
      </c>
      <c r="D202" s="8" t="s">
        <v>61</v>
      </c>
      <c r="E202" s="9">
        <v>43005</v>
      </c>
      <c r="F202" s="8" t="s">
        <v>919</v>
      </c>
      <c r="G202" s="10">
        <v>0</v>
      </c>
      <c r="H202" s="10">
        <v>326867.38</v>
      </c>
      <c r="I202" s="29">
        <f t="shared" si="2"/>
        <v>185721542.15000007</v>
      </c>
    </row>
    <row r="203" spans="1:9" x14ac:dyDescent="0.25">
      <c r="A203" s="19">
        <v>186</v>
      </c>
      <c r="B203" s="8" t="s">
        <v>920</v>
      </c>
      <c r="C203" s="8" t="s">
        <v>921</v>
      </c>
      <c r="D203" s="8" t="s">
        <v>61</v>
      </c>
      <c r="E203" s="9">
        <v>43005</v>
      </c>
      <c r="F203" s="8" t="s">
        <v>922</v>
      </c>
      <c r="G203" s="10">
        <v>0</v>
      </c>
      <c r="H203" s="10">
        <v>117861.2</v>
      </c>
      <c r="I203" s="29">
        <f t="shared" si="2"/>
        <v>185839403.35000005</v>
      </c>
    </row>
    <row r="204" spans="1:9" x14ac:dyDescent="0.25">
      <c r="A204" s="18">
        <v>187</v>
      </c>
      <c r="B204" s="8" t="s">
        <v>588</v>
      </c>
      <c r="C204" s="8" t="s">
        <v>589</v>
      </c>
      <c r="D204" s="8" t="s">
        <v>590</v>
      </c>
      <c r="E204" s="9">
        <v>43005</v>
      </c>
      <c r="F204" s="8" t="s">
        <v>591</v>
      </c>
      <c r="G204" s="10">
        <v>23379.37</v>
      </c>
      <c r="H204" s="10">
        <v>0</v>
      </c>
      <c r="I204" s="29">
        <f t="shared" si="2"/>
        <v>185816023.98000005</v>
      </c>
    </row>
    <row r="205" spans="1:9" x14ac:dyDescent="0.25">
      <c r="A205" s="19">
        <v>188</v>
      </c>
      <c r="B205" s="8" t="s">
        <v>592</v>
      </c>
      <c r="C205" s="8" t="s">
        <v>593</v>
      </c>
      <c r="D205" s="8" t="s">
        <v>594</v>
      </c>
      <c r="E205" s="9">
        <v>43005</v>
      </c>
      <c r="F205" s="8" t="s">
        <v>595</v>
      </c>
      <c r="G205" s="10">
        <v>56500</v>
      </c>
      <c r="H205" s="10">
        <v>0</v>
      </c>
      <c r="I205" s="29">
        <f t="shared" si="2"/>
        <v>185759523.98000005</v>
      </c>
    </row>
    <row r="206" spans="1:9" x14ac:dyDescent="0.25">
      <c r="A206" s="18">
        <v>189</v>
      </c>
      <c r="B206" s="8" t="s">
        <v>596</v>
      </c>
      <c r="C206" s="8" t="s">
        <v>597</v>
      </c>
      <c r="D206" s="8" t="s">
        <v>598</v>
      </c>
      <c r="E206" s="9">
        <v>43005</v>
      </c>
      <c r="F206" s="8" t="s">
        <v>599</v>
      </c>
      <c r="G206" s="10">
        <v>21567.47</v>
      </c>
      <c r="H206" s="10">
        <v>0</v>
      </c>
      <c r="I206" s="29">
        <f t="shared" si="2"/>
        <v>185737956.51000005</v>
      </c>
    </row>
    <row r="207" spans="1:9" x14ac:dyDescent="0.25">
      <c r="A207" s="19">
        <v>190</v>
      </c>
      <c r="B207" s="8" t="s">
        <v>600</v>
      </c>
      <c r="C207" s="8" t="s">
        <v>601</v>
      </c>
      <c r="D207" s="8" t="s">
        <v>602</v>
      </c>
      <c r="E207" s="9">
        <v>43005</v>
      </c>
      <c r="F207" s="8" t="s">
        <v>603</v>
      </c>
      <c r="G207" s="10">
        <v>22098.05</v>
      </c>
      <c r="H207" s="10">
        <v>0</v>
      </c>
      <c r="I207" s="29">
        <f t="shared" si="2"/>
        <v>185715858.46000004</v>
      </c>
    </row>
    <row r="208" spans="1:9" x14ac:dyDescent="0.25">
      <c r="A208" s="18">
        <v>191</v>
      </c>
      <c r="B208" s="8" t="s">
        <v>604</v>
      </c>
      <c r="C208" s="8" t="s">
        <v>605</v>
      </c>
      <c r="D208" s="8" t="s">
        <v>606</v>
      </c>
      <c r="E208" s="9">
        <v>43005</v>
      </c>
      <c r="F208" s="8" t="s">
        <v>607</v>
      </c>
      <c r="G208" s="10">
        <v>15120.42</v>
      </c>
      <c r="H208" s="10">
        <v>0</v>
      </c>
      <c r="I208" s="29">
        <f t="shared" si="2"/>
        <v>185700738.04000005</v>
      </c>
    </row>
    <row r="209" spans="1:9" x14ac:dyDescent="0.25">
      <c r="A209" s="19">
        <v>192</v>
      </c>
      <c r="B209" s="8" t="s">
        <v>608</v>
      </c>
      <c r="C209" s="8" t="s">
        <v>609</v>
      </c>
      <c r="D209" s="8" t="s">
        <v>610</v>
      </c>
      <c r="E209" s="9">
        <v>43005</v>
      </c>
      <c r="F209" s="8" t="s">
        <v>611</v>
      </c>
      <c r="G209" s="10">
        <v>38977.32</v>
      </c>
      <c r="H209" s="10">
        <v>0</v>
      </c>
      <c r="I209" s="29">
        <f t="shared" si="2"/>
        <v>185661760.72000006</v>
      </c>
    </row>
    <row r="210" spans="1:9" x14ac:dyDescent="0.25">
      <c r="A210" s="18">
        <v>193</v>
      </c>
      <c r="B210" s="8" t="s">
        <v>612</v>
      </c>
      <c r="C210" s="8" t="s">
        <v>613</v>
      </c>
      <c r="D210" s="8" t="s">
        <v>614</v>
      </c>
      <c r="E210" s="9">
        <v>43005</v>
      </c>
      <c r="F210" s="8" t="s">
        <v>615</v>
      </c>
      <c r="G210" s="10">
        <v>169107.33</v>
      </c>
      <c r="H210" s="10">
        <v>0</v>
      </c>
      <c r="I210" s="29">
        <f t="shared" si="2"/>
        <v>185492653.39000005</v>
      </c>
    </row>
    <row r="211" spans="1:9" x14ac:dyDescent="0.25">
      <c r="A211" s="19">
        <v>194</v>
      </c>
      <c r="B211" s="8" t="s">
        <v>616</v>
      </c>
      <c r="C211" s="8" t="s">
        <v>617</v>
      </c>
      <c r="D211" s="8" t="s">
        <v>618</v>
      </c>
      <c r="E211" s="9">
        <v>43005</v>
      </c>
      <c r="F211" s="8" t="s">
        <v>619</v>
      </c>
      <c r="G211" s="10">
        <v>93590.01</v>
      </c>
      <c r="H211" s="10">
        <v>0</v>
      </c>
      <c r="I211" s="29">
        <f t="shared" si="2"/>
        <v>185399063.38000005</v>
      </c>
    </row>
    <row r="212" spans="1:9" x14ac:dyDescent="0.25">
      <c r="A212" s="18">
        <v>195</v>
      </c>
      <c r="B212" s="8" t="s">
        <v>620</v>
      </c>
      <c r="C212" s="8" t="s">
        <v>621</v>
      </c>
      <c r="D212" s="8" t="s">
        <v>622</v>
      </c>
      <c r="E212" s="9">
        <v>43005</v>
      </c>
      <c r="F212" s="8" t="s">
        <v>623</v>
      </c>
      <c r="G212" s="10">
        <v>102948.85</v>
      </c>
      <c r="H212" s="10">
        <v>0</v>
      </c>
      <c r="I212" s="29">
        <f t="shared" ref="I212:I277" si="3">I211-G212+H212</f>
        <v>185296114.53000006</v>
      </c>
    </row>
    <row r="213" spans="1:9" x14ac:dyDescent="0.25">
      <c r="A213" s="19">
        <v>196</v>
      </c>
      <c r="B213" s="8" t="s">
        <v>624</v>
      </c>
      <c r="C213" s="8" t="s">
        <v>625</v>
      </c>
      <c r="D213" s="8" t="s">
        <v>626</v>
      </c>
      <c r="E213" s="9">
        <v>43005</v>
      </c>
      <c r="F213" s="8" t="s">
        <v>627</v>
      </c>
      <c r="G213" s="10">
        <v>74580</v>
      </c>
      <c r="H213" s="10">
        <v>0</v>
      </c>
      <c r="I213" s="29">
        <f t="shared" si="3"/>
        <v>185221534.53000006</v>
      </c>
    </row>
    <row r="214" spans="1:9" x14ac:dyDescent="0.25">
      <c r="A214" s="18">
        <v>197</v>
      </c>
      <c r="B214" s="8" t="s">
        <v>628</v>
      </c>
      <c r="C214" s="8" t="s">
        <v>629</v>
      </c>
      <c r="D214" s="8" t="s">
        <v>630</v>
      </c>
      <c r="E214" s="9">
        <v>43005</v>
      </c>
      <c r="F214" s="8" t="s">
        <v>631</v>
      </c>
      <c r="G214" s="10">
        <v>143121.51</v>
      </c>
      <c r="H214" s="10">
        <v>0</v>
      </c>
      <c r="I214" s="29">
        <f t="shared" si="3"/>
        <v>185078413.02000007</v>
      </c>
    </row>
    <row r="215" spans="1:9" x14ac:dyDescent="0.25">
      <c r="A215" s="19">
        <v>198</v>
      </c>
      <c r="B215" s="8" t="s">
        <v>632</v>
      </c>
      <c r="C215" s="8" t="s">
        <v>633</v>
      </c>
      <c r="D215" s="8" t="s">
        <v>634</v>
      </c>
      <c r="E215" s="9">
        <v>43005</v>
      </c>
      <c r="F215" s="8" t="s">
        <v>635</v>
      </c>
      <c r="G215" s="10">
        <v>75395.81</v>
      </c>
      <c r="H215" s="10">
        <v>0</v>
      </c>
      <c r="I215" s="29">
        <f t="shared" si="3"/>
        <v>185003017.21000007</v>
      </c>
    </row>
    <row r="216" spans="1:9" x14ac:dyDescent="0.25">
      <c r="A216" s="18">
        <v>199</v>
      </c>
      <c r="B216" s="8" t="s">
        <v>636</v>
      </c>
      <c r="C216" s="8" t="s">
        <v>637</v>
      </c>
      <c r="D216" s="8" t="s">
        <v>638</v>
      </c>
      <c r="E216" s="9">
        <v>43005</v>
      </c>
      <c r="F216" s="8" t="s">
        <v>639</v>
      </c>
      <c r="G216" s="10">
        <v>101893.21</v>
      </c>
      <c r="H216" s="10">
        <v>0</v>
      </c>
      <c r="I216" s="29">
        <f t="shared" si="3"/>
        <v>184901124.00000006</v>
      </c>
    </row>
    <row r="217" spans="1:9" x14ac:dyDescent="0.25">
      <c r="A217" s="19">
        <v>200</v>
      </c>
      <c r="B217" s="8" t="s">
        <v>640</v>
      </c>
      <c r="C217" s="8" t="s">
        <v>641</v>
      </c>
      <c r="D217" s="8" t="s">
        <v>642</v>
      </c>
      <c r="E217" s="9">
        <v>43005</v>
      </c>
      <c r="F217" s="8" t="s">
        <v>643</v>
      </c>
      <c r="G217" s="10">
        <v>7000</v>
      </c>
      <c r="H217" s="10">
        <v>0</v>
      </c>
      <c r="I217" s="29">
        <f t="shared" si="3"/>
        <v>184894124.00000006</v>
      </c>
    </row>
    <row r="218" spans="1:9" x14ac:dyDescent="0.25">
      <c r="A218" s="18">
        <v>201</v>
      </c>
      <c r="B218" s="8" t="s">
        <v>644</v>
      </c>
      <c r="C218" s="8" t="s">
        <v>645</v>
      </c>
      <c r="D218" s="8" t="s">
        <v>646</v>
      </c>
      <c r="E218" s="9">
        <v>43005</v>
      </c>
      <c r="F218" s="8" t="s">
        <v>647</v>
      </c>
      <c r="G218" s="10">
        <v>13481.74</v>
      </c>
      <c r="H218" s="10">
        <v>0</v>
      </c>
      <c r="I218" s="29">
        <f t="shared" si="3"/>
        <v>184880642.26000005</v>
      </c>
    </row>
    <row r="219" spans="1:9" x14ac:dyDescent="0.25">
      <c r="A219" s="19">
        <v>202</v>
      </c>
      <c r="B219" s="8" t="s">
        <v>648</v>
      </c>
      <c r="C219" s="8" t="s">
        <v>649</v>
      </c>
      <c r="D219" s="8" t="s">
        <v>650</v>
      </c>
      <c r="E219" s="9">
        <v>43005</v>
      </c>
      <c r="F219" s="8" t="s">
        <v>651</v>
      </c>
      <c r="G219" s="10">
        <v>19983.599999999999</v>
      </c>
      <c r="H219" s="10">
        <v>0</v>
      </c>
      <c r="I219" s="29">
        <f t="shared" si="3"/>
        <v>184860658.66000006</v>
      </c>
    </row>
    <row r="220" spans="1:9" x14ac:dyDescent="0.25">
      <c r="A220" s="18">
        <v>203</v>
      </c>
      <c r="B220" s="8" t="s">
        <v>652</v>
      </c>
      <c r="C220" s="8" t="s">
        <v>653</v>
      </c>
      <c r="D220" s="8" t="s">
        <v>654</v>
      </c>
      <c r="E220" s="9">
        <v>43005</v>
      </c>
      <c r="F220" s="8" t="s">
        <v>655</v>
      </c>
      <c r="G220" s="10">
        <v>29000</v>
      </c>
      <c r="H220" s="10">
        <v>0</v>
      </c>
      <c r="I220" s="29">
        <f t="shared" si="3"/>
        <v>184831658.66000006</v>
      </c>
    </row>
    <row r="221" spans="1:9" x14ac:dyDescent="0.25">
      <c r="A221" s="19">
        <v>204</v>
      </c>
      <c r="B221" s="8" t="s">
        <v>656</v>
      </c>
      <c r="C221" s="8" t="s">
        <v>657</v>
      </c>
      <c r="D221" s="8" t="s">
        <v>658</v>
      </c>
      <c r="E221" s="9">
        <v>43005</v>
      </c>
      <c r="F221" s="8" t="s">
        <v>659</v>
      </c>
      <c r="G221" s="10">
        <v>30000</v>
      </c>
      <c r="H221" s="10">
        <v>0</v>
      </c>
      <c r="I221" s="29">
        <f t="shared" si="3"/>
        <v>184801658.66000006</v>
      </c>
    </row>
    <row r="222" spans="1:9" x14ac:dyDescent="0.25">
      <c r="A222" s="18">
        <v>205</v>
      </c>
      <c r="B222" s="8" t="s">
        <v>660</v>
      </c>
      <c r="C222" s="8" t="s">
        <v>661</v>
      </c>
      <c r="D222" s="8" t="s">
        <v>662</v>
      </c>
      <c r="E222" s="9">
        <v>43005</v>
      </c>
      <c r="F222" s="8" t="s">
        <v>663</v>
      </c>
      <c r="G222" s="10">
        <v>13500</v>
      </c>
      <c r="H222" s="10">
        <v>0</v>
      </c>
      <c r="I222" s="29">
        <f t="shared" si="3"/>
        <v>184788158.66000006</v>
      </c>
    </row>
    <row r="223" spans="1:9" x14ac:dyDescent="0.25">
      <c r="A223" s="19">
        <v>206</v>
      </c>
      <c r="B223" s="8" t="s">
        <v>664</v>
      </c>
      <c r="C223" s="8" t="s">
        <v>665</v>
      </c>
      <c r="D223" s="8" t="s">
        <v>666</v>
      </c>
      <c r="E223" s="9">
        <v>43005</v>
      </c>
      <c r="F223" s="8" t="s">
        <v>663</v>
      </c>
      <c r="G223" s="10">
        <v>13500</v>
      </c>
      <c r="H223" s="10">
        <v>0</v>
      </c>
      <c r="I223" s="29">
        <f t="shared" si="3"/>
        <v>184774658.66000006</v>
      </c>
    </row>
    <row r="224" spans="1:9" x14ac:dyDescent="0.25">
      <c r="A224" s="18">
        <v>207</v>
      </c>
      <c r="B224" s="8" t="s">
        <v>667</v>
      </c>
      <c r="C224" s="8" t="s">
        <v>668</v>
      </c>
      <c r="D224" s="8" t="s">
        <v>669</v>
      </c>
      <c r="E224" s="9">
        <v>43005</v>
      </c>
      <c r="F224" s="8" t="s">
        <v>663</v>
      </c>
      <c r="G224" s="10">
        <v>13500</v>
      </c>
      <c r="H224" s="10">
        <v>0</v>
      </c>
      <c r="I224" s="29">
        <f t="shared" si="3"/>
        <v>184761158.66000006</v>
      </c>
    </row>
    <row r="225" spans="1:9" x14ac:dyDescent="0.25">
      <c r="A225" s="19">
        <v>208</v>
      </c>
      <c r="B225" s="8" t="s">
        <v>670</v>
      </c>
      <c r="C225" s="8" t="s">
        <v>671</v>
      </c>
      <c r="D225" s="8" t="s">
        <v>672</v>
      </c>
      <c r="E225" s="9">
        <v>43005</v>
      </c>
      <c r="F225" s="8" t="s">
        <v>663</v>
      </c>
      <c r="G225" s="10">
        <v>13500</v>
      </c>
      <c r="H225" s="10">
        <v>0</v>
      </c>
      <c r="I225" s="29">
        <f t="shared" si="3"/>
        <v>184747658.66000006</v>
      </c>
    </row>
    <row r="226" spans="1:9" x14ac:dyDescent="0.25">
      <c r="A226" s="18">
        <v>209</v>
      </c>
      <c r="B226" s="8" t="s">
        <v>673</v>
      </c>
      <c r="C226" s="8" t="s">
        <v>674</v>
      </c>
      <c r="D226" s="8" t="s">
        <v>675</v>
      </c>
      <c r="E226" s="9">
        <v>43005</v>
      </c>
      <c r="F226" s="8" t="s">
        <v>663</v>
      </c>
      <c r="G226" s="10">
        <v>13500</v>
      </c>
      <c r="H226" s="10">
        <v>0</v>
      </c>
      <c r="I226" s="29">
        <f t="shared" si="3"/>
        <v>184734158.66000006</v>
      </c>
    </row>
    <row r="227" spans="1:9" x14ac:dyDescent="0.25">
      <c r="A227" s="19">
        <v>210</v>
      </c>
      <c r="B227" s="8" t="s">
        <v>676</v>
      </c>
      <c r="C227" s="8" t="s">
        <v>677</v>
      </c>
      <c r="D227" s="8" t="s">
        <v>678</v>
      </c>
      <c r="E227" s="9">
        <v>43005</v>
      </c>
      <c r="F227" s="8" t="s">
        <v>663</v>
      </c>
      <c r="G227" s="10">
        <v>13500</v>
      </c>
      <c r="H227" s="10">
        <v>0</v>
      </c>
      <c r="I227" s="29">
        <f t="shared" si="3"/>
        <v>184720658.66000006</v>
      </c>
    </row>
    <row r="228" spans="1:9" x14ac:dyDescent="0.25">
      <c r="A228" s="18">
        <v>211</v>
      </c>
      <c r="B228" s="8" t="s">
        <v>679</v>
      </c>
      <c r="C228" s="8" t="s">
        <v>680</v>
      </c>
      <c r="D228" s="8" t="s">
        <v>681</v>
      </c>
      <c r="E228" s="9">
        <v>43005</v>
      </c>
      <c r="F228" s="8" t="s">
        <v>663</v>
      </c>
      <c r="G228" s="10">
        <v>13500</v>
      </c>
      <c r="H228" s="10">
        <v>0</v>
      </c>
      <c r="I228" s="29">
        <f t="shared" si="3"/>
        <v>184707158.66000006</v>
      </c>
    </row>
    <row r="229" spans="1:9" x14ac:dyDescent="0.25">
      <c r="A229" s="19">
        <v>212</v>
      </c>
      <c r="B229" s="8" t="s">
        <v>682</v>
      </c>
      <c r="C229" s="8" t="s">
        <v>683</v>
      </c>
      <c r="D229" s="8" t="s">
        <v>684</v>
      </c>
      <c r="E229" s="9">
        <v>43005</v>
      </c>
      <c r="F229" s="8" t="s">
        <v>663</v>
      </c>
      <c r="G229" s="10">
        <v>13500</v>
      </c>
      <c r="H229" s="10">
        <v>0</v>
      </c>
      <c r="I229" s="29">
        <f t="shared" si="3"/>
        <v>184693658.66000006</v>
      </c>
    </row>
    <row r="230" spans="1:9" x14ac:dyDescent="0.25">
      <c r="A230" s="18">
        <v>213</v>
      </c>
      <c r="B230" s="8" t="s">
        <v>685</v>
      </c>
      <c r="C230" s="8" t="s">
        <v>686</v>
      </c>
      <c r="D230" s="8" t="s">
        <v>687</v>
      </c>
      <c r="E230" s="9">
        <v>43005</v>
      </c>
      <c r="F230" s="8" t="s">
        <v>663</v>
      </c>
      <c r="G230" s="10">
        <v>13500</v>
      </c>
      <c r="H230" s="10">
        <v>0</v>
      </c>
      <c r="I230" s="29">
        <f t="shared" si="3"/>
        <v>184680158.66000006</v>
      </c>
    </row>
    <row r="231" spans="1:9" x14ac:dyDescent="0.25">
      <c r="A231" s="19">
        <v>214</v>
      </c>
      <c r="B231" s="8" t="s">
        <v>688</v>
      </c>
      <c r="C231" s="8" t="s">
        <v>689</v>
      </c>
      <c r="D231" s="8" t="s">
        <v>690</v>
      </c>
      <c r="E231" s="9">
        <v>43005</v>
      </c>
      <c r="F231" s="8" t="s">
        <v>663</v>
      </c>
      <c r="G231" s="10">
        <v>13500</v>
      </c>
      <c r="H231" s="10">
        <v>0</v>
      </c>
      <c r="I231" s="29">
        <f t="shared" si="3"/>
        <v>184666658.66000006</v>
      </c>
    </row>
    <row r="232" spans="1:9" x14ac:dyDescent="0.25">
      <c r="A232" s="18">
        <v>215</v>
      </c>
      <c r="B232" s="8" t="s">
        <v>691</v>
      </c>
      <c r="C232" s="8" t="s">
        <v>692</v>
      </c>
      <c r="D232" s="8" t="s">
        <v>693</v>
      </c>
      <c r="E232" s="9">
        <v>43005</v>
      </c>
      <c r="F232" s="8" t="s">
        <v>663</v>
      </c>
      <c r="G232" s="10">
        <v>13500</v>
      </c>
      <c r="H232" s="10">
        <v>0</v>
      </c>
      <c r="I232" s="29">
        <f t="shared" si="3"/>
        <v>184653158.66000006</v>
      </c>
    </row>
    <row r="233" spans="1:9" x14ac:dyDescent="0.25">
      <c r="A233" s="19">
        <v>216</v>
      </c>
      <c r="B233" s="8" t="s">
        <v>694</v>
      </c>
      <c r="C233" s="8" t="s">
        <v>695</v>
      </c>
      <c r="D233" s="8" t="s">
        <v>696</v>
      </c>
      <c r="E233" s="9">
        <v>43005</v>
      </c>
      <c r="F233" s="8" t="s">
        <v>663</v>
      </c>
      <c r="G233" s="10">
        <v>13500</v>
      </c>
      <c r="H233" s="10">
        <v>0</v>
      </c>
      <c r="I233" s="29">
        <f t="shared" si="3"/>
        <v>184639658.66000006</v>
      </c>
    </row>
    <row r="234" spans="1:9" x14ac:dyDescent="0.25">
      <c r="A234" s="18">
        <v>217</v>
      </c>
      <c r="B234" s="8" t="s">
        <v>697</v>
      </c>
      <c r="C234" s="8" t="s">
        <v>698</v>
      </c>
      <c r="D234" s="8" t="s">
        <v>699</v>
      </c>
      <c r="E234" s="9">
        <v>43005</v>
      </c>
      <c r="F234" s="8" t="s">
        <v>700</v>
      </c>
      <c r="G234" s="10">
        <v>13500</v>
      </c>
      <c r="H234" s="10">
        <v>0</v>
      </c>
      <c r="I234" s="29">
        <f t="shared" si="3"/>
        <v>184626158.66000006</v>
      </c>
    </row>
    <row r="235" spans="1:9" x14ac:dyDescent="0.25">
      <c r="A235" s="19">
        <v>218</v>
      </c>
      <c r="B235" s="8" t="s">
        <v>701</v>
      </c>
      <c r="C235" s="8" t="s">
        <v>702</v>
      </c>
      <c r="D235" s="8" t="s">
        <v>703</v>
      </c>
      <c r="E235" s="9">
        <v>43005</v>
      </c>
      <c r="F235" s="8" t="s">
        <v>700</v>
      </c>
      <c r="G235" s="10">
        <v>13500</v>
      </c>
      <c r="H235" s="10">
        <v>0</v>
      </c>
      <c r="I235" s="29">
        <f t="shared" si="3"/>
        <v>184612658.66000006</v>
      </c>
    </row>
    <row r="236" spans="1:9" x14ac:dyDescent="0.25">
      <c r="A236" s="18">
        <v>219</v>
      </c>
      <c r="B236" s="8" t="s">
        <v>704</v>
      </c>
      <c r="C236" s="8" t="s">
        <v>705</v>
      </c>
      <c r="D236" s="8" t="s">
        <v>706</v>
      </c>
      <c r="E236" s="9">
        <v>43005</v>
      </c>
      <c r="F236" s="8" t="s">
        <v>700</v>
      </c>
      <c r="G236" s="10">
        <v>22600</v>
      </c>
      <c r="H236" s="10">
        <v>0</v>
      </c>
      <c r="I236" s="29">
        <f t="shared" si="3"/>
        <v>184590058.66000006</v>
      </c>
    </row>
    <row r="237" spans="1:9" x14ac:dyDescent="0.25">
      <c r="A237" s="19">
        <v>220</v>
      </c>
      <c r="B237" s="8" t="s">
        <v>707</v>
      </c>
      <c r="C237" s="8" t="s">
        <v>708</v>
      </c>
      <c r="D237" s="8" t="s">
        <v>709</v>
      </c>
      <c r="E237" s="9">
        <v>43005</v>
      </c>
      <c r="F237" s="8" t="s">
        <v>700</v>
      </c>
      <c r="G237" s="10">
        <v>22600</v>
      </c>
      <c r="H237" s="10">
        <v>0</v>
      </c>
      <c r="I237" s="29">
        <f t="shared" si="3"/>
        <v>184567458.66000006</v>
      </c>
    </row>
    <row r="238" spans="1:9" x14ac:dyDescent="0.25">
      <c r="A238" s="18">
        <v>221</v>
      </c>
      <c r="B238" s="8" t="s">
        <v>710</v>
      </c>
      <c r="C238" s="8" t="s">
        <v>711</v>
      </c>
      <c r="D238" s="8" t="s">
        <v>712</v>
      </c>
      <c r="E238" s="9">
        <v>43005</v>
      </c>
      <c r="F238" s="8" t="s">
        <v>700</v>
      </c>
      <c r="G238" s="10">
        <v>11300</v>
      </c>
      <c r="H238" s="10">
        <v>0</v>
      </c>
      <c r="I238" s="29">
        <f t="shared" si="3"/>
        <v>184556158.66000006</v>
      </c>
    </row>
    <row r="239" spans="1:9" x14ac:dyDescent="0.25">
      <c r="A239" s="19">
        <v>222</v>
      </c>
      <c r="B239" s="8" t="s">
        <v>713</v>
      </c>
      <c r="C239" s="8" t="s">
        <v>714</v>
      </c>
      <c r="D239" s="8" t="s">
        <v>715</v>
      </c>
      <c r="E239" s="9">
        <v>43005</v>
      </c>
      <c r="F239" s="8" t="s">
        <v>700</v>
      </c>
      <c r="G239" s="10">
        <v>22600</v>
      </c>
      <c r="H239" s="10">
        <v>0</v>
      </c>
      <c r="I239" s="29">
        <f t="shared" si="3"/>
        <v>184533558.66000006</v>
      </c>
    </row>
    <row r="240" spans="1:9" x14ac:dyDescent="0.25">
      <c r="A240" s="18">
        <v>223</v>
      </c>
      <c r="B240" s="8" t="s">
        <v>716</v>
      </c>
      <c r="C240" s="8" t="s">
        <v>717</v>
      </c>
      <c r="D240" s="8" t="s">
        <v>718</v>
      </c>
      <c r="E240" s="9">
        <v>43005</v>
      </c>
      <c r="F240" s="8" t="s">
        <v>700</v>
      </c>
      <c r="G240" s="10">
        <v>13500</v>
      </c>
      <c r="H240" s="10">
        <v>0</v>
      </c>
      <c r="I240" s="29">
        <f t="shared" si="3"/>
        <v>184520058.66000006</v>
      </c>
    </row>
    <row r="241" spans="1:9" x14ac:dyDescent="0.25">
      <c r="A241" s="19">
        <v>224</v>
      </c>
      <c r="B241" s="8" t="s">
        <v>719</v>
      </c>
      <c r="C241" s="8" t="s">
        <v>720</v>
      </c>
      <c r="D241" s="8" t="s">
        <v>721</v>
      </c>
      <c r="E241" s="9">
        <v>43005</v>
      </c>
      <c r="F241" s="8" t="s">
        <v>700</v>
      </c>
      <c r="G241" s="10">
        <v>13500</v>
      </c>
      <c r="H241" s="10">
        <v>0</v>
      </c>
      <c r="I241" s="29">
        <f t="shared" si="3"/>
        <v>184506558.66000006</v>
      </c>
    </row>
    <row r="242" spans="1:9" x14ac:dyDescent="0.25">
      <c r="A242" s="18">
        <v>225</v>
      </c>
      <c r="B242" s="8" t="s">
        <v>722</v>
      </c>
      <c r="C242" s="8" t="s">
        <v>723</v>
      </c>
      <c r="D242" s="8" t="s">
        <v>724</v>
      </c>
      <c r="E242" s="9">
        <v>43005</v>
      </c>
      <c r="F242" s="8" t="s">
        <v>700</v>
      </c>
      <c r="G242" s="10">
        <v>27000</v>
      </c>
      <c r="H242" s="10">
        <v>0</v>
      </c>
      <c r="I242" s="29">
        <f t="shared" si="3"/>
        <v>184479558.66000006</v>
      </c>
    </row>
    <row r="243" spans="1:9" x14ac:dyDescent="0.25">
      <c r="A243" s="19">
        <v>226</v>
      </c>
      <c r="B243" s="8" t="s">
        <v>725</v>
      </c>
      <c r="C243" s="8" t="s">
        <v>726</v>
      </c>
      <c r="D243" s="8" t="s">
        <v>727</v>
      </c>
      <c r="E243" s="9">
        <v>43005</v>
      </c>
      <c r="F243" s="8" t="s">
        <v>700</v>
      </c>
      <c r="G243" s="10">
        <v>16950</v>
      </c>
      <c r="H243" s="10">
        <v>0</v>
      </c>
      <c r="I243" s="29">
        <f t="shared" si="3"/>
        <v>184462608.66000006</v>
      </c>
    </row>
    <row r="244" spans="1:9" x14ac:dyDescent="0.25">
      <c r="A244" s="18">
        <v>227</v>
      </c>
      <c r="B244" s="8" t="s">
        <v>923</v>
      </c>
      <c r="C244" s="8" t="s">
        <v>924</v>
      </c>
      <c r="D244" s="8" t="s">
        <v>61</v>
      </c>
      <c r="E244" s="9">
        <v>43006</v>
      </c>
      <c r="F244" s="8" t="s">
        <v>925</v>
      </c>
      <c r="G244" s="10">
        <v>0</v>
      </c>
      <c r="H244" s="10">
        <v>7000</v>
      </c>
      <c r="I244" s="29">
        <f t="shared" si="3"/>
        <v>184469608.66000006</v>
      </c>
    </row>
    <row r="245" spans="1:9" x14ac:dyDescent="0.25">
      <c r="A245" s="19">
        <v>228</v>
      </c>
      <c r="B245" s="8" t="s">
        <v>926</v>
      </c>
      <c r="C245" s="8" t="s">
        <v>927</v>
      </c>
      <c r="D245" s="8" t="s">
        <v>61</v>
      </c>
      <c r="E245" s="9">
        <v>43006</v>
      </c>
      <c r="F245" s="8" t="s">
        <v>928</v>
      </c>
      <c r="G245" s="10">
        <v>0</v>
      </c>
      <c r="H245" s="10">
        <v>3000</v>
      </c>
      <c r="I245" s="29">
        <f t="shared" si="3"/>
        <v>184472608.66000006</v>
      </c>
    </row>
    <row r="246" spans="1:9" x14ac:dyDescent="0.25">
      <c r="A246" s="18">
        <v>229</v>
      </c>
      <c r="B246" s="8" t="s">
        <v>929</v>
      </c>
      <c r="C246" s="8" t="s">
        <v>930</v>
      </c>
      <c r="D246" s="8" t="s">
        <v>61</v>
      </c>
      <c r="E246" s="9">
        <v>43006</v>
      </c>
      <c r="F246" s="8" t="s">
        <v>931</v>
      </c>
      <c r="G246" s="10">
        <v>0</v>
      </c>
      <c r="H246" s="10">
        <v>422458.84</v>
      </c>
      <c r="I246" s="29">
        <f t="shared" si="3"/>
        <v>184895067.50000006</v>
      </c>
    </row>
    <row r="247" spans="1:9" x14ac:dyDescent="0.25">
      <c r="A247" s="19">
        <v>230</v>
      </c>
      <c r="B247" s="8" t="s">
        <v>728</v>
      </c>
      <c r="C247" s="8" t="s">
        <v>729</v>
      </c>
      <c r="D247" s="8" t="s">
        <v>730</v>
      </c>
      <c r="E247" s="9">
        <v>43006</v>
      </c>
      <c r="F247" s="8" t="s">
        <v>731</v>
      </c>
      <c r="G247" s="10">
        <v>263915.09000000003</v>
      </c>
      <c r="H247" s="10">
        <v>0</v>
      </c>
      <c r="I247" s="29">
        <f t="shared" si="3"/>
        <v>184631152.41000006</v>
      </c>
    </row>
    <row r="248" spans="1:9" x14ac:dyDescent="0.25">
      <c r="A248" s="18">
        <v>231</v>
      </c>
      <c r="B248" s="8" t="s">
        <v>732</v>
      </c>
      <c r="C248" s="8" t="s">
        <v>733</v>
      </c>
      <c r="D248" s="8" t="s">
        <v>734</v>
      </c>
      <c r="E248" s="9">
        <v>43006</v>
      </c>
      <c r="F248" s="8" t="s">
        <v>735</v>
      </c>
      <c r="G248" s="10">
        <v>20866.59</v>
      </c>
      <c r="H248" s="10">
        <v>0</v>
      </c>
      <c r="I248" s="29">
        <f t="shared" si="3"/>
        <v>184610285.82000005</v>
      </c>
    </row>
    <row r="249" spans="1:9" x14ac:dyDescent="0.25">
      <c r="A249" s="19">
        <v>232</v>
      </c>
      <c r="B249" s="8" t="s">
        <v>736</v>
      </c>
      <c r="C249" s="8" t="s">
        <v>737</v>
      </c>
      <c r="D249" s="8" t="s">
        <v>738</v>
      </c>
      <c r="E249" s="9">
        <v>43006</v>
      </c>
      <c r="F249" s="8" t="s">
        <v>739</v>
      </c>
      <c r="G249" s="10">
        <v>1700</v>
      </c>
      <c r="H249" s="10">
        <v>0</v>
      </c>
      <c r="I249" s="29">
        <f t="shared" si="3"/>
        <v>184608585.82000005</v>
      </c>
    </row>
    <row r="250" spans="1:9" x14ac:dyDescent="0.25">
      <c r="A250" s="18">
        <v>233</v>
      </c>
      <c r="B250" s="8" t="s">
        <v>740</v>
      </c>
      <c r="C250" s="8" t="s">
        <v>741</v>
      </c>
      <c r="D250" s="8" t="s">
        <v>742</v>
      </c>
      <c r="E250" s="9">
        <v>43006</v>
      </c>
      <c r="F250" s="8" t="s">
        <v>739</v>
      </c>
      <c r="G250" s="10">
        <v>1700</v>
      </c>
      <c r="H250" s="10">
        <v>0</v>
      </c>
      <c r="I250" s="29">
        <f t="shared" si="3"/>
        <v>184606885.82000005</v>
      </c>
    </row>
    <row r="251" spans="1:9" x14ac:dyDescent="0.25">
      <c r="A251" s="19">
        <v>234</v>
      </c>
      <c r="B251" s="8" t="s">
        <v>743</v>
      </c>
      <c r="C251" s="8" t="s">
        <v>744</v>
      </c>
      <c r="D251" s="8" t="s">
        <v>745</v>
      </c>
      <c r="E251" s="9">
        <v>43006</v>
      </c>
      <c r="F251" s="8" t="s">
        <v>739</v>
      </c>
      <c r="G251" s="10">
        <v>1700</v>
      </c>
      <c r="H251" s="10">
        <v>0</v>
      </c>
      <c r="I251" s="29">
        <f t="shared" si="3"/>
        <v>184605185.82000005</v>
      </c>
    </row>
    <row r="252" spans="1:9" x14ac:dyDescent="0.25">
      <c r="A252" s="18">
        <v>235</v>
      </c>
      <c r="B252" s="8" t="s">
        <v>746</v>
      </c>
      <c r="C252" s="8" t="s">
        <v>747</v>
      </c>
      <c r="D252" s="8" t="s">
        <v>748</v>
      </c>
      <c r="E252" s="9">
        <v>43006</v>
      </c>
      <c r="F252" s="8" t="s">
        <v>739</v>
      </c>
      <c r="G252" s="10">
        <v>1100</v>
      </c>
      <c r="H252" s="10">
        <v>0</v>
      </c>
      <c r="I252" s="29">
        <f t="shared" si="3"/>
        <v>184604085.82000005</v>
      </c>
    </row>
    <row r="253" spans="1:9" x14ac:dyDescent="0.25">
      <c r="A253" s="19">
        <v>236</v>
      </c>
      <c r="B253" s="8" t="s">
        <v>749</v>
      </c>
      <c r="C253" s="8" t="s">
        <v>750</v>
      </c>
      <c r="D253" s="8" t="s">
        <v>751</v>
      </c>
      <c r="E253" s="9">
        <v>43006</v>
      </c>
      <c r="F253" s="8" t="s">
        <v>739</v>
      </c>
      <c r="G253" s="10">
        <v>1700</v>
      </c>
      <c r="H253" s="10">
        <v>0</v>
      </c>
      <c r="I253" s="29">
        <f t="shared" si="3"/>
        <v>184602385.82000005</v>
      </c>
    </row>
    <row r="254" spans="1:9" x14ac:dyDescent="0.25">
      <c r="A254" s="18">
        <v>237</v>
      </c>
      <c r="B254" s="8" t="s">
        <v>752</v>
      </c>
      <c r="C254" s="8" t="s">
        <v>753</v>
      </c>
      <c r="D254" s="8" t="s">
        <v>754</v>
      </c>
      <c r="E254" s="9">
        <v>43006</v>
      </c>
      <c r="F254" s="8" t="s">
        <v>739</v>
      </c>
      <c r="G254" s="10">
        <v>1700</v>
      </c>
      <c r="H254" s="10">
        <v>0</v>
      </c>
      <c r="I254" s="29">
        <f t="shared" si="3"/>
        <v>184600685.82000005</v>
      </c>
    </row>
    <row r="255" spans="1:9" x14ac:dyDescent="0.25">
      <c r="A255" s="19">
        <v>238</v>
      </c>
      <c r="B255" s="8" t="s">
        <v>755</v>
      </c>
      <c r="C255" s="8" t="s">
        <v>756</v>
      </c>
      <c r="D255" s="8" t="s">
        <v>757</v>
      </c>
      <c r="E255" s="9">
        <v>43006</v>
      </c>
      <c r="F255" s="8" t="s">
        <v>739</v>
      </c>
      <c r="G255" s="10">
        <v>1700</v>
      </c>
      <c r="H255" s="10">
        <v>0</v>
      </c>
      <c r="I255" s="29">
        <f t="shared" si="3"/>
        <v>184598985.82000005</v>
      </c>
    </row>
    <row r="256" spans="1:9" x14ac:dyDescent="0.25">
      <c r="A256" s="18">
        <v>239</v>
      </c>
      <c r="B256" s="8" t="s">
        <v>758</v>
      </c>
      <c r="C256" s="8" t="s">
        <v>759</v>
      </c>
      <c r="D256" s="8" t="s">
        <v>760</v>
      </c>
      <c r="E256" s="9">
        <v>43006</v>
      </c>
      <c r="F256" s="8" t="s">
        <v>739</v>
      </c>
      <c r="G256" s="10">
        <v>1700</v>
      </c>
      <c r="H256" s="10">
        <v>0</v>
      </c>
      <c r="I256" s="29">
        <f t="shared" si="3"/>
        <v>184597285.82000005</v>
      </c>
    </row>
    <row r="257" spans="1:9" x14ac:dyDescent="0.25">
      <c r="A257" s="19">
        <v>240</v>
      </c>
      <c r="B257" s="8" t="s">
        <v>761</v>
      </c>
      <c r="C257" s="8" t="s">
        <v>762</v>
      </c>
      <c r="D257" s="8" t="s">
        <v>763</v>
      </c>
      <c r="E257" s="9">
        <v>43006</v>
      </c>
      <c r="F257" s="8" t="s">
        <v>739</v>
      </c>
      <c r="G257" s="10">
        <v>1700</v>
      </c>
      <c r="H257" s="10">
        <v>0</v>
      </c>
      <c r="I257" s="29">
        <f t="shared" si="3"/>
        <v>184595585.82000005</v>
      </c>
    </row>
    <row r="258" spans="1:9" x14ac:dyDescent="0.25">
      <c r="A258" s="18">
        <v>241</v>
      </c>
      <c r="B258" s="8" t="s">
        <v>764</v>
      </c>
      <c r="C258" s="8" t="s">
        <v>765</v>
      </c>
      <c r="D258" s="8" t="s">
        <v>766</v>
      </c>
      <c r="E258" s="9">
        <v>43006</v>
      </c>
      <c r="F258" s="8" t="s">
        <v>739</v>
      </c>
      <c r="G258" s="10">
        <v>1700</v>
      </c>
      <c r="H258" s="10">
        <v>0</v>
      </c>
      <c r="I258" s="29">
        <f t="shared" si="3"/>
        <v>184593885.82000005</v>
      </c>
    </row>
    <row r="259" spans="1:9" x14ac:dyDescent="0.25">
      <c r="A259" s="19">
        <v>242</v>
      </c>
      <c r="B259" s="8" t="s">
        <v>767</v>
      </c>
      <c r="C259" s="8" t="s">
        <v>768</v>
      </c>
      <c r="D259" s="8" t="s">
        <v>769</v>
      </c>
      <c r="E259" s="9">
        <v>43006</v>
      </c>
      <c r="F259" s="8" t="s">
        <v>739</v>
      </c>
      <c r="G259" s="10">
        <v>1700</v>
      </c>
      <c r="H259" s="10">
        <v>0</v>
      </c>
      <c r="I259" s="29">
        <f t="shared" si="3"/>
        <v>184592185.82000005</v>
      </c>
    </row>
    <row r="260" spans="1:9" x14ac:dyDescent="0.25">
      <c r="A260" s="18">
        <v>243</v>
      </c>
      <c r="B260" s="8" t="s">
        <v>770</v>
      </c>
      <c r="C260" s="8" t="s">
        <v>771</v>
      </c>
      <c r="D260" s="8" t="s">
        <v>772</v>
      </c>
      <c r="E260" s="9">
        <v>43006</v>
      </c>
      <c r="F260" s="8" t="s">
        <v>739</v>
      </c>
      <c r="G260" s="10">
        <v>1700</v>
      </c>
      <c r="H260" s="10">
        <v>0</v>
      </c>
      <c r="I260" s="29">
        <f t="shared" si="3"/>
        <v>184590485.82000005</v>
      </c>
    </row>
    <row r="261" spans="1:9" x14ac:dyDescent="0.25">
      <c r="A261" s="19">
        <v>244</v>
      </c>
      <c r="B261" s="8" t="s">
        <v>773</v>
      </c>
      <c r="C261" s="8" t="s">
        <v>774</v>
      </c>
      <c r="D261" s="8" t="s">
        <v>775</v>
      </c>
      <c r="E261" s="9">
        <v>43006</v>
      </c>
      <c r="F261" s="8" t="s">
        <v>739</v>
      </c>
      <c r="G261" s="10">
        <v>1700</v>
      </c>
      <c r="H261" s="10">
        <v>0</v>
      </c>
      <c r="I261" s="29">
        <f t="shared" si="3"/>
        <v>184588785.82000005</v>
      </c>
    </row>
    <row r="262" spans="1:9" x14ac:dyDescent="0.25">
      <c r="A262" s="18">
        <v>245</v>
      </c>
      <c r="B262" s="8" t="s">
        <v>776</v>
      </c>
      <c r="C262" s="8" t="s">
        <v>777</v>
      </c>
      <c r="D262" s="8" t="s">
        <v>778</v>
      </c>
      <c r="E262" s="9">
        <v>43006</v>
      </c>
      <c r="F262" s="8" t="s">
        <v>779</v>
      </c>
      <c r="G262" s="10">
        <v>182310.61</v>
      </c>
      <c r="H262" s="10">
        <v>0</v>
      </c>
      <c r="I262" s="29">
        <f t="shared" si="3"/>
        <v>184406475.21000004</v>
      </c>
    </row>
    <row r="263" spans="1:9" x14ac:dyDescent="0.25">
      <c r="A263" s="19">
        <v>246</v>
      </c>
      <c r="B263" s="8" t="s">
        <v>780</v>
      </c>
      <c r="C263" s="8" t="s">
        <v>781</v>
      </c>
      <c r="D263" s="8" t="s">
        <v>782</v>
      </c>
      <c r="E263" s="9">
        <v>43006</v>
      </c>
      <c r="F263" s="8" t="s">
        <v>783</v>
      </c>
      <c r="G263" s="10">
        <v>58353.2</v>
      </c>
      <c r="H263" s="10">
        <v>0</v>
      </c>
      <c r="I263" s="29">
        <f t="shared" si="3"/>
        <v>184348122.01000005</v>
      </c>
    </row>
    <row r="264" spans="1:9" x14ac:dyDescent="0.25">
      <c r="A264" s="18">
        <v>247</v>
      </c>
      <c r="B264" s="8" t="s">
        <v>784</v>
      </c>
      <c r="C264" s="8" t="s">
        <v>785</v>
      </c>
      <c r="D264" s="8" t="s">
        <v>786</v>
      </c>
      <c r="E264" s="9">
        <v>43006</v>
      </c>
      <c r="F264" s="8" t="s">
        <v>787</v>
      </c>
      <c r="G264" s="10">
        <v>22644</v>
      </c>
      <c r="H264" s="10">
        <v>0</v>
      </c>
      <c r="I264" s="29">
        <f t="shared" si="3"/>
        <v>184325478.01000005</v>
      </c>
    </row>
    <row r="265" spans="1:9" x14ac:dyDescent="0.25">
      <c r="A265" s="19">
        <v>248</v>
      </c>
      <c r="B265" s="8" t="s">
        <v>788</v>
      </c>
      <c r="C265" s="8" t="s">
        <v>789</v>
      </c>
      <c r="D265" s="8" t="s">
        <v>790</v>
      </c>
      <c r="E265" s="9">
        <v>43006</v>
      </c>
      <c r="F265" s="8" t="s">
        <v>791</v>
      </c>
      <c r="G265" s="10">
        <v>45200</v>
      </c>
      <c r="H265" s="10">
        <v>0</v>
      </c>
      <c r="I265" s="29">
        <f t="shared" si="3"/>
        <v>184280278.01000005</v>
      </c>
    </row>
    <row r="266" spans="1:9" x14ac:dyDescent="0.25">
      <c r="A266" s="18">
        <v>249</v>
      </c>
      <c r="B266" s="8" t="s">
        <v>792</v>
      </c>
      <c r="C266" s="8" t="s">
        <v>793</v>
      </c>
      <c r="D266" s="8" t="s">
        <v>794</v>
      </c>
      <c r="E266" s="9">
        <v>43006</v>
      </c>
      <c r="F266" s="8" t="s">
        <v>795</v>
      </c>
      <c r="G266" s="10">
        <v>13481.74</v>
      </c>
      <c r="H266" s="10">
        <v>0</v>
      </c>
      <c r="I266" s="29">
        <f t="shared" si="3"/>
        <v>184266796.27000004</v>
      </c>
    </row>
    <row r="267" spans="1:9" x14ac:dyDescent="0.25">
      <c r="A267" s="19">
        <v>250</v>
      </c>
      <c r="B267" s="8" t="s">
        <v>796</v>
      </c>
      <c r="C267" s="8" t="s">
        <v>797</v>
      </c>
      <c r="D267" s="8" t="s">
        <v>798</v>
      </c>
      <c r="E267" s="9">
        <v>43006</v>
      </c>
      <c r="F267" s="8" t="s">
        <v>799</v>
      </c>
      <c r="G267" s="10">
        <v>750</v>
      </c>
      <c r="H267" s="10">
        <v>0</v>
      </c>
      <c r="I267" s="29">
        <f t="shared" si="3"/>
        <v>184266046.27000004</v>
      </c>
    </row>
    <row r="268" spans="1:9" x14ac:dyDescent="0.25">
      <c r="A268" s="18">
        <v>251</v>
      </c>
      <c r="B268" s="8" t="s">
        <v>800</v>
      </c>
      <c r="C268" s="8" t="s">
        <v>801</v>
      </c>
      <c r="D268" s="8" t="s">
        <v>802</v>
      </c>
      <c r="E268" s="9">
        <v>43006</v>
      </c>
      <c r="F268" s="8" t="s">
        <v>803</v>
      </c>
      <c r="G268" s="10">
        <v>25582.68</v>
      </c>
      <c r="H268" s="10">
        <v>0</v>
      </c>
      <c r="I268" s="29">
        <f t="shared" si="3"/>
        <v>184240463.59000003</v>
      </c>
    </row>
    <row r="269" spans="1:9" x14ac:dyDescent="0.25">
      <c r="A269" s="19">
        <v>252</v>
      </c>
      <c r="B269" s="8" t="s">
        <v>804</v>
      </c>
      <c r="C269" s="8" t="s">
        <v>805</v>
      </c>
      <c r="D269" s="8" t="s">
        <v>61</v>
      </c>
      <c r="E269" s="9">
        <v>43006</v>
      </c>
      <c r="F269" s="8" t="s">
        <v>806</v>
      </c>
      <c r="G269" s="10">
        <v>-1700</v>
      </c>
      <c r="H269" s="10">
        <v>0</v>
      </c>
      <c r="I269" s="29">
        <f t="shared" si="3"/>
        <v>184242163.59000003</v>
      </c>
    </row>
    <row r="270" spans="1:9" x14ac:dyDescent="0.25">
      <c r="A270" s="18">
        <v>253</v>
      </c>
      <c r="B270" s="8" t="s">
        <v>932</v>
      </c>
      <c r="C270" s="8" t="s">
        <v>933</v>
      </c>
      <c r="D270" s="8" t="s">
        <v>61</v>
      </c>
      <c r="E270" s="9">
        <v>43007</v>
      </c>
      <c r="F270" s="8" t="s">
        <v>934</v>
      </c>
      <c r="G270" s="10">
        <v>0</v>
      </c>
      <c r="H270" s="10">
        <v>255830.01</v>
      </c>
      <c r="I270" s="29">
        <f t="shared" si="3"/>
        <v>184497993.60000002</v>
      </c>
    </row>
    <row r="271" spans="1:9" x14ac:dyDescent="0.25">
      <c r="A271" s="19">
        <v>254</v>
      </c>
      <c r="B271" s="8" t="s">
        <v>935</v>
      </c>
      <c r="C271" s="8" t="s">
        <v>936</v>
      </c>
      <c r="D271" s="8" t="s">
        <v>61</v>
      </c>
      <c r="E271" s="9">
        <v>43007</v>
      </c>
      <c r="F271" s="8" t="s">
        <v>937</v>
      </c>
      <c r="G271" s="10">
        <v>0</v>
      </c>
      <c r="H271" s="10">
        <v>3496240.01</v>
      </c>
      <c r="I271" s="29">
        <f t="shared" si="3"/>
        <v>187994233.61000001</v>
      </c>
    </row>
    <row r="272" spans="1:9" x14ac:dyDescent="0.25">
      <c r="A272" s="18">
        <v>255</v>
      </c>
      <c r="B272" s="8" t="s">
        <v>954</v>
      </c>
      <c r="C272" s="8" t="s">
        <v>955</v>
      </c>
      <c r="D272" s="8" t="s">
        <v>61</v>
      </c>
      <c r="E272" s="9">
        <v>43007</v>
      </c>
      <c r="F272" s="8" t="s">
        <v>956</v>
      </c>
      <c r="G272" s="10">
        <v>0</v>
      </c>
      <c r="H272" s="10">
        <v>116948.25</v>
      </c>
      <c r="I272" s="29">
        <f t="shared" si="3"/>
        <v>188111181.86000001</v>
      </c>
    </row>
    <row r="273" spans="1:9" x14ac:dyDescent="0.25">
      <c r="A273" s="19">
        <v>256</v>
      </c>
      <c r="B273" s="8" t="s">
        <v>957</v>
      </c>
      <c r="C273" s="8" t="s">
        <v>958</v>
      </c>
      <c r="D273" s="8" t="s">
        <v>61</v>
      </c>
      <c r="E273" s="9">
        <v>43007</v>
      </c>
      <c r="F273" s="8" t="s">
        <v>959</v>
      </c>
      <c r="G273" s="10">
        <v>0</v>
      </c>
      <c r="H273" s="10">
        <v>175</v>
      </c>
      <c r="I273" s="29">
        <f t="shared" si="3"/>
        <v>188111356.86000001</v>
      </c>
    </row>
    <row r="274" spans="1:9" x14ac:dyDescent="0.25">
      <c r="A274" s="18">
        <v>257</v>
      </c>
      <c r="B274" s="8" t="s">
        <v>807</v>
      </c>
      <c r="C274" s="8" t="s">
        <v>808</v>
      </c>
      <c r="D274" s="8" t="s">
        <v>61</v>
      </c>
      <c r="E274" s="9">
        <v>43007</v>
      </c>
      <c r="F274" s="8" t="s">
        <v>809</v>
      </c>
      <c r="G274" s="10">
        <v>32478.45</v>
      </c>
      <c r="H274" s="10">
        <v>0</v>
      </c>
      <c r="I274" s="29">
        <f t="shared" si="3"/>
        <v>188078878.41000003</v>
      </c>
    </row>
    <row r="275" spans="1:9" x14ac:dyDescent="0.25">
      <c r="A275" s="19">
        <v>258</v>
      </c>
      <c r="B275" s="8" t="s">
        <v>945</v>
      </c>
      <c r="C275" s="8" t="s">
        <v>946</v>
      </c>
      <c r="D275" s="8" t="s">
        <v>61</v>
      </c>
      <c r="E275" s="9">
        <v>43007</v>
      </c>
      <c r="F275" s="8" t="s">
        <v>947</v>
      </c>
      <c r="G275" s="10">
        <v>100</v>
      </c>
      <c r="H275" s="10">
        <v>0</v>
      </c>
      <c r="I275" s="29">
        <f t="shared" si="3"/>
        <v>188078778.41000003</v>
      </c>
    </row>
    <row r="276" spans="1:9" x14ac:dyDescent="0.25">
      <c r="A276" s="18">
        <v>259</v>
      </c>
      <c r="B276" s="8" t="s">
        <v>948</v>
      </c>
      <c r="C276" s="8" t="s">
        <v>949</v>
      </c>
      <c r="D276" s="8" t="s">
        <v>61</v>
      </c>
      <c r="E276" s="9">
        <v>43007</v>
      </c>
      <c r="F276" s="8" t="s">
        <v>950</v>
      </c>
      <c r="G276" s="10">
        <v>2386.5</v>
      </c>
      <c r="H276" s="10">
        <v>0</v>
      </c>
      <c r="I276" s="29">
        <f t="shared" si="3"/>
        <v>188076391.91000003</v>
      </c>
    </row>
    <row r="277" spans="1:9" x14ac:dyDescent="0.25">
      <c r="A277" s="19">
        <v>260</v>
      </c>
      <c r="B277" s="8" t="s">
        <v>960</v>
      </c>
      <c r="C277" s="8" t="s">
        <v>961</v>
      </c>
      <c r="D277" s="8" t="s">
        <v>61</v>
      </c>
      <c r="E277" s="9">
        <v>43007</v>
      </c>
      <c r="F277" s="8" t="s">
        <v>962</v>
      </c>
      <c r="G277" s="10">
        <v>1215.6600000000001</v>
      </c>
      <c r="H277" s="10">
        <v>0</v>
      </c>
      <c r="I277" s="29">
        <f t="shared" si="3"/>
        <v>188075176.25000003</v>
      </c>
    </row>
    <row r="278" spans="1:9" x14ac:dyDescent="0.25">
      <c r="A278" s="18">
        <v>261</v>
      </c>
      <c r="B278" s="8" t="s">
        <v>963</v>
      </c>
      <c r="C278" s="8" t="s">
        <v>964</v>
      </c>
      <c r="D278" s="8" t="s">
        <v>61</v>
      </c>
      <c r="E278" s="9">
        <v>43007</v>
      </c>
      <c r="F278" s="8" t="s">
        <v>965</v>
      </c>
      <c r="G278" s="10">
        <v>660</v>
      </c>
      <c r="H278" s="10">
        <v>0</v>
      </c>
      <c r="I278" s="29">
        <f t="shared" ref="I278:I282" si="4">I277-G278+H278</f>
        <v>188074516.25000003</v>
      </c>
    </row>
    <row r="279" spans="1:9" x14ac:dyDescent="0.25">
      <c r="A279" s="19">
        <v>262</v>
      </c>
      <c r="B279" s="8" t="s">
        <v>966</v>
      </c>
      <c r="C279" s="8" t="s">
        <v>967</v>
      </c>
      <c r="D279" s="8" t="s">
        <v>61</v>
      </c>
      <c r="E279" s="9">
        <v>43007</v>
      </c>
      <c r="F279" s="8" t="s">
        <v>968</v>
      </c>
      <c r="G279" s="10">
        <v>164.87</v>
      </c>
      <c r="H279" s="10">
        <v>0</v>
      </c>
      <c r="I279" s="29">
        <f t="shared" si="4"/>
        <v>188074351.38000003</v>
      </c>
    </row>
    <row r="280" spans="1:9" x14ac:dyDescent="0.25">
      <c r="A280" s="18">
        <v>263</v>
      </c>
      <c r="B280" s="8" t="s">
        <v>810</v>
      </c>
      <c r="C280" s="8" t="s">
        <v>811</v>
      </c>
      <c r="D280" s="8" t="s">
        <v>812</v>
      </c>
      <c r="E280" s="9">
        <v>43008</v>
      </c>
      <c r="F280" s="8" t="s">
        <v>813</v>
      </c>
      <c r="G280" s="10">
        <v>35625</v>
      </c>
      <c r="H280" s="10">
        <v>0</v>
      </c>
      <c r="I280" s="29">
        <f t="shared" si="4"/>
        <v>188038726.38000003</v>
      </c>
    </row>
    <row r="281" spans="1:9" x14ac:dyDescent="0.25">
      <c r="A281" s="19">
        <v>264</v>
      </c>
      <c r="B281" s="8" t="s">
        <v>814</v>
      </c>
      <c r="C281" s="8" t="s">
        <v>815</v>
      </c>
      <c r="D281" s="8" t="s">
        <v>816</v>
      </c>
      <c r="E281" s="9">
        <v>43008</v>
      </c>
      <c r="F281" s="8" t="s">
        <v>817</v>
      </c>
      <c r="G281" s="10">
        <v>19092</v>
      </c>
      <c r="H281" s="10">
        <v>0</v>
      </c>
      <c r="I281" s="29">
        <f t="shared" si="4"/>
        <v>188019634.38000003</v>
      </c>
    </row>
    <row r="282" spans="1:9" s="40" customFormat="1" ht="15.75" thickBot="1" x14ac:dyDescent="0.3">
      <c r="A282" s="30"/>
      <c r="B282" s="31" t="s">
        <v>969</v>
      </c>
      <c r="C282" s="31" t="s">
        <v>970</v>
      </c>
      <c r="D282" s="31" t="s">
        <v>61</v>
      </c>
      <c r="E282" s="41">
        <v>43039</v>
      </c>
      <c r="F282" s="33" t="s">
        <v>938</v>
      </c>
      <c r="G282" s="42"/>
      <c r="H282" s="42"/>
      <c r="I282" s="32">
        <f>I281</f>
        <v>188019634.38000003</v>
      </c>
    </row>
  </sheetData>
  <autoFilter ref="A17:I17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workbookViewId="0">
      <selection activeCell="G259" sqref="A2:G259"/>
    </sheetView>
  </sheetViews>
  <sheetFormatPr baseColWidth="10" defaultRowHeight="15" x14ac:dyDescent="0.25"/>
  <cols>
    <col min="6" max="6" width="12.7109375" style="23" bestFit="1" customWidth="1"/>
    <col min="7" max="7" width="30" bestFit="1" customWidth="1"/>
  </cols>
  <sheetData>
    <row r="1" spans="1:8" x14ac:dyDescent="0.25">
      <c r="A1" s="23" t="s">
        <v>941</v>
      </c>
      <c r="B1" s="23" t="s">
        <v>5</v>
      </c>
      <c r="C1" s="23" t="s">
        <v>942</v>
      </c>
      <c r="D1" s="23" t="s">
        <v>6</v>
      </c>
      <c r="E1" s="23" t="s">
        <v>7</v>
      </c>
      <c r="F1" s="23" t="s">
        <v>944</v>
      </c>
      <c r="G1" s="23" t="s">
        <v>943</v>
      </c>
    </row>
    <row r="2" spans="1:8" x14ac:dyDescent="0.25">
      <c r="A2" s="20" t="s">
        <v>818</v>
      </c>
      <c r="B2" s="20" t="s">
        <v>819</v>
      </c>
      <c r="C2" s="20" t="s">
        <v>61</v>
      </c>
      <c r="D2" s="21">
        <v>42979</v>
      </c>
      <c r="E2" s="20" t="s">
        <v>820</v>
      </c>
      <c r="F2" s="24">
        <v>0</v>
      </c>
      <c r="G2" s="22">
        <v>365178.76</v>
      </c>
    </row>
    <row r="3" spans="1:8" x14ac:dyDescent="0.25">
      <c r="A3" s="20" t="s">
        <v>821</v>
      </c>
      <c r="B3" s="20" t="s">
        <v>822</v>
      </c>
      <c r="C3" s="20" t="s">
        <v>61</v>
      </c>
      <c r="D3" s="21">
        <v>42982</v>
      </c>
      <c r="E3" s="20" t="s">
        <v>823</v>
      </c>
      <c r="F3" s="24">
        <v>0</v>
      </c>
      <c r="G3" s="22">
        <v>320544.32</v>
      </c>
    </row>
    <row r="4" spans="1:8" x14ac:dyDescent="0.25">
      <c r="A4" s="20" t="s">
        <v>824</v>
      </c>
      <c r="B4" s="20" t="s">
        <v>825</v>
      </c>
      <c r="C4" s="20" t="s">
        <v>61</v>
      </c>
      <c r="D4" s="21">
        <v>42982</v>
      </c>
      <c r="E4" s="20" t="s">
        <v>826</v>
      </c>
      <c r="F4" s="24">
        <v>0</v>
      </c>
      <c r="G4" s="22">
        <v>135518.37</v>
      </c>
    </row>
    <row r="5" spans="1:8" x14ac:dyDescent="0.25">
      <c r="A5" s="20" t="s">
        <v>827</v>
      </c>
      <c r="B5" s="20" t="s">
        <v>828</v>
      </c>
      <c r="C5" s="20" t="s">
        <v>61</v>
      </c>
      <c r="D5" s="21">
        <v>42982</v>
      </c>
      <c r="E5" s="20" t="s">
        <v>829</v>
      </c>
      <c r="F5" s="24">
        <v>0</v>
      </c>
      <c r="G5" s="22">
        <v>55759.01</v>
      </c>
    </row>
    <row r="6" spans="1:8" x14ac:dyDescent="0.25">
      <c r="A6" s="20" t="s">
        <v>11</v>
      </c>
      <c r="B6" s="20" t="s">
        <v>12</v>
      </c>
      <c r="C6" s="20" t="s">
        <v>13</v>
      </c>
      <c r="D6" s="21">
        <v>42982</v>
      </c>
      <c r="E6" s="20" t="s">
        <v>14</v>
      </c>
      <c r="F6" s="24">
        <v>23617</v>
      </c>
      <c r="G6" s="22">
        <v>0</v>
      </c>
    </row>
    <row r="7" spans="1:8" x14ac:dyDescent="0.25">
      <c r="A7" s="20" t="s">
        <v>15</v>
      </c>
      <c r="B7" s="20" t="s">
        <v>16</v>
      </c>
      <c r="C7" s="20" t="s">
        <v>17</v>
      </c>
      <c r="D7" s="21">
        <v>42982</v>
      </c>
      <c r="E7" s="20" t="s">
        <v>18</v>
      </c>
      <c r="F7" s="24">
        <v>5400</v>
      </c>
      <c r="G7" s="22">
        <v>0</v>
      </c>
      <c r="H7" s="25"/>
    </row>
    <row r="8" spans="1:8" x14ac:dyDescent="0.25">
      <c r="A8" s="20" t="s">
        <v>19</v>
      </c>
      <c r="B8" s="20" t="s">
        <v>20</v>
      </c>
      <c r="C8" s="20" t="s">
        <v>21</v>
      </c>
      <c r="D8" s="21">
        <v>42982</v>
      </c>
      <c r="E8" s="20" t="s">
        <v>22</v>
      </c>
      <c r="F8" s="24">
        <v>32228.75</v>
      </c>
      <c r="G8" s="22">
        <v>0</v>
      </c>
      <c r="H8" s="25"/>
    </row>
    <row r="9" spans="1:8" x14ac:dyDescent="0.25">
      <c r="A9" s="20" t="s">
        <v>23</v>
      </c>
      <c r="B9" s="20" t="s">
        <v>24</v>
      </c>
      <c r="C9" s="20" t="s">
        <v>25</v>
      </c>
      <c r="D9" s="21">
        <v>42982</v>
      </c>
      <c r="E9" s="20" t="s">
        <v>26</v>
      </c>
      <c r="F9" s="24">
        <v>505093.61</v>
      </c>
      <c r="G9" s="22">
        <v>0</v>
      </c>
      <c r="H9" s="25"/>
    </row>
    <row r="10" spans="1:8" x14ac:dyDescent="0.25">
      <c r="A10" s="20" t="s">
        <v>27</v>
      </c>
      <c r="B10" s="20" t="s">
        <v>28</v>
      </c>
      <c r="C10" s="20" t="s">
        <v>29</v>
      </c>
      <c r="D10" s="21">
        <v>42982</v>
      </c>
      <c r="E10" s="20" t="s">
        <v>30</v>
      </c>
      <c r="F10" s="24">
        <v>10000</v>
      </c>
      <c r="G10" s="22">
        <v>0</v>
      </c>
      <c r="H10" s="25"/>
    </row>
    <row r="11" spans="1:8" x14ac:dyDescent="0.25">
      <c r="A11" s="20" t="s">
        <v>31</v>
      </c>
      <c r="B11" s="20" t="s">
        <v>32</v>
      </c>
      <c r="C11" s="20" t="s">
        <v>33</v>
      </c>
      <c r="D11" s="21">
        <v>42982</v>
      </c>
      <c r="E11" s="20" t="s">
        <v>34</v>
      </c>
      <c r="F11" s="24">
        <v>900</v>
      </c>
      <c r="G11" s="22">
        <v>0</v>
      </c>
      <c r="H11" s="25"/>
    </row>
    <row r="12" spans="1:8" x14ac:dyDescent="0.25">
      <c r="A12" s="20" t="s">
        <v>35</v>
      </c>
      <c r="B12" s="20" t="s">
        <v>36</v>
      </c>
      <c r="C12" s="20" t="s">
        <v>37</v>
      </c>
      <c r="D12" s="21">
        <v>42982</v>
      </c>
      <c r="E12" s="20" t="s">
        <v>38</v>
      </c>
      <c r="F12" s="24">
        <v>37870.51</v>
      </c>
      <c r="G12" s="22">
        <v>0</v>
      </c>
      <c r="H12" s="25"/>
    </row>
    <row r="13" spans="1:8" x14ac:dyDescent="0.25">
      <c r="A13" s="20" t="s">
        <v>39</v>
      </c>
      <c r="B13" s="20" t="s">
        <v>40</v>
      </c>
      <c r="C13" s="20" t="s">
        <v>41</v>
      </c>
      <c r="D13" s="21">
        <v>42982</v>
      </c>
      <c r="E13" s="20" t="s">
        <v>42</v>
      </c>
      <c r="F13" s="24">
        <v>8752.7099999999991</v>
      </c>
      <c r="G13" s="22">
        <v>0</v>
      </c>
      <c r="H13" s="25"/>
    </row>
    <row r="14" spans="1:8" x14ac:dyDescent="0.25">
      <c r="A14" s="20" t="s">
        <v>43</v>
      </c>
      <c r="B14" s="20" t="s">
        <v>44</v>
      </c>
      <c r="C14" s="20" t="s">
        <v>45</v>
      </c>
      <c r="D14" s="21">
        <v>42982</v>
      </c>
      <c r="E14" s="20" t="s">
        <v>46</v>
      </c>
      <c r="F14" s="24">
        <v>25990</v>
      </c>
      <c r="G14" s="22">
        <v>0</v>
      </c>
      <c r="H14" s="25"/>
    </row>
    <row r="15" spans="1:8" x14ac:dyDescent="0.25">
      <c r="A15" s="20" t="s">
        <v>47</v>
      </c>
      <c r="B15" s="20" t="s">
        <v>48</v>
      </c>
      <c r="C15" s="20" t="s">
        <v>49</v>
      </c>
      <c r="D15" s="21">
        <v>42982</v>
      </c>
      <c r="E15" s="20" t="s">
        <v>50</v>
      </c>
      <c r="F15" s="24">
        <v>10000</v>
      </c>
      <c r="G15" s="22">
        <v>0</v>
      </c>
      <c r="H15" s="25"/>
    </row>
    <row r="16" spans="1:8" x14ac:dyDescent="0.25">
      <c r="A16" s="20" t="s">
        <v>51</v>
      </c>
      <c r="B16" s="20" t="s">
        <v>52</v>
      </c>
      <c r="C16" s="20" t="s">
        <v>53</v>
      </c>
      <c r="D16" s="21">
        <v>42982</v>
      </c>
      <c r="E16" s="20" t="s">
        <v>54</v>
      </c>
      <c r="F16" s="24">
        <v>215799.06</v>
      </c>
      <c r="G16" s="22">
        <v>0</v>
      </c>
      <c r="H16" s="25"/>
    </row>
    <row r="17" spans="1:8" x14ac:dyDescent="0.25">
      <c r="A17" s="20" t="s">
        <v>55</v>
      </c>
      <c r="B17" s="20" t="s">
        <v>56</v>
      </c>
      <c r="C17" s="20" t="s">
        <v>57</v>
      </c>
      <c r="D17" s="21">
        <v>42982</v>
      </c>
      <c r="E17" s="20" t="s">
        <v>58</v>
      </c>
      <c r="F17" s="24">
        <v>49950</v>
      </c>
      <c r="G17" s="22">
        <v>0</v>
      </c>
      <c r="H17" s="25"/>
    </row>
    <row r="18" spans="1:8" x14ac:dyDescent="0.25">
      <c r="A18" s="20" t="s">
        <v>59</v>
      </c>
      <c r="B18" s="20" t="s">
        <v>60</v>
      </c>
      <c r="C18" s="20" t="s">
        <v>61</v>
      </c>
      <c r="D18" s="21">
        <v>42982</v>
      </c>
      <c r="E18" s="20" t="s">
        <v>62</v>
      </c>
      <c r="F18" s="24">
        <v>-10000</v>
      </c>
      <c r="G18" s="22">
        <v>0</v>
      </c>
      <c r="H18" s="25"/>
    </row>
    <row r="19" spans="1:8" x14ac:dyDescent="0.25">
      <c r="A19" s="20" t="s">
        <v>830</v>
      </c>
      <c r="B19" s="20" t="s">
        <v>831</v>
      </c>
      <c r="C19" s="20" t="s">
        <v>61</v>
      </c>
      <c r="D19" s="21">
        <v>42983</v>
      </c>
      <c r="E19" s="20" t="s">
        <v>832</v>
      </c>
      <c r="F19" s="24">
        <v>0</v>
      </c>
      <c r="G19" s="22">
        <v>3000</v>
      </c>
      <c r="H19" s="25"/>
    </row>
    <row r="20" spans="1:8" x14ac:dyDescent="0.25">
      <c r="A20" s="20" t="s">
        <v>63</v>
      </c>
      <c r="B20" s="20" t="s">
        <v>64</v>
      </c>
      <c r="C20" s="20" t="s">
        <v>65</v>
      </c>
      <c r="D20" s="21">
        <v>42983</v>
      </c>
      <c r="E20" s="20" t="s">
        <v>66</v>
      </c>
      <c r="F20" s="24">
        <v>232828.71</v>
      </c>
      <c r="G20" s="22">
        <v>0</v>
      </c>
      <c r="H20" s="25"/>
    </row>
    <row r="21" spans="1:8" x14ac:dyDescent="0.25">
      <c r="A21" s="20" t="s">
        <v>67</v>
      </c>
      <c r="B21" s="20" t="s">
        <v>68</v>
      </c>
      <c r="C21" s="20" t="s">
        <v>69</v>
      </c>
      <c r="D21" s="21">
        <v>42983</v>
      </c>
      <c r="E21" s="20" t="s">
        <v>70</v>
      </c>
      <c r="F21" s="24">
        <v>28600</v>
      </c>
      <c r="G21" s="22">
        <v>0</v>
      </c>
      <c r="H21" s="25"/>
    </row>
    <row r="22" spans="1:8" x14ac:dyDescent="0.25">
      <c r="A22" s="20" t="s">
        <v>71</v>
      </c>
      <c r="B22" s="20" t="s">
        <v>72</v>
      </c>
      <c r="C22" s="20" t="s">
        <v>73</v>
      </c>
      <c r="D22" s="21">
        <v>42983</v>
      </c>
      <c r="E22" s="20" t="s">
        <v>74</v>
      </c>
      <c r="F22" s="24">
        <v>16950</v>
      </c>
      <c r="G22" s="22">
        <v>0</v>
      </c>
      <c r="H22" s="25"/>
    </row>
    <row r="23" spans="1:8" x14ac:dyDescent="0.25">
      <c r="A23" s="20" t="s">
        <v>75</v>
      </c>
      <c r="B23" s="20" t="s">
        <v>76</v>
      </c>
      <c r="C23" s="20" t="s">
        <v>77</v>
      </c>
      <c r="D23" s="21">
        <v>42983</v>
      </c>
      <c r="E23" s="20" t="s">
        <v>78</v>
      </c>
      <c r="F23" s="24">
        <v>6115.01</v>
      </c>
      <c r="G23" s="22">
        <v>0</v>
      </c>
      <c r="H23" s="25"/>
    </row>
    <row r="24" spans="1:8" x14ac:dyDescent="0.25">
      <c r="A24" s="20" t="s">
        <v>79</v>
      </c>
      <c r="B24" s="20" t="s">
        <v>80</v>
      </c>
      <c r="C24" s="20" t="s">
        <v>81</v>
      </c>
      <c r="D24" s="21">
        <v>42983</v>
      </c>
      <c r="E24" s="20" t="s">
        <v>82</v>
      </c>
      <c r="F24" s="24">
        <v>14455.97</v>
      </c>
      <c r="G24" s="22">
        <v>0</v>
      </c>
      <c r="H24" s="25"/>
    </row>
    <row r="25" spans="1:8" x14ac:dyDescent="0.25">
      <c r="A25" s="20" t="s">
        <v>83</v>
      </c>
      <c r="B25" s="20" t="s">
        <v>84</v>
      </c>
      <c r="C25" s="20" t="s">
        <v>85</v>
      </c>
      <c r="D25" s="21">
        <v>42983</v>
      </c>
      <c r="E25" s="20" t="s">
        <v>86</v>
      </c>
      <c r="F25" s="24">
        <v>5506.67</v>
      </c>
      <c r="G25" s="22">
        <v>0</v>
      </c>
      <c r="H25" s="25"/>
    </row>
    <row r="26" spans="1:8" x14ac:dyDescent="0.25">
      <c r="A26" s="20" t="s">
        <v>87</v>
      </c>
      <c r="B26" s="20" t="s">
        <v>88</v>
      </c>
      <c r="C26" s="20" t="s">
        <v>89</v>
      </c>
      <c r="D26" s="21">
        <v>42983</v>
      </c>
      <c r="E26" s="20" t="s">
        <v>90</v>
      </c>
      <c r="F26" s="24">
        <v>5821.21</v>
      </c>
      <c r="G26" s="22">
        <v>0</v>
      </c>
      <c r="H26" s="25"/>
    </row>
    <row r="27" spans="1:8" x14ac:dyDescent="0.25">
      <c r="A27" s="20" t="s">
        <v>91</v>
      </c>
      <c r="B27" s="20" t="s">
        <v>92</v>
      </c>
      <c r="C27" s="20" t="s">
        <v>61</v>
      </c>
      <c r="D27" s="21">
        <v>42983</v>
      </c>
      <c r="E27" s="20" t="s">
        <v>93</v>
      </c>
      <c r="F27" s="24">
        <v>32000000</v>
      </c>
      <c r="G27" s="22">
        <v>0</v>
      </c>
      <c r="H27" s="25"/>
    </row>
    <row r="28" spans="1:8" x14ac:dyDescent="0.25">
      <c r="A28" s="20" t="s">
        <v>833</v>
      </c>
      <c r="B28" s="20" t="s">
        <v>834</v>
      </c>
      <c r="C28" s="20" t="s">
        <v>61</v>
      </c>
      <c r="D28" s="21">
        <v>42984</v>
      </c>
      <c r="E28" s="20" t="s">
        <v>835</v>
      </c>
      <c r="F28" s="24">
        <v>0</v>
      </c>
      <c r="G28" s="22">
        <v>15600</v>
      </c>
      <c r="H28" s="25"/>
    </row>
    <row r="29" spans="1:8" x14ac:dyDescent="0.25">
      <c r="A29" s="20" t="s">
        <v>836</v>
      </c>
      <c r="B29" s="20" t="s">
        <v>837</v>
      </c>
      <c r="C29" s="20" t="s">
        <v>61</v>
      </c>
      <c r="D29" s="21">
        <v>42984</v>
      </c>
      <c r="E29" s="20" t="s">
        <v>838</v>
      </c>
      <c r="F29" s="24">
        <v>0</v>
      </c>
      <c r="G29" s="22">
        <v>539355.59</v>
      </c>
      <c r="H29" s="25"/>
    </row>
    <row r="30" spans="1:8" x14ac:dyDescent="0.25">
      <c r="A30" s="20" t="s">
        <v>839</v>
      </c>
      <c r="B30" s="20" t="s">
        <v>840</v>
      </c>
      <c r="C30" s="20" t="s">
        <v>61</v>
      </c>
      <c r="D30" s="21">
        <v>42984</v>
      </c>
      <c r="E30" s="20" t="s">
        <v>841</v>
      </c>
      <c r="F30" s="24">
        <v>0</v>
      </c>
      <c r="G30" s="22">
        <v>5056440.63</v>
      </c>
      <c r="H30" s="25"/>
    </row>
    <row r="31" spans="1:8" x14ac:dyDescent="0.25">
      <c r="A31" s="20" t="s">
        <v>842</v>
      </c>
      <c r="B31" s="20" t="s">
        <v>843</v>
      </c>
      <c r="C31" s="20" t="s">
        <v>61</v>
      </c>
      <c r="D31" s="21">
        <v>42984</v>
      </c>
      <c r="E31" s="20" t="s">
        <v>844</v>
      </c>
      <c r="F31" s="24">
        <v>0</v>
      </c>
      <c r="G31" s="22">
        <v>0.02</v>
      </c>
      <c r="H31" s="25"/>
    </row>
    <row r="32" spans="1:8" x14ac:dyDescent="0.25">
      <c r="A32" s="20" t="s">
        <v>94</v>
      </c>
      <c r="B32" s="20" t="s">
        <v>95</v>
      </c>
      <c r="C32" s="20" t="s">
        <v>61</v>
      </c>
      <c r="D32" s="21">
        <v>42984</v>
      </c>
      <c r="E32" s="20" t="s">
        <v>96</v>
      </c>
      <c r="F32" s="24">
        <v>48000</v>
      </c>
      <c r="G32" s="22">
        <v>0</v>
      </c>
      <c r="H32" s="25"/>
    </row>
    <row r="33" spans="1:8" x14ac:dyDescent="0.25">
      <c r="A33" s="20" t="s">
        <v>97</v>
      </c>
      <c r="B33" s="20" t="s">
        <v>98</v>
      </c>
      <c r="C33" s="20" t="s">
        <v>99</v>
      </c>
      <c r="D33" s="21">
        <v>42984</v>
      </c>
      <c r="E33" s="20" t="s">
        <v>100</v>
      </c>
      <c r="F33" s="24">
        <v>14513.89</v>
      </c>
      <c r="G33" s="22">
        <v>0</v>
      </c>
      <c r="H33" s="25"/>
    </row>
    <row r="34" spans="1:8" x14ac:dyDescent="0.25">
      <c r="A34" s="20" t="s">
        <v>101</v>
      </c>
      <c r="B34" s="20" t="s">
        <v>102</v>
      </c>
      <c r="C34" s="20" t="s">
        <v>103</v>
      </c>
      <c r="D34" s="21">
        <v>42984</v>
      </c>
      <c r="E34" s="20" t="s">
        <v>104</v>
      </c>
      <c r="F34" s="24">
        <v>48100</v>
      </c>
      <c r="G34" s="22">
        <v>0</v>
      </c>
      <c r="H34" s="25"/>
    </row>
    <row r="35" spans="1:8" x14ac:dyDescent="0.25">
      <c r="A35" s="20" t="s">
        <v>105</v>
      </c>
      <c r="B35" s="20" t="s">
        <v>106</v>
      </c>
      <c r="C35" s="20" t="s">
        <v>107</v>
      </c>
      <c r="D35" s="21">
        <v>42986</v>
      </c>
      <c r="E35" s="20" t="s">
        <v>108</v>
      </c>
      <c r="F35" s="24">
        <v>48305.88</v>
      </c>
      <c r="G35" s="22">
        <v>0</v>
      </c>
      <c r="H35" s="25"/>
    </row>
    <row r="36" spans="1:8" x14ac:dyDescent="0.25">
      <c r="A36" s="20" t="s">
        <v>109</v>
      </c>
      <c r="B36" s="20" t="s">
        <v>110</v>
      </c>
      <c r="C36" s="20" t="s">
        <v>111</v>
      </c>
      <c r="D36" s="21">
        <v>42986</v>
      </c>
      <c r="E36" s="20" t="s">
        <v>112</v>
      </c>
      <c r="F36" s="24">
        <v>45993.95</v>
      </c>
      <c r="G36" s="22">
        <v>0</v>
      </c>
      <c r="H36" s="25"/>
    </row>
    <row r="37" spans="1:8" x14ac:dyDescent="0.25">
      <c r="A37" s="20" t="s">
        <v>113</v>
      </c>
      <c r="B37" s="20" t="s">
        <v>114</v>
      </c>
      <c r="C37" s="20" t="s">
        <v>115</v>
      </c>
      <c r="D37" s="21">
        <v>42986</v>
      </c>
      <c r="E37" s="20" t="s">
        <v>116</v>
      </c>
      <c r="F37" s="24">
        <v>146159.85</v>
      </c>
      <c r="G37" s="22">
        <v>0</v>
      </c>
      <c r="H37" s="25"/>
    </row>
    <row r="38" spans="1:8" x14ac:dyDescent="0.25">
      <c r="A38" s="20" t="s">
        <v>117</v>
      </c>
      <c r="B38" s="20" t="s">
        <v>118</v>
      </c>
      <c r="C38" s="20" t="s">
        <v>119</v>
      </c>
      <c r="D38" s="21">
        <v>42986</v>
      </c>
      <c r="E38" s="20" t="s">
        <v>120</v>
      </c>
      <c r="F38" s="24">
        <v>45966.12</v>
      </c>
      <c r="G38" s="22">
        <v>0</v>
      </c>
      <c r="H38" s="25"/>
    </row>
    <row r="39" spans="1:8" x14ac:dyDescent="0.25">
      <c r="A39" s="20" t="s">
        <v>121</v>
      </c>
      <c r="B39" s="20" t="s">
        <v>122</v>
      </c>
      <c r="C39" s="20" t="s">
        <v>123</v>
      </c>
      <c r="D39" s="21">
        <v>42986</v>
      </c>
      <c r="E39" s="20" t="s">
        <v>124</v>
      </c>
      <c r="F39" s="24">
        <v>2420.36</v>
      </c>
      <c r="G39" s="22">
        <v>0</v>
      </c>
      <c r="H39" s="25"/>
    </row>
    <row r="40" spans="1:8" x14ac:dyDescent="0.25">
      <c r="A40" s="20" t="s">
        <v>125</v>
      </c>
      <c r="B40" s="20" t="s">
        <v>126</v>
      </c>
      <c r="C40" s="20" t="s">
        <v>127</v>
      </c>
      <c r="D40" s="21">
        <v>42986</v>
      </c>
      <c r="E40" s="20" t="s">
        <v>128</v>
      </c>
      <c r="F40" s="24">
        <v>1900</v>
      </c>
      <c r="G40" s="22">
        <v>0</v>
      </c>
      <c r="H40" s="25"/>
    </row>
    <row r="41" spans="1:8" x14ac:dyDescent="0.25">
      <c r="A41" s="20" t="s">
        <v>129</v>
      </c>
      <c r="B41" s="20" t="s">
        <v>130</v>
      </c>
      <c r="C41" s="20" t="s">
        <v>131</v>
      </c>
      <c r="D41" s="21">
        <v>42986</v>
      </c>
      <c r="E41" s="20" t="s">
        <v>132</v>
      </c>
      <c r="F41" s="24">
        <v>2494871.14</v>
      </c>
      <c r="G41" s="22">
        <v>0</v>
      </c>
      <c r="H41" s="25"/>
    </row>
    <row r="42" spans="1:8" x14ac:dyDescent="0.25">
      <c r="A42" s="26" t="s">
        <v>133</v>
      </c>
      <c r="B42" s="26" t="s">
        <v>134</v>
      </c>
      <c r="C42" s="26" t="s">
        <v>135</v>
      </c>
      <c r="D42" s="27">
        <v>42986</v>
      </c>
      <c r="E42" s="26" t="s">
        <v>136</v>
      </c>
      <c r="F42" s="28">
        <v>34170.07</v>
      </c>
      <c r="G42" s="28">
        <v>0</v>
      </c>
      <c r="H42" s="25"/>
    </row>
    <row r="43" spans="1:8" x14ac:dyDescent="0.25">
      <c r="A43" s="26" t="s">
        <v>137</v>
      </c>
      <c r="B43" s="26" t="s">
        <v>138</v>
      </c>
      <c r="C43" s="26" t="s">
        <v>139</v>
      </c>
      <c r="D43" s="27">
        <v>42986</v>
      </c>
      <c r="E43" s="26" t="s">
        <v>140</v>
      </c>
      <c r="F43" s="28">
        <v>114301.51</v>
      </c>
      <c r="G43" s="28">
        <v>0</v>
      </c>
      <c r="H43" s="25"/>
    </row>
    <row r="44" spans="1:8" x14ac:dyDescent="0.25">
      <c r="A44" s="26" t="s">
        <v>845</v>
      </c>
      <c r="B44" s="26" t="s">
        <v>846</v>
      </c>
      <c r="C44" s="26" t="s">
        <v>61</v>
      </c>
      <c r="D44" s="27">
        <v>42989</v>
      </c>
      <c r="E44" s="26" t="s">
        <v>847</v>
      </c>
      <c r="F44" s="28">
        <v>0</v>
      </c>
      <c r="G44" s="28">
        <v>13541278.82</v>
      </c>
      <c r="H44" s="25"/>
    </row>
    <row r="45" spans="1:8" x14ac:dyDescent="0.25">
      <c r="A45" s="26" t="s">
        <v>848</v>
      </c>
      <c r="B45" s="26" t="s">
        <v>849</v>
      </c>
      <c r="C45" s="26" t="s">
        <v>61</v>
      </c>
      <c r="D45" s="27">
        <v>42989</v>
      </c>
      <c r="E45" s="26" t="s">
        <v>850</v>
      </c>
      <c r="F45" s="28">
        <v>0</v>
      </c>
      <c r="G45" s="28">
        <v>2159252.7000000002</v>
      </c>
      <c r="H45" s="25"/>
    </row>
    <row r="46" spans="1:8" x14ac:dyDescent="0.25">
      <c r="A46" s="26" t="s">
        <v>141</v>
      </c>
      <c r="B46" s="26" t="s">
        <v>142</v>
      </c>
      <c r="C46" s="26" t="s">
        <v>61</v>
      </c>
      <c r="D46" s="27">
        <v>42989</v>
      </c>
      <c r="E46" s="26" t="s">
        <v>143</v>
      </c>
      <c r="F46" s="28">
        <v>-56104.93</v>
      </c>
      <c r="G46" s="28">
        <v>0</v>
      </c>
      <c r="H46" s="25"/>
    </row>
    <row r="47" spans="1:8" x14ac:dyDescent="0.25">
      <c r="A47" s="26" t="s">
        <v>144</v>
      </c>
      <c r="B47" s="26" t="s">
        <v>145</v>
      </c>
      <c r="C47" s="26" t="s">
        <v>146</v>
      </c>
      <c r="D47" s="27">
        <v>42989</v>
      </c>
      <c r="E47" s="26" t="s">
        <v>147</v>
      </c>
      <c r="F47" s="28">
        <v>812932.68</v>
      </c>
      <c r="G47" s="28">
        <v>0</v>
      </c>
      <c r="H47" s="25"/>
    </row>
    <row r="48" spans="1:8" x14ac:dyDescent="0.25">
      <c r="A48" s="26" t="s">
        <v>148</v>
      </c>
      <c r="B48" s="26" t="s">
        <v>149</v>
      </c>
      <c r="C48" s="26" t="s">
        <v>150</v>
      </c>
      <c r="D48" s="27">
        <v>42989</v>
      </c>
      <c r="E48" s="26" t="s">
        <v>151</v>
      </c>
      <c r="F48" s="28">
        <v>358513.82</v>
      </c>
      <c r="G48" s="28">
        <v>0</v>
      </c>
      <c r="H48" s="25"/>
    </row>
    <row r="49" spans="1:8" x14ac:dyDescent="0.25">
      <c r="A49" s="26" t="s">
        <v>152</v>
      </c>
      <c r="B49" s="26" t="s">
        <v>153</v>
      </c>
      <c r="C49" s="26" t="s">
        <v>154</v>
      </c>
      <c r="D49" s="27">
        <v>42989</v>
      </c>
      <c r="E49" s="26" t="s">
        <v>155</v>
      </c>
      <c r="F49" s="28">
        <v>579544.51</v>
      </c>
      <c r="G49" s="28">
        <v>0</v>
      </c>
      <c r="H49" s="25"/>
    </row>
    <row r="50" spans="1:8" x14ac:dyDescent="0.25">
      <c r="A50" s="26" t="s">
        <v>156</v>
      </c>
      <c r="B50" s="26" t="s">
        <v>157</v>
      </c>
      <c r="C50" s="26" t="s">
        <v>158</v>
      </c>
      <c r="D50" s="27">
        <v>42989</v>
      </c>
      <c r="E50" s="26" t="s">
        <v>159</v>
      </c>
      <c r="F50" s="28">
        <v>67358.73</v>
      </c>
      <c r="G50" s="28">
        <v>0</v>
      </c>
      <c r="H50" s="25"/>
    </row>
    <row r="51" spans="1:8" x14ac:dyDescent="0.25">
      <c r="A51" s="26" t="s">
        <v>160</v>
      </c>
      <c r="B51" s="26" t="s">
        <v>161</v>
      </c>
      <c r="C51" s="26" t="s">
        <v>162</v>
      </c>
      <c r="D51" s="27">
        <v>42989</v>
      </c>
      <c r="E51" s="26" t="s">
        <v>163</v>
      </c>
      <c r="F51" s="28">
        <v>144275.34</v>
      </c>
      <c r="G51" s="28">
        <v>0</v>
      </c>
      <c r="H51" s="25"/>
    </row>
    <row r="52" spans="1:8" x14ac:dyDescent="0.25">
      <c r="A52" s="26" t="s">
        <v>164</v>
      </c>
      <c r="B52" s="26" t="s">
        <v>165</v>
      </c>
      <c r="C52" s="26" t="s">
        <v>166</v>
      </c>
      <c r="D52" s="27">
        <v>42989</v>
      </c>
      <c r="E52" s="26" t="s">
        <v>167</v>
      </c>
      <c r="F52" s="28">
        <v>114256.94</v>
      </c>
      <c r="G52" s="28">
        <v>0</v>
      </c>
      <c r="H52" s="25"/>
    </row>
    <row r="53" spans="1:8" x14ac:dyDescent="0.25">
      <c r="A53" s="26" t="s">
        <v>168</v>
      </c>
      <c r="B53" s="26" t="s">
        <v>169</v>
      </c>
      <c r="C53" s="26" t="s">
        <v>170</v>
      </c>
      <c r="D53" s="27">
        <v>42989</v>
      </c>
      <c r="E53" s="26" t="s">
        <v>171</v>
      </c>
      <c r="F53" s="28">
        <v>20891.14</v>
      </c>
      <c r="G53" s="28">
        <v>0</v>
      </c>
      <c r="H53" s="25"/>
    </row>
    <row r="54" spans="1:8" x14ac:dyDescent="0.25">
      <c r="A54" s="26" t="s">
        <v>172</v>
      </c>
      <c r="B54" s="26" t="s">
        <v>173</v>
      </c>
      <c r="C54" s="26" t="s">
        <v>174</v>
      </c>
      <c r="D54" s="27">
        <v>42989</v>
      </c>
      <c r="E54" s="26" t="s">
        <v>163</v>
      </c>
      <c r="F54" s="28">
        <v>488193.44</v>
      </c>
      <c r="G54" s="28">
        <v>0</v>
      </c>
      <c r="H54" s="25"/>
    </row>
    <row r="55" spans="1:8" x14ac:dyDescent="0.25">
      <c r="A55" s="26" t="s">
        <v>175</v>
      </c>
      <c r="B55" s="26" t="s">
        <v>176</v>
      </c>
      <c r="C55" s="26" t="s">
        <v>177</v>
      </c>
      <c r="D55" s="27">
        <v>42989</v>
      </c>
      <c r="E55" s="26" t="s">
        <v>178</v>
      </c>
      <c r="F55" s="28">
        <v>60850.54</v>
      </c>
      <c r="G55" s="28">
        <v>0</v>
      </c>
      <c r="H55" s="25"/>
    </row>
    <row r="56" spans="1:8" x14ac:dyDescent="0.25">
      <c r="A56" s="26" t="s">
        <v>179</v>
      </c>
      <c r="B56" s="26" t="s">
        <v>180</v>
      </c>
      <c r="C56" s="26" t="s">
        <v>181</v>
      </c>
      <c r="D56" s="27">
        <v>42989</v>
      </c>
      <c r="E56" s="26" t="s">
        <v>178</v>
      </c>
      <c r="F56" s="28">
        <v>101346.56</v>
      </c>
      <c r="G56" s="28">
        <v>0</v>
      </c>
      <c r="H56" s="25"/>
    </row>
    <row r="57" spans="1:8" x14ac:dyDescent="0.25">
      <c r="A57" s="26" t="s">
        <v>182</v>
      </c>
      <c r="B57" s="26" t="s">
        <v>183</v>
      </c>
      <c r="C57" s="26" t="s">
        <v>184</v>
      </c>
      <c r="D57" s="27">
        <v>42989</v>
      </c>
      <c r="E57" s="26" t="s">
        <v>185</v>
      </c>
      <c r="F57" s="28">
        <v>17212.89</v>
      </c>
      <c r="G57" s="28">
        <v>0</v>
      </c>
      <c r="H57" s="25"/>
    </row>
    <row r="58" spans="1:8" x14ac:dyDescent="0.25">
      <c r="A58" s="26" t="s">
        <v>186</v>
      </c>
      <c r="B58" s="26" t="s">
        <v>187</v>
      </c>
      <c r="C58" s="26" t="s">
        <v>188</v>
      </c>
      <c r="D58" s="27">
        <v>42989</v>
      </c>
      <c r="E58" s="26" t="s">
        <v>189</v>
      </c>
      <c r="F58" s="28">
        <v>81981.58</v>
      </c>
      <c r="G58" s="28">
        <v>0</v>
      </c>
      <c r="H58" s="25"/>
    </row>
    <row r="59" spans="1:8" x14ac:dyDescent="0.25">
      <c r="A59" s="26" t="s">
        <v>190</v>
      </c>
      <c r="B59" s="26" t="s">
        <v>191</v>
      </c>
      <c r="C59" s="26" t="s">
        <v>61</v>
      </c>
      <c r="D59" s="27">
        <v>42989</v>
      </c>
      <c r="E59" s="26" t="s">
        <v>192</v>
      </c>
      <c r="F59" s="28">
        <v>468002</v>
      </c>
      <c r="G59" s="28">
        <v>0</v>
      </c>
      <c r="H59" s="25"/>
    </row>
    <row r="60" spans="1:8" x14ac:dyDescent="0.25">
      <c r="A60" s="26" t="s">
        <v>851</v>
      </c>
      <c r="B60" s="26" t="s">
        <v>852</v>
      </c>
      <c r="C60" s="26" t="s">
        <v>61</v>
      </c>
      <c r="D60" s="27">
        <v>42990</v>
      </c>
      <c r="E60" s="26" t="s">
        <v>853</v>
      </c>
      <c r="F60" s="28">
        <v>0</v>
      </c>
      <c r="G60" s="28">
        <v>14000</v>
      </c>
      <c r="H60" s="25"/>
    </row>
    <row r="61" spans="1:8" x14ac:dyDescent="0.25">
      <c r="A61" s="26" t="s">
        <v>854</v>
      </c>
      <c r="B61" s="26" t="s">
        <v>855</v>
      </c>
      <c r="C61" s="26" t="s">
        <v>61</v>
      </c>
      <c r="D61" s="27">
        <v>42990</v>
      </c>
      <c r="E61" s="26" t="s">
        <v>856</v>
      </c>
      <c r="F61" s="28">
        <v>0</v>
      </c>
      <c r="G61" s="28">
        <v>15600</v>
      </c>
      <c r="H61" s="25"/>
    </row>
    <row r="62" spans="1:8" x14ac:dyDescent="0.25">
      <c r="A62" s="26" t="s">
        <v>857</v>
      </c>
      <c r="B62" s="26" t="s">
        <v>858</v>
      </c>
      <c r="C62" s="26" t="s">
        <v>61</v>
      </c>
      <c r="D62" s="27">
        <v>42990</v>
      </c>
      <c r="E62" s="26" t="s">
        <v>859</v>
      </c>
      <c r="F62" s="28">
        <v>0</v>
      </c>
      <c r="G62" s="28">
        <v>15600</v>
      </c>
      <c r="H62" s="25"/>
    </row>
    <row r="63" spans="1:8" x14ac:dyDescent="0.25">
      <c r="A63" s="26" t="s">
        <v>860</v>
      </c>
      <c r="B63" s="26" t="s">
        <v>861</v>
      </c>
      <c r="C63" s="26" t="s">
        <v>61</v>
      </c>
      <c r="D63" s="27">
        <v>42990</v>
      </c>
      <c r="E63" s="26" t="s">
        <v>862</v>
      </c>
      <c r="F63" s="28">
        <v>0</v>
      </c>
      <c r="G63" s="28">
        <v>118123.43</v>
      </c>
      <c r="H63" s="25"/>
    </row>
    <row r="64" spans="1:8" x14ac:dyDescent="0.25">
      <c r="A64" s="26" t="s">
        <v>193</v>
      </c>
      <c r="B64" s="26" t="s">
        <v>194</v>
      </c>
      <c r="C64" s="26" t="s">
        <v>195</v>
      </c>
      <c r="D64" s="27">
        <v>42990</v>
      </c>
      <c r="E64" s="26" t="s">
        <v>196</v>
      </c>
      <c r="F64" s="28">
        <v>5464.43</v>
      </c>
      <c r="G64" s="28">
        <v>0</v>
      </c>
      <c r="H64" s="25"/>
    </row>
    <row r="65" spans="1:8" x14ac:dyDescent="0.25">
      <c r="A65" s="26" t="s">
        <v>197</v>
      </c>
      <c r="B65" s="26" t="s">
        <v>198</v>
      </c>
      <c r="C65" s="26" t="s">
        <v>199</v>
      </c>
      <c r="D65" s="27">
        <v>42990</v>
      </c>
      <c r="E65" s="26" t="s">
        <v>200</v>
      </c>
      <c r="F65" s="28">
        <v>56500</v>
      </c>
      <c r="G65" s="28">
        <v>0</v>
      </c>
      <c r="H65" s="25"/>
    </row>
    <row r="66" spans="1:8" x14ac:dyDescent="0.25">
      <c r="A66" s="26" t="s">
        <v>201</v>
      </c>
      <c r="B66" s="26" t="s">
        <v>202</v>
      </c>
      <c r="C66" s="26" t="s">
        <v>203</v>
      </c>
      <c r="D66" s="27">
        <v>42990</v>
      </c>
      <c r="E66" s="26" t="s">
        <v>204</v>
      </c>
      <c r="F66" s="28">
        <v>100000</v>
      </c>
      <c r="G66" s="28">
        <v>0</v>
      </c>
      <c r="H66" s="25"/>
    </row>
    <row r="67" spans="1:8" x14ac:dyDescent="0.25">
      <c r="A67" s="26" t="s">
        <v>205</v>
      </c>
      <c r="B67" s="26" t="s">
        <v>206</v>
      </c>
      <c r="C67" s="26" t="s">
        <v>207</v>
      </c>
      <c r="D67" s="27">
        <v>42990</v>
      </c>
      <c r="E67" s="26" t="s">
        <v>208</v>
      </c>
      <c r="F67" s="28">
        <v>6666.6</v>
      </c>
      <c r="G67" s="28">
        <v>0</v>
      </c>
      <c r="H67" s="25"/>
    </row>
    <row r="68" spans="1:8" x14ac:dyDescent="0.25">
      <c r="A68" s="26" t="s">
        <v>209</v>
      </c>
      <c r="B68" s="26" t="s">
        <v>210</v>
      </c>
      <c r="C68" s="26" t="s">
        <v>211</v>
      </c>
      <c r="D68" s="27">
        <v>42990</v>
      </c>
      <c r="E68" s="26" t="s">
        <v>212</v>
      </c>
      <c r="F68" s="28">
        <v>6994</v>
      </c>
      <c r="G68" s="28">
        <v>0</v>
      </c>
      <c r="H68" s="25"/>
    </row>
    <row r="69" spans="1:8" x14ac:dyDescent="0.25">
      <c r="A69" s="26" t="s">
        <v>213</v>
      </c>
      <c r="B69" s="26" t="s">
        <v>214</v>
      </c>
      <c r="C69" s="26" t="s">
        <v>215</v>
      </c>
      <c r="D69" s="27">
        <v>42990</v>
      </c>
      <c r="E69" s="26" t="s">
        <v>216</v>
      </c>
      <c r="F69" s="28">
        <v>36027.71</v>
      </c>
      <c r="G69" s="28">
        <v>0</v>
      </c>
      <c r="H69" s="25"/>
    </row>
    <row r="70" spans="1:8" x14ac:dyDescent="0.25">
      <c r="A70" s="26" t="s">
        <v>217</v>
      </c>
      <c r="B70" s="26" t="s">
        <v>218</v>
      </c>
      <c r="C70" s="26" t="s">
        <v>219</v>
      </c>
      <c r="D70" s="27">
        <v>42990</v>
      </c>
      <c r="E70" s="26" t="s">
        <v>220</v>
      </c>
      <c r="F70" s="28">
        <v>47187.5</v>
      </c>
      <c r="G70" s="28">
        <v>0</v>
      </c>
      <c r="H70" s="25"/>
    </row>
    <row r="71" spans="1:8" x14ac:dyDescent="0.25">
      <c r="A71" s="26" t="s">
        <v>221</v>
      </c>
      <c r="B71" s="26" t="s">
        <v>222</v>
      </c>
      <c r="C71" s="26" t="s">
        <v>223</v>
      </c>
      <c r="D71" s="27">
        <v>42990</v>
      </c>
      <c r="E71" s="26" t="s">
        <v>224</v>
      </c>
      <c r="F71" s="28">
        <v>7593.6</v>
      </c>
      <c r="G71" s="28">
        <v>0</v>
      </c>
      <c r="H71" s="25"/>
    </row>
    <row r="72" spans="1:8" x14ac:dyDescent="0.25">
      <c r="A72" s="26" t="s">
        <v>225</v>
      </c>
      <c r="B72" s="26" t="s">
        <v>226</v>
      </c>
      <c r="C72" s="26" t="s">
        <v>227</v>
      </c>
      <c r="D72" s="27">
        <v>42990</v>
      </c>
      <c r="E72" s="26" t="s">
        <v>228</v>
      </c>
      <c r="F72" s="28">
        <v>4033.14</v>
      </c>
      <c r="G72" s="28">
        <v>0</v>
      </c>
      <c r="H72" s="25"/>
    </row>
    <row r="73" spans="1:8" x14ac:dyDescent="0.25">
      <c r="A73" s="26" t="s">
        <v>229</v>
      </c>
      <c r="B73" s="26" t="s">
        <v>230</v>
      </c>
      <c r="C73" s="26" t="s">
        <v>231</v>
      </c>
      <c r="D73" s="27">
        <v>42991</v>
      </c>
      <c r="E73" s="26" t="s">
        <v>232</v>
      </c>
      <c r="F73" s="28">
        <v>243046</v>
      </c>
      <c r="G73" s="28">
        <v>0</v>
      </c>
      <c r="H73" s="25"/>
    </row>
    <row r="74" spans="1:8" x14ac:dyDescent="0.25">
      <c r="A74" s="26" t="s">
        <v>233</v>
      </c>
      <c r="B74" s="26" t="s">
        <v>234</v>
      </c>
      <c r="C74" s="26" t="s">
        <v>235</v>
      </c>
      <c r="D74" s="27">
        <v>42991</v>
      </c>
      <c r="E74" s="26" t="s">
        <v>236</v>
      </c>
      <c r="F74" s="28">
        <v>80560</v>
      </c>
      <c r="G74" s="28">
        <v>0</v>
      </c>
      <c r="H74" s="25"/>
    </row>
    <row r="75" spans="1:8" x14ac:dyDescent="0.25">
      <c r="A75" s="26" t="s">
        <v>237</v>
      </c>
      <c r="B75" s="26" t="s">
        <v>238</v>
      </c>
      <c r="C75" s="26" t="s">
        <v>239</v>
      </c>
      <c r="D75" s="27">
        <v>42991</v>
      </c>
      <c r="E75" s="26" t="s">
        <v>240</v>
      </c>
      <c r="F75" s="28">
        <v>28600</v>
      </c>
      <c r="G75" s="28">
        <v>0</v>
      </c>
      <c r="H75" s="25"/>
    </row>
    <row r="76" spans="1:8" x14ac:dyDescent="0.25">
      <c r="A76" s="26" t="s">
        <v>241</v>
      </c>
      <c r="B76" s="26" t="s">
        <v>242</v>
      </c>
      <c r="C76" s="26" t="s">
        <v>243</v>
      </c>
      <c r="D76" s="27">
        <v>42991</v>
      </c>
      <c r="E76" s="26" t="s">
        <v>244</v>
      </c>
      <c r="F76" s="28">
        <v>22600</v>
      </c>
      <c r="G76" s="28">
        <v>0</v>
      </c>
      <c r="H76" s="25"/>
    </row>
    <row r="77" spans="1:8" x14ac:dyDescent="0.25">
      <c r="A77" s="26" t="s">
        <v>245</v>
      </c>
      <c r="B77" s="26" t="s">
        <v>246</v>
      </c>
      <c r="C77" s="26" t="s">
        <v>247</v>
      </c>
      <c r="D77" s="27">
        <v>42991</v>
      </c>
      <c r="E77" s="26" t="s">
        <v>248</v>
      </c>
      <c r="F77" s="28">
        <v>11491.53</v>
      </c>
      <c r="G77" s="28">
        <v>0</v>
      </c>
      <c r="H77" s="25"/>
    </row>
    <row r="78" spans="1:8" x14ac:dyDescent="0.25">
      <c r="A78" s="26" t="s">
        <v>249</v>
      </c>
      <c r="B78" s="26" t="s">
        <v>250</v>
      </c>
      <c r="C78" s="26" t="s">
        <v>251</v>
      </c>
      <c r="D78" s="27">
        <v>42991</v>
      </c>
      <c r="E78" s="26" t="s">
        <v>252</v>
      </c>
      <c r="F78" s="28">
        <v>54922.879999999997</v>
      </c>
      <c r="G78" s="28">
        <v>0</v>
      </c>
      <c r="H78" s="25"/>
    </row>
    <row r="79" spans="1:8" x14ac:dyDescent="0.25">
      <c r="A79" s="26" t="s">
        <v>253</v>
      </c>
      <c r="B79" s="26" t="s">
        <v>254</v>
      </c>
      <c r="C79" s="26" t="s">
        <v>255</v>
      </c>
      <c r="D79" s="27">
        <v>42991</v>
      </c>
      <c r="E79" s="26" t="s">
        <v>256</v>
      </c>
      <c r="F79" s="28">
        <v>13560</v>
      </c>
      <c r="G79" s="28">
        <v>0</v>
      </c>
      <c r="H79" s="25"/>
    </row>
    <row r="80" spans="1:8" x14ac:dyDescent="0.25">
      <c r="A80" s="26" t="s">
        <v>257</v>
      </c>
      <c r="B80" s="26" t="s">
        <v>258</v>
      </c>
      <c r="C80" s="26" t="s">
        <v>259</v>
      </c>
      <c r="D80" s="27">
        <v>42991</v>
      </c>
      <c r="E80" s="26" t="s">
        <v>260</v>
      </c>
      <c r="F80" s="28">
        <v>3256.66</v>
      </c>
      <c r="G80" s="28">
        <v>0</v>
      </c>
      <c r="H80" s="25"/>
    </row>
    <row r="81" spans="1:8" x14ac:dyDescent="0.25">
      <c r="A81" s="26" t="s">
        <v>261</v>
      </c>
      <c r="B81" s="26" t="s">
        <v>262</v>
      </c>
      <c r="C81" s="26" t="s">
        <v>263</v>
      </c>
      <c r="D81" s="27">
        <v>42991</v>
      </c>
      <c r="E81" s="26" t="s">
        <v>264</v>
      </c>
      <c r="F81" s="28">
        <v>669268.6</v>
      </c>
      <c r="G81" s="28">
        <v>0</v>
      </c>
      <c r="H81" s="25"/>
    </row>
    <row r="82" spans="1:8" x14ac:dyDescent="0.25">
      <c r="A82" s="26" t="s">
        <v>863</v>
      </c>
      <c r="B82" s="26" t="s">
        <v>864</v>
      </c>
      <c r="C82" s="26" t="s">
        <v>61</v>
      </c>
      <c r="D82" s="27">
        <v>42992</v>
      </c>
      <c r="E82" s="26" t="s">
        <v>865</v>
      </c>
      <c r="F82" s="28">
        <v>0</v>
      </c>
      <c r="G82" s="28">
        <v>3000</v>
      </c>
      <c r="H82" s="25"/>
    </row>
    <row r="83" spans="1:8" x14ac:dyDescent="0.25">
      <c r="A83" s="26" t="s">
        <v>866</v>
      </c>
      <c r="B83" s="26" t="s">
        <v>867</v>
      </c>
      <c r="C83" s="26" t="s">
        <v>61</v>
      </c>
      <c r="D83" s="27">
        <v>42992</v>
      </c>
      <c r="E83" s="26" t="s">
        <v>868</v>
      </c>
      <c r="F83" s="28">
        <v>0</v>
      </c>
      <c r="G83" s="28">
        <v>6180629.54</v>
      </c>
      <c r="H83" s="25"/>
    </row>
    <row r="84" spans="1:8" x14ac:dyDescent="0.25">
      <c r="A84" s="26" t="s">
        <v>869</v>
      </c>
      <c r="B84" s="26" t="s">
        <v>870</v>
      </c>
      <c r="C84" s="26" t="s">
        <v>61</v>
      </c>
      <c r="D84" s="27">
        <v>42992</v>
      </c>
      <c r="E84" s="26" t="s">
        <v>871</v>
      </c>
      <c r="F84" s="28">
        <v>0</v>
      </c>
      <c r="G84" s="28">
        <v>409519.92</v>
      </c>
      <c r="H84" s="25"/>
    </row>
    <row r="85" spans="1:8" x14ac:dyDescent="0.25">
      <c r="A85" s="26" t="s">
        <v>872</v>
      </c>
      <c r="B85" s="26" t="s">
        <v>873</v>
      </c>
      <c r="C85" s="26" t="s">
        <v>61</v>
      </c>
      <c r="D85" s="27">
        <v>42992</v>
      </c>
      <c r="E85" s="26" t="s">
        <v>874</v>
      </c>
      <c r="F85" s="28">
        <v>0</v>
      </c>
      <c r="G85" s="28">
        <v>3000</v>
      </c>
      <c r="H85" s="25"/>
    </row>
    <row r="86" spans="1:8" x14ac:dyDescent="0.25">
      <c r="A86" s="26" t="s">
        <v>265</v>
      </c>
      <c r="B86" s="26" t="s">
        <v>266</v>
      </c>
      <c r="C86" s="26" t="s">
        <v>267</v>
      </c>
      <c r="D86" s="27">
        <v>42992</v>
      </c>
      <c r="E86" s="26" t="s">
        <v>268</v>
      </c>
      <c r="F86" s="28">
        <v>234859.89</v>
      </c>
      <c r="G86" s="28">
        <v>0</v>
      </c>
      <c r="H86" s="25"/>
    </row>
    <row r="87" spans="1:8" x14ac:dyDescent="0.25">
      <c r="A87" s="26" t="s">
        <v>269</v>
      </c>
      <c r="B87" s="26" t="s">
        <v>270</v>
      </c>
      <c r="C87" s="26" t="s">
        <v>271</v>
      </c>
      <c r="D87" s="27">
        <v>42992</v>
      </c>
      <c r="E87" s="26" t="s">
        <v>272</v>
      </c>
      <c r="F87" s="28">
        <v>42045.54</v>
      </c>
      <c r="G87" s="28">
        <v>0</v>
      </c>
      <c r="H87" s="25"/>
    </row>
    <row r="88" spans="1:8" x14ac:dyDescent="0.25">
      <c r="A88" s="26" t="s">
        <v>273</v>
      </c>
      <c r="B88" s="26" t="s">
        <v>274</v>
      </c>
      <c r="C88" s="26" t="s">
        <v>275</v>
      </c>
      <c r="D88" s="27">
        <v>42992</v>
      </c>
      <c r="E88" s="26" t="s">
        <v>276</v>
      </c>
      <c r="F88" s="28">
        <v>327168.38</v>
      </c>
      <c r="G88" s="28">
        <v>0</v>
      </c>
      <c r="H88" s="25"/>
    </row>
    <row r="89" spans="1:8" x14ac:dyDescent="0.25">
      <c r="A89" s="26" t="s">
        <v>277</v>
      </c>
      <c r="B89" s="26" t="s">
        <v>278</v>
      </c>
      <c r="C89" s="26" t="s">
        <v>279</v>
      </c>
      <c r="D89" s="27">
        <v>42992</v>
      </c>
      <c r="E89" s="26" t="s">
        <v>280</v>
      </c>
      <c r="F89" s="28">
        <v>19249.47</v>
      </c>
      <c r="G89" s="28">
        <v>0</v>
      </c>
      <c r="H89" s="25"/>
    </row>
    <row r="90" spans="1:8" x14ac:dyDescent="0.25">
      <c r="A90" s="26" t="s">
        <v>281</v>
      </c>
      <c r="B90" s="26" t="s">
        <v>282</v>
      </c>
      <c r="C90" s="26" t="s">
        <v>283</v>
      </c>
      <c r="D90" s="27">
        <v>42992</v>
      </c>
      <c r="E90" s="26" t="s">
        <v>284</v>
      </c>
      <c r="F90" s="28">
        <v>13481.74</v>
      </c>
      <c r="G90" s="28">
        <v>0</v>
      </c>
      <c r="H90" s="25"/>
    </row>
    <row r="91" spans="1:8" x14ac:dyDescent="0.25">
      <c r="A91" s="26" t="s">
        <v>285</v>
      </c>
      <c r="B91" s="26" t="s">
        <v>286</v>
      </c>
      <c r="C91" s="26" t="s">
        <v>287</v>
      </c>
      <c r="D91" s="27">
        <v>42992</v>
      </c>
      <c r="E91" s="26" t="s">
        <v>288</v>
      </c>
      <c r="F91" s="28">
        <v>13141.79</v>
      </c>
      <c r="G91" s="28">
        <v>0</v>
      </c>
      <c r="H91" s="25"/>
    </row>
    <row r="92" spans="1:8" x14ac:dyDescent="0.25">
      <c r="A92" s="26" t="s">
        <v>289</v>
      </c>
      <c r="B92" s="26" t="s">
        <v>290</v>
      </c>
      <c r="C92" s="26" t="s">
        <v>291</v>
      </c>
      <c r="D92" s="27">
        <v>42992</v>
      </c>
      <c r="E92" s="26" t="s">
        <v>292</v>
      </c>
      <c r="F92" s="28">
        <v>94820.05</v>
      </c>
      <c r="G92" s="28">
        <v>0</v>
      </c>
      <c r="H92" s="25"/>
    </row>
    <row r="93" spans="1:8" x14ac:dyDescent="0.25">
      <c r="A93" s="26" t="s">
        <v>293</v>
      </c>
      <c r="B93" s="26" t="s">
        <v>294</v>
      </c>
      <c r="C93" s="26" t="s">
        <v>295</v>
      </c>
      <c r="D93" s="27">
        <v>42992</v>
      </c>
      <c r="E93" s="26" t="s">
        <v>296</v>
      </c>
      <c r="F93" s="28">
        <v>30000</v>
      </c>
      <c r="G93" s="28">
        <v>0</v>
      </c>
      <c r="H93" s="25"/>
    </row>
    <row r="94" spans="1:8" x14ac:dyDescent="0.25">
      <c r="A94" s="26" t="s">
        <v>297</v>
      </c>
      <c r="B94" s="26" t="s">
        <v>298</v>
      </c>
      <c r="C94" s="26" t="s">
        <v>299</v>
      </c>
      <c r="D94" s="27">
        <v>42992</v>
      </c>
      <c r="E94" s="26" t="s">
        <v>300</v>
      </c>
      <c r="F94" s="28">
        <v>15000</v>
      </c>
      <c r="G94" s="28">
        <v>0</v>
      </c>
      <c r="H94" s="25"/>
    </row>
    <row r="95" spans="1:8" x14ac:dyDescent="0.25">
      <c r="A95" s="26" t="s">
        <v>301</v>
      </c>
      <c r="B95" s="26" t="s">
        <v>302</v>
      </c>
      <c r="C95" s="26" t="s">
        <v>303</v>
      </c>
      <c r="D95" s="27">
        <v>42992</v>
      </c>
      <c r="E95" s="26" t="s">
        <v>304</v>
      </c>
      <c r="F95" s="28">
        <v>20000</v>
      </c>
      <c r="G95" s="28">
        <v>0</v>
      </c>
      <c r="H95" s="25"/>
    </row>
    <row r="96" spans="1:8" x14ac:dyDescent="0.25">
      <c r="A96" s="26" t="s">
        <v>305</v>
      </c>
      <c r="B96" s="26" t="s">
        <v>306</v>
      </c>
      <c r="C96" s="26" t="s">
        <v>307</v>
      </c>
      <c r="D96" s="27">
        <v>42992</v>
      </c>
      <c r="E96" s="26" t="s">
        <v>308</v>
      </c>
      <c r="F96" s="28">
        <v>10000</v>
      </c>
      <c r="G96" s="28">
        <v>0</v>
      </c>
      <c r="H96" s="25"/>
    </row>
    <row r="97" spans="1:8" x14ac:dyDescent="0.25">
      <c r="A97" s="26" t="s">
        <v>309</v>
      </c>
      <c r="B97" s="26" t="s">
        <v>310</v>
      </c>
      <c r="C97" s="26" t="s">
        <v>311</v>
      </c>
      <c r="D97" s="27">
        <v>42992</v>
      </c>
      <c r="E97" s="26" t="s">
        <v>312</v>
      </c>
      <c r="F97" s="28">
        <v>7581.49</v>
      </c>
      <c r="G97" s="28">
        <v>0</v>
      </c>
      <c r="H97" s="25"/>
    </row>
    <row r="98" spans="1:8" x14ac:dyDescent="0.25">
      <c r="A98" s="26" t="s">
        <v>313</v>
      </c>
      <c r="B98" s="26" t="s">
        <v>314</v>
      </c>
      <c r="C98" s="26" t="s">
        <v>61</v>
      </c>
      <c r="D98" s="27">
        <v>42992</v>
      </c>
      <c r="E98" s="26" t="s">
        <v>315</v>
      </c>
      <c r="F98" s="28">
        <v>-10000</v>
      </c>
      <c r="G98" s="28">
        <v>0</v>
      </c>
      <c r="H98" s="25"/>
    </row>
    <row r="99" spans="1:8" x14ac:dyDescent="0.25">
      <c r="A99" s="26" t="s">
        <v>875</v>
      </c>
      <c r="B99" s="26" t="s">
        <v>876</v>
      </c>
      <c r="C99" s="26" t="s">
        <v>61</v>
      </c>
      <c r="D99" s="27">
        <v>42993</v>
      </c>
      <c r="E99" s="26" t="s">
        <v>877</v>
      </c>
      <c r="F99" s="28">
        <v>0</v>
      </c>
      <c r="G99" s="28">
        <v>6500000</v>
      </c>
      <c r="H99" s="25"/>
    </row>
    <row r="100" spans="1:8" x14ac:dyDescent="0.25">
      <c r="A100" s="26" t="s">
        <v>316</v>
      </c>
      <c r="B100" s="26" t="s">
        <v>317</v>
      </c>
      <c r="C100" s="26" t="s">
        <v>318</v>
      </c>
      <c r="D100" s="27">
        <v>42993</v>
      </c>
      <c r="E100" s="26" t="s">
        <v>319</v>
      </c>
      <c r="F100" s="28">
        <v>12284.31</v>
      </c>
      <c r="G100" s="28">
        <v>0</v>
      </c>
      <c r="H100" s="25"/>
    </row>
    <row r="101" spans="1:8" x14ac:dyDescent="0.25">
      <c r="A101" s="26" t="s">
        <v>320</v>
      </c>
      <c r="B101" s="26" t="s">
        <v>321</v>
      </c>
      <c r="C101" s="26" t="s">
        <v>322</v>
      </c>
      <c r="D101" s="27">
        <v>42993</v>
      </c>
      <c r="E101" s="26" t="s">
        <v>323</v>
      </c>
      <c r="F101" s="28">
        <v>4993.4399999999996</v>
      </c>
      <c r="G101" s="28">
        <v>0</v>
      </c>
      <c r="H101" s="25"/>
    </row>
    <row r="102" spans="1:8" x14ac:dyDescent="0.25">
      <c r="A102" s="26" t="s">
        <v>324</v>
      </c>
      <c r="B102" s="26" t="s">
        <v>325</v>
      </c>
      <c r="C102" s="26" t="s">
        <v>326</v>
      </c>
      <c r="D102" s="27">
        <v>42993</v>
      </c>
      <c r="E102" s="26" t="s">
        <v>327</v>
      </c>
      <c r="F102" s="28">
        <v>823911.7</v>
      </c>
      <c r="G102" s="28">
        <v>0</v>
      </c>
      <c r="H102" s="25"/>
    </row>
    <row r="103" spans="1:8" x14ac:dyDescent="0.25">
      <c r="A103" s="26" t="s">
        <v>328</v>
      </c>
      <c r="B103" s="26" t="s">
        <v>329</v>
      </c>
      <c r="C103" s="26" t="s">
        <v>330</v>
      </c>
      <c r="D103" s="27">
        <v>42993</v>
      </c>
      <c r="E103" s="26" t="s">
        <v>331</v>
      </c>
      <c r="F103" s="28">
        <v>23537.9</v>
      </c>
      <c r="G103" s="28">
        <v>0</v>
      </c>
      <c r="H103" s="25"/>
    </row>
    <row r="104" spans="1:8" x14ac:dyDescent="0.25">
      <c r="A104" s="26" t="s">
        <v>332</v>
      </c>
      <c r="B104" s="26" t="s">
        <v>333</v>
      </c>
      <c r="C104" s="26" t="s">
        <v>334</v>
      </c>
      <c r="D104" s="27">
        <v>42993</v>
      </c>
      <c r="E104" s="26" t="s">
        <v>335</v>
      </c>
      <c r="F104" s="28">
        <v>167336.16</v>
      </c>
      <c r="G104" s="28">
        <v>0</v>
      </c>
      <c r="H104" s="25"/>
    </row>
    <row r="105" spans="1:8" x14ac:dyDescent="0.25">
      <c r="A105" s="26" t="s">
        <v>336</v>
      </c>
      <c r="B105" s="26" t="s">
        <v>337</v>
      </c>
      <c r="C105" s="26" t="s">
        <v>338</v>
      </c>
      <c r="D105" s="27">
        <v>42993</v>
      </c>
      <c r="E105" s="26" t="s">
        <v>339</v>
      </c>
      <c r="F105" s="28">
        <v>31979</v>
      </c>
      <c r="G105" s="28">
        <v>0</v>
      </c>
      <c r="H105" s="25"/>
    </row>
    <row r="106" spans="1:8" x14ac:dyDescent="0.25">
      <c r="A106" s="26" t="s">
        <v>340</v>
      </c>
      <c r="B106" s="26" t="s">
        <v>341</v>
      </c>
      <c r="C106" s="26" t="s">
        <v>342</v>
      </c>
      <c r="D106" s="27">
        <v>42993</v>
      </c>
      <c r="E106" s="26" t="s">
        <v>343</v>
      </c>
      <c r="F106" s="28">
        <v>18000</v>
      </c>
      <c r="G106" s="28">
        <v>0</v>
      </c>
      <c r="H106" s="25"/>
    </row>
    <row r="107" spans="1:8" x14ac:dyDescent="0.25">
      <c r="A107" s="26" t="s">
        <v>344</v>
      </c>
      <c r="B107" s="26" t="s">
        <v>345</v>
      </c>
      <c r="C107" s="26" t="s">
        <v>346</v>
      </c>
      <c r="D107" s="27">
        <v>42993</v>
      </c>
      <c r="E107" s="26" t="s">
        <v>343</v>
      </c>
      <c r="F107" s="28">
        <v>13500</v>
      </c>
      <c r="G107" s="28">
        <v>0</v>
      </c>
      <c r="H107" s="25"/>
    </row>
    <row r="108" spans="1:8" x14ac:dyDescent="0.25">
      <c r="A108" s="26" t="s">
        <v>878</v>
      </c>
      <c r="B108" s="26" t="s">
        <v>879</v>
      </c>
      <c r="C108" s="26" t="s">
        <v>61</v>
      </c>
      <c r="D108" s="27">
        <v>42996</v>
      </c>
      <c r="E108" s="26" t="s">
        <v>880</v>
      </c>
      <c r="F108" s="28">
        <v>0</v>
      </c>
      <c r="G108" s="28">
        <v>3000</v>
      </c>
      <c r="H108" s="25"/>
    </row>
    <row r="109" spans="1:8" x14ac:dyDescent="0.25">
      <c r="A109" s="26" t="s">
        <v>347</v>
      </c>
      <c r="B109" s="26" t="s">
        <v>348</v>
      </c>
      <c r="C109" s="26" t="s">
        <v>61</v>
      </c>
      <c r="D109" s="27">
        <v>42996</v>
      </c>
      <c r="E109" s="26" t="s">
        <v>349</v>
      </c>
      <c r="F109" s="28">
        <v>1500000</v>
      </c>
      <c r="G109" s="28">
        <v>0</v>
      </c>
      <c r="H109" s="25"/>
    </row>
    <row r="110" spans="1:8" x14ac:dyDescent="0.25">
      <c r="A110" s="26" t="s">
        <v>350</v>
      </c>
      <c r="B110" s="26" t="s">
        <v>351</v>
      </c>
      <c r="C110" s="26" t="s">
        <v>352</v>
      </c>
      <c r="D110" s="27">
        <v>42997</v>
      </c>
      <c r="E110" s="26" t="s">
        <v>353</v>
      </c>
      <c r="F110" s="28">
        <v>20000</v>
      </c>
      <c r="G110" s="28">
        <v>0</v>
      </c>
      <c r="H110" s="25"/>
    </row>
    <row r="111" spans="1:8" x14ac:dyDescent="0.25">
      <c r="A111" s="26" t="s">
        <v>354</v>
      </c>
      <c r="B111" s="26" t="s">
        <v>355</v>
      </c>
      <c r="C111" s="26" t="s">
        <v>356</v>
      </c>
      <c r="D111" s="27">
        <v>42997</v>
      </c>
      <c r="E111" s="26" t="s">
        <v>357</v>
      </c>
      <c r="F111" s="28">
        <v>19075.48</v>
      </c>
      <c r="G111" s="28">
        <v>0</v>
      </c>
      <c r="H111" s="25"/>
    </row>
    <row r="112" spans="1:8" x14ac:dyDescent="0.25">
      <c r="A112" s="26" t="s">
        <v>358</v>
      </c>
      <c r="B112" s="26" t="s">
        <v>359</v>
      </c>
      <c r="C112" s="26" t="s">
        <v>360</v>
      </c>
      <c r="D112" s="27">
        <v>42997</v>
      </c>
      <c r="E112" s="26" t="s">
        <v>361</v>
      </c>
      <c r="F112" s="28">
        <v>156981</v>
      </c>
      <c r="G112" s="28">
        <v>0</v>
      </c>
      <c r="H112" s="25"/>
    </row>
    <row r="113" spans="1:8" x14ac:dyDescent="0.25">
      <c r="A113" s="26" t="s">
        <v>362</v>
      </c>
      <c r="B113" s="26" t="s">
        <v>363</v>
      </c>
      <c r="C113" s="26" t="s">
        <v>364</v>
      </c>
      <c r="D113" s="27">
        <v>42997</v>
      </c>
      <c r="E113" s="26" t="s">
        <v>365</v>
      </c>
      <c r="F113" s="28">
        <v>231695.2</v>
      </c>
      <c r="G113" s="28">
        <v>0</v>
      </c>
      <c r="H113" s="25"/>
    </row>
    <row r="114" spans="1:8" x14ac:dyDescent="0.25">
      <c r="A114" s="26" t="s">
        <v>366</v>
      </c>
      <c r="B114" s="26" t="s">
        <v>367</v>
      </c>
      <c r="C114" s="26" t="s">
        <v>368</v>
      </c>
      <c r="D114" s="27">
        <v>42997</v>
      </c>
      <c r="E114" s="26" t="s">
        <v>369</v>
      </c>
      <c r="F114" s="28">
        <v>12271.99</v>
      </c>
      <c r="G114" s="28">
        <v>0</v>
      </c>
      <c r="H114" s="25"/>
    </row>
    <row r="115" spans="1:8" x14ac:dyDescent="0.25">
      <c r="A115" s="26" t="s">
        <v>370</v>
      </c>
      <c r="B115" s="26" t="s">
        <v>371</v>
      </c>
      <c r="C115" s="26" t="s">
        <v>372</v>
      </c>
      <c r="D115" s="27">
        <v>42997</v>
      </c>
      <c r="E115" s="26" t="s">
        <v>373</v>
      </c>
      <c r="F115" s="28">
        <v>76840</v>
      </c>
      <c r="G115" s="28">
        <v>0</v>
      </c>
      <c r="H115" s="25"/>
    </row>
    <row r="116" spans="1:8" x14ac:dyDescent="0.25">
      <c r="A116" s="26" t="s">
        <v>374</v>
      </c>
      <c r="B116" s="26" t="s">
        <v>375</v>
      </c>
      <c r="C116" s="26" t="s">
        <v>376</v>
      </c>
      <c r="D116" s="27">
        <v>42997</v>
      </c>
      <c r="E116" s="26" t="s">
        <v>377</v>
      </c>
      <c r="F116" s="28">
        <v>5000</v>
      </c>
      <c r="G116" s="28">
        <v>0</v>
      </c>
      <c r="H116" s="25"/>
    </row>
    <row r="117" spans="1:8" x14ac:dyDescent="0.25">
      <c r="A117" s="26" t="s">
        <v>378</v>
      </c>
      <c r="B117" s="26" t="s">
        <v>379</v>
      </c>
      <c r="C117" s="26" t="s">
        <v>380</v>
      </c>
      <c r="D117" s="27">
        <v>42997</v>
      </c>
      <c r="E117" s="26" t="s">
        <v>377</v>
      </c>
      <c r="F117" s="28">
        <v>5000</v>
      </c>
      <c r="G117" s="28">
        <v>0</v>
      </c>
      <c r="H117" s="25"/>
    </row>
    <row r="118" spans="1:8" x14ac:dyDescent="0.25">
      <c r="A118" s="26" t="s">
        <v>381</v>
      </c>
      <c r="B118" s="26" t="s">
        <v>382</v>
      </c>
      <c r="C118" s="26" t="s">
        <v>383</v>
      </c>
      <c r="D118" s="27">
        <v>42997</v>
      </c>
      <c r="E118" s="26" t="s">
        <v>377</v>
      </c>
      <c r="F118" s="28">
        <v>3000</v>
      </c>
      <c r="G118" s="28">
        <v>0</v>
      </c>
      <c r="H118" s="25"/>
    </row>
    <row r="119" spans="1:8" x14ac:dyDescent="0.25">
      <c r="A119" s="26" t="s">
        <v>384</v>
      </c>
      <c r="B119" s="26" t="s">
        <v>385</v>
      </c>
      <c r="C119" s="26" t="s">
        <v>386</v>
      </c>
      <c r="D119" s="27">
        <v>42997</v>
      </c>
      <c r="E119" s="26" t="s">
        <v>377</v>
      </c>
      <c r="F119" s="28">
        <v>15000</v>
      </c>
      <c r="G119" s="28">
        <v>0</v>
      </c>
      <c r="H119" s="25"/>
    </row>
    <row r="120" spans="1:8" x14ac:dyDescent="0.25">
      <c r="A120" s="26" t="s">
        <v>387</v>
      </c>
      <c r="B120" s="26" t="s">
        <v>388</v>
      </c>
      <c r="C120" s="26" t="s">
        <v>61</v>
      </c>
      <c r="D120" s="27">
        <v>42997</v>
      </c>
      <c r="E120" s="26" t="s">
        <v>389</v>
      </c>
      <c r="F120" s="28">
        <v>-19075.48</v>
      </c>
      <c r="G120" s="28">
        <v>0</v>
      </c>
      <c r="H120" s="25"/>
    </row>
    <row r="121" spans="1:8" x14ac:dyDescent="0.25">
      <c r="A121" s="26" t="s">
        <v>881</v>
      </c>
      <c r="B121" s="26" t="s">
        <v>882</v>
      </c>
      <c r="C121" s="26" t="s">
        <v>61</v>
      </c>
      <c r="D121" s="27">
        <v>42998</v>
      </c>
      <c r="E121" s="26" t="s">
        <v>883</v>
      </c>
      <c r="F121" s="28">
        <v>0</v>
      </c>
      <c r="G121" s="28">
        <v>1569207.61</v>
      </c>
      <c r="H121" s="25"/>
    </row>
    <row r="122" spans="1:8" x14ac:dyDescent="0.25">
      <c r="A122" s="26" t="s">
        <v>390</v>
      </c>
      <c r="B122" s="26" t="s">
        <v>391</v>
      </c>
      <c r="C122" s="26" t="s">
        <v>392</v>
      </c>
      <c r="D122" s="27">
        <v>42998</v>
      </c>
      <c r="E122" s="26" t="s">
        <v>393</v>
      </c>
      <c r="F122" s="28">
        <v>10000</v>
      </c>
      <c r="G122" s="28">
        <v>0</v>
      </c>
      <c r="H122" s="25"/>
    </row>
    <row r="123" spans="1:8" x14ac:dyDescent="0.25">
      <c r="A123" s="26" t="s">
        <v>394</v>
      </c>
      <c r="B123" s="26" t="s">
        <v>395</v>
      </c>
      <c r="C123" s="26" t="s">
        <v>396</v>
      </c>
      <c r="D123" s="27">
        <v>42998</v>
      </c>
      <c r="E123" s="26" t="s">
        <v>397</v>
      </c>
      <c r="F123" s="28">
        <v>29000</v>
      </c>
      <c r="G123" s="28">
        <v>0</v>
      </c>
      <c r="H123" s="25"/>
    </row>
    <row r="124" spans="1:8" x14ac:dyDescent="0.25">
      <c r="A124" s="26" t="s">
        <v>398</v>
      </c>
      <c r="B124" s="26" t="s">
        <v>399</v>
      </c>
      <c r="C124" s="26" t="s">
        <v>400</v>
      </c>
      <c r="D124" s="27">
        <v>42998</v>
      </c>
      <c r="E124" s="26" t="s">
        <v>401</v>
      </c>
      <c r="F124" s="28">
        <v>11827.61</v>
      </c>
      <c r="G124" s="28">
        <v>0</v>
      </c>
      <c r="H124" s="25"/>
    </row>
    <row r="125" spans="1:8" x14ac:dyDescent="0.25">
      <c r="A125" s="26" t="s">
        <v>402</v>
      </c>
      <c r="B125" s="26" t="s">
        <v>403</v>
      </c>
      <c r="C125" s="26" t="s">
        <v>404</v>
      </c>
      <c r="D125" s="27">
        <v>42998</v>
      </c>
      <c r="E125" s="26" t="s">
        <v>405</v>
      </c>
      <c r="F125" s="28">
        <v>50218.400000000001</v>
      </c>
      <c r="G125" s="28">
        <v>0</v>
      </c>
      <c r="H125" s="25"/>
    </row>
    <row r="126" spans="1:8" x14ac:dyDescent="0.25">
      <c r="A126" s="26" t="s">
        <v>406</v>
      </c>
      <c r="B126" s="26" t="s">
        <v>407</v>
      </c>
      <c r="C126" s="26" t="s">
        <v>408</v>
      </c>
      <c r="D126" s="27">
        <v>42998</v>
      </c>
      <c r="E126" s="26" t="s">
        <v>409</v>
      </c>
      <c r="F126" s="28">
        <v>210795.55</v>
      </c>
      <c r="G126" s="28">
        <v>0</v>
      </c>
      <c r="H126" s="25"/>
    </row>
    <row r="127" spans="1:8" x14ac:dyDescent="0.25">
      <c r="A127" s="26" t="s">
        <v>410</v>
      </c>
      <c r="B127" s="26" t="s">
        <v>411</v>
      </c>
      <c r="C127" s="26" t="s">
        <v>412</v>
      </c>
      <c r="D127" s="27">
        <v>42998</v>
      </c>
      <c r="E127" s="26" t="s">
        <v>409</v>
      </c>
      <c r="F127" s="28">
        <v>189716</v>
      </c>
      <c r="G127" s="28">
        <v>0</v>
      </c>
      <c r="H127" s="25"/>
    </row>
    <row r="128" spans="1:8" x14ac:dyDescent="0.25">
      <c r="A128" s="26" t="s">
        <v>413</v>
      </c>
      <c r="B128" s="26" t="s">
        <v>414</v>
      </c>
      <c r="C128" s="26" t="s">
        <v>415</v>
      </c>
      <c r="D128" s="27">
        <v>42998</v>
      </c>
      <c r="E128" s="26" t="s">
        <v>409</v>
      </c>
      <c r="F128" s="28">
        <v>92223.05</v>
      </c>
      <c r="G128" s="28">
        <v>0</v>
      </c>
      <c r="H128" s="25"/>
    </row>
    <row r="129" spans="1:8" x14ac:dyDescent="0.25">
      <c r="A129" s="26" t="s">
        <v>416</v>
      </c>
      <c r="B129" s="26" t="s">
        <v>417</v>
      </c>
      <c r="C129" s="26" t="s">
        <v>61</v>
      </c>
      <c r="D129" s="27">
        <v>42998</v>
      </c>
      <c r="E129" s="26" t="s">
        <v>418</v>
      </c>
      <c r="F129" s="28">
        <v>-92223.05</v>
      </c>
      <c r="G129" s="28">
        <v>0</v>
      </c>
      <c r="H129" s="25"/>
    </row>
    <row r="130" spans="1:8" x14ac:dyDescent="0.25">
      <c r="A130" s="26" t="s">
        <v>419</v>
      </c>
      <c r="B130" s="26" t="s">
        <v>420</v>
      </c>
      <c r="C130" s="26" t="s">
        <v>61</v>
      </c>
      <c r="D130" s="27">
        <v>42998</v>
      </c>
      <c r="E130" s="26" t="s">
        <v>421</v>
      </c>
      <c r="F130" s="28">
        <v>-189716</v>
      </c>
      <c r="G130" s="28">
        <v>0</v>
      </c>
      <c r="H130" s="25"/>
    </row>
    <row r="131" spans="1:8" x14ac:dyDescent="0.25">
      <c r="A131" s="26" t="s">
        <v>422</v>
      </c>
      <c r="B131" s="26" t="s">
        <v>423</v>
      </c>
      <c r="C131" s="26" t="s">
        <v>61</v>
      </c>
      <c r="D131" s="27">
        <v>42998</v>
      </c>
      <c r="E131" s="26" t="s">
        <v>424</v>
      </c>
      <c r="F131" s="28">
        <v>-210795.55</v>
      </c>
      <c r="G131" s="28">
        <v>0</v>
      </c>
      <c r="H131" s="25"/>
    </row>
    <row r="132" spans="1:8" x14ac:dyDescent="0.25">
      <c r="A132" s="26" t="s">
        <v>884</v>
      </c>
      <c r="B132" s="26" t="s">
        <v>885</v>
      </c>
      <c r="C132" s="26" t="s">
        <v>61</v>
      </c>
      <c r="D132" s="27">
        <v>43000</v>
      </c>
      <c r="E132" s="26" t="s">
        <v>886</v>
      </c>
      <c r="F132" s="28">
        <v>0</v>
      </c>
      <c r="G132" s="28">
        <v>529284.69999999995</v>
      </c>
      <c r="H132" s="25"/>
    </row>
    <row r="133" spans="1:8" x14ac:dyDescent="0.25">
      <c r="A133" s="26" t="s">
        <v>887</v>
      </c>
      <c r="B133" s="26" t="s">
        <v>888</v>
      </c>
      <c r="C133" s="26" t="s">
        <v>61</v>
      </c>
      <c r="D133" s="27">
        <v>43000</v>
      </c>
      <c r="E133" s="26" t="s">
        <v>889</v>
      </c>
      <c r="F133" s="28">
        <v>0</v>
      </c>
      <c r="G133" s="28">
        <v>35082.800000000003</v>
      </c>
      <c r="H133" s="25"/>
    </row>
    <row r="134" spans="1:8" x14ac:dyDescent="0.25">
      <c r="A134" s="26" t="s">
        <v>890</v>
      </c>
      <c r="B134" s="26" t="s">
        <v>891</v>
      </c>
      <c r="C134" s="26" t="s">
        <v>61</v>
      </c>
      <c r="D134" s="27">
        <v>43000</v>
      </c>
      <c r="E134" s="26" t="s">
        <v>892</v>
      </c>
      <c r="F134" s="28">
        <v>0</v>
      </c>
      <c r="G134" s="28">
        <v>497319.28</v>
      </c>
      <c r="H134" s="25"/>
    </row>
    <row r="135" spans="1:8" x14ac:dyDescent="0.25">
      <c r="A135" s="26" t="s">
        <v>893</v>
      </c>
      <c r="B135" s="26" t="s">
        <v>894</v>
      </c>
      <c r="C135" s="26" t="s">
        <v>61</v>
      </c>
      <c r="D135" s="27">
        <v>43000</v>
      </c>
      <c r="E135" s="26" t="s">
        <v>895</v>
      </c>
      <c r="F135" s="28">
        <v>0</v>
      </c>
      <c r="G135" s="28">
        <v>3363312.34</v>
      </c>
      <c r="H135" s="25"/>
    </row>
    <row r="136" spans="1:8" x14ac:dyDescent="0.25">
      <c r="A136" s="26" t="s">
        <v>896</v>
      </c>
      <c r="B136" s="26" t="s">
        <v>897</v>
      </c>
      <c r="C136" s="26" t="s">
        <v>61</v>
      </c>
      <c r="D136" s="27">
        <v>43003</v>
      </c>
      <c r="E136" s="26" t="s">
        <v>898</v>
      </c>
      <c r="F136" s="28">
        <v>0</v>
      </c>
      <c r="G136" s="28">
        <v>4100</v>
      </c>
      <c r="H136" s="25"/>
    </row>
    <row r="137" spans="1:8" x14ac:dyDescent="0.25">
      <c r="A137" s="26" t="s">
        <v>899</v>
      </c>
      <c r="B137" s="26" t="s">
        <v>900</v>
      </c>
      <c r="C137" s="26" t="s">
        <v>61</v>
      </c>
      <c r="D137" s="27">
        <v>43003</v>
      </c>
      <c r="E137" s="26" t="s">
        <v>901</v>
      </c>
      <c r="F137" s="28">
        <v>0</v>
      </c>
      <c r="G137" s="28">
        <v>4100</v>
      </c>
      <c r="H137" s="25"/>
    </row>
    <row r="138" spans="1:8" x14ac:dyDescent="0.25">
      <c r="A138" s="26" t="s">
        <v>902</v>
      </c>
      <c r="B138" s="26" t="s">
        <v>903</v>
      </c>
      <c r="C138" s="26" t="s">
        <v>61</v>
      </c>
      <c r="D138" s="27">
        <v>43003</v>
      </c>
      <c r="E138" s="26" t="s">
        <v>904</v>
      </c>
      <c r="F138" s="28">
        <v>0</v>
      </c>
      <c r="G138" s="28">
        <v>748014.42</v>
      </c>
      <c r="H138" s="25"/>
    </row>
    <row r="139" spans="1:8" x14ac:dyDescent="0.25">
      <c r="A139" s="26" t="s">
        <v>905</v>
      </c>
      <c r="B139" s="26" t="s">
        <v>906</v>
      </c>
      <c r="C139" s="26" t="s">
        <v>61</v>
      </c>
      <c r="D139" s="27">
        <v>43003</v>
      </c>
      <c r="E139" s="26" t="s">
        <v>907</v>
      </c>
      <c r="F139" s="28">
        <v>0</v>
      </c>
      <c r="G139" s="28">
        <v>15600</v>
      </c>
      <c r="H139" s="25"/>
    </row>
    <row r="140" spans="1:8" x14ac:dyDescent="0.25">
      <c r="A140" s="26" t="s">
        <v>425</v>
      </c>
      <c r="B140" s="26" t="s">
        <v>426</v>
      </c>
      <c r="C140" s="26" t="s">
        <v>427</v>
      </c>
      <c r="D140" s="27">
        <v>43003</v>
      </c>
      <c r="E140" s="26" t="s">
        <v>428</v>
      </c>
      <c r="F140" s="28">
        <v>222729.18</v>
      </c>
      <c r="G140" s="28">
        <v>0</v>
      </c>
      <c r="H140" s="25"/>
    </row>
    <row r="141" spans="1:8" x14ac:dyDescent="0.25">
      <c r="A141" s="26" t="s">
        <v>429</v>
      </c>
      <c r="B141" s="26" t="s">
        <v>430</v>
      </c>
      <c r="C141" s="26" t="s">
        <v>431</v>
      </c>
      <c r="D141" s="27">
        <v>43003</v>
      </c>
      <c r="E141" s="26" t="s">
        <v>432</v>
      </c>
      <c r="F141" s="28">
        <v>37943.199999999997</v>
      </c>
      <c r="G141" s="28">
        <v>0</v>
      </c>
      <c r="H141" s="25"/>
    </row>
    <row r="142" spans="1:8" x14ac:dyDescent="0.25">
      <c r="A142" s="26" t="s">
        <v>433</v>
      </c>
      <c r="B142" s="26" t="s">
        <v>434</v>
      </c>
      <c r="C142" s="26" t="s">
        <v>435</v>
      </c>
      <c r="D142" s="27">
        <v>43003</v>
      </c>
      <c r="E142" s="26" t="s">
        <v>436</v>
      </c>
      <c r="F142" s="28">
        <v>18444.61</v>
      </c>
      <c r="G142" s="28">
        <v>0</v>
      </c>
      <c r="H142" s="25"/>
    </row>
    <row r="143" spans="1:8" x14ac:dyDescent="0.25">
      <c r="A143" s="26" t="s">
        <v>437</v>
      </c>
      <c r="B143" s="26" t="s">
        <v>438</v>
      </c>
      <c r="C143" s="26" t="s">
        <v>439</v>
      </c>
      <c r="D143" s="27">
        <v>43003</v>
      </c>
      <c r="E143" s="26" t="s">
        <v>440</v>
      </c>
      <c r="F143" s="28">
        <v>187451.5</v>
      </c>
      <c r="G143" s="28">
        <v>0</v>
      </c>
      <c r="H143" s="25"/>
    </row>
    <row r="144" spans="1:8" x14ac:dyDescent="0.25">
      <c r="A144" s="26" t="s">
        <v>441</v>
      </c>
      <c r="B144" s="26" t="s">
        <v>442</v>
      </c>
      <c r="C144" s="26" t="s">
        <v>443</v>
      </c>
      <c r="D144" s="27">
        <v>43003</v>
      </c>
      <c r="E144" s="26" t="s">
        <v>444</v>
      </c>
      <c r="F144" s="28">
        <v>2850</v>
      </c>
      <c r="G144" s="28">
        <v>0</v>
      </c>
      <c r="H144" s="25"/>
    </row>
    <row r="145" spans="1:8" x14ac:dyDescent="0.25">
      <c r="A145" s="26" t="s">
        <v>445</v>
      </c>
      <c r="B145" s="26" t="s">
        <v>446</v>
      </c>
      <c r="C145" s="26" t="s">
        <v>447</v>
      </c>
      <c r="D145" s="27">
        <v>43003</v>
      </c>
      <c r="E145" s="26" t="s">
        <v>448</v>
      </c>
      <c r="F145" s="28">
        <v>8059.44</v>
      </c>
      <c r="G145" s="28">
        <v>0</v>
      </c>
      <c r="H145" s="25"/>
    </row>
    <row r="146" spans="1:8" x14ac:dyDescent="0.25">
      <c r="A146" s="26" t="s">
        <v>449</v>
      </c>
      <c r="B146" s="26" t="s">
        <v>450</v>
      </c>
      <c r="C146" s="26" t="s">
        <v>451</v>
      </c>
      <c r="D146" s="27">
        <v>43003</v>
      </c>
      <c r="E146" s="26" t="s">
        <v>452</v>
      </c>
      <c r="F146" s="28">
        <v>10000</v>
      </c>
      <c r="G146" s="28">
        <v>0</v>
      </c>
      <c r="H146" s="25"/>
    </row>
    <row r="147" spans="1:8" x14ac:dyDescent="0.25">
      <c r="A147" s="26" t="s">
        <v>453</v>
      </c>
      <c r="B147" s="26" t="s">
        <v>454</v>
      </c>
      <c r="C147" s="26" t="s">
        <v>455</v>
      </c>
      <c r="D147" s="27">
        <v>43003</v>
      </c>
      <c r="E147" s="26" t="s">
        <v>456</v>
      </c>
      <c r="F147" s="28">
        <v>43070.76</v>
      </c>
      <c r="G147" s="28">
        <v>0</v>
      </c>
      <c r="H147" s="25"/>
    </row>
    <row r="148" spans="1:8" x14ac:dyDescent="0.25">
      <c r="A148" s="26" t="s">
        <v>457</v>
      </c>
      <c r="B148" s="26" t="s">
        <v>458</v>
      </c>
      <c r="C148" s="26" t="s">
        <v>459</v>
      </c>
      <c r="D148" s="27">
        <v>43003</v>
      </c>
      <c r="E148" s="26" t="s">
        <v>460</v>
      </c>
      <c r="F148" s="28">
        <v>32280</v>
      </c>
      <c r="G148" s="28">
        <v>0</v>
      </c>
      <c r="H148" s="25"/>
    </row>
    <row r="149" spans="1:8" x14ac:dyDescent="0.25">
      <c r="A149" s="26" t="s">
        <v>461</v>
      </c>
      <c r="B149" s="26" t="s">
        <v>462</v>
      </c>
      <c r="C149" s="26" t="s">
        <v>463</v>
      </c>
      <c r="D149" s="27">
        <v>43003</v>
      </c>
      <c r="E149" s="26" t="s">
        <v>460</v>
      </c>
      <c r="F149" s="28">
        <v>32280</v>
      </c>
      <c r="G149" s="28">
        <v>0</v>
      </c>
      <c r="H149" s="25"/>
    </row>
    <row r="150" spans="1:8" x14ac:dyDescent="0.25">
      <c r="A150" s="26" t="s">
        <v>464</v>
      </c>
      <c r="B150" s="26" t="s">
        <v>465</v>
      </c>
      <c r="C150" s="26" t="s">
        <v>466</v>
      </c>
      <c r="D150" s="27">
        <v>43003</v>
      </c>
      <c r="E150" s="26" t="s">
        <v>460</v>
      </c>
      <c r="F150" s="28">
        <v>32280</v>
      </c>
      <c r="G150" s="28">
        <v>0</v>
      </c>
      <c r="H150" s="25"/>
    </row>
    <row r="151" spans="1:8" x14ac:dyDescent="0.25">
      <c r="A151" s="26" t="s">
        <v>467</v>
      </c>
      <c r="B151" s="26" t="s">
        <v>468</v>
      </c>
      <c r="C151" s="26" t="s">
        <v>469</v>
      </c>
      <c r="D151" s="27">
        <v>43003</v>
      </c>
      <c r="E151" s="26" t="s">
        <v>460</v>
      </c>
      <c r="F151" s="28">
        <v>27000</v>
      </c>
      <c r="G151" s="28">
        <v>0</v>
      </c>
      <c r="H151" s="25"/>
    </row>
    <row r="152" spans="1:8" x14ac:dyDescent="0.25">
      <c r="A152" s="26" t="s">
        <v>908</v>
      </c>
      <c r="B152" s="26" t="s">
        <v>909</v>
      </c>
      <c r="C152" s="26" t="s">
        <v>61</v>
      </c>
      <c r="D152" s="27">
        <v>43004</v>
      </c>
      <c r="E152" s="26" t="s">
        <v>910</v>
      </c>
      <c r="F152" s="28">
        <v>0</v>
      </c>
      <c r="G152" s="28">
        <v>9463.75</v>
      </c>
      <c r="H152" s="25"/>
    </row>
    <row r="153" spans="1:8" x14ac:dyDescent="0.25">
      <c r="A153" s="26" t="s">
        <v>911</v>
      </c>
      <c r="B153" s="26" t="s">
        <v>912</v>
      </c>
      <c r="C153" s="26" t="s">
        <v>61</v>
      </c>
      <c r="D153" s="27">
        <v>43004</v>
      </c>
      <c r="E153" s="26" t="s">
        <v>913</v>
      </c>
      <c r="F153" s="28">
        <v>0</v>
      </c>
      <c r="G153" s="28">
        <v>3000000</v>
      </c>
      <c r="H153" s="25"/>
    </row>
    <row r="154" spans="1:8" x14ac:dyDescent="0.25">
      <c r="A154" s="26" t="s">
        <v>470</v>
      </c>
      <c r="B154" s="26" t="s">
        <v>471</v>
      </c>
      <c r="C154" s="26" t="s">
        <v>61</v>
      </c>
      <c r="D154" s="27">
        <v>43004</v>
      </c>
      <c r="E154" s="26" t="s">
        <v>472</v>
      </c>
      <c r="F154" s="28">
        <v>9463.75</v>
      </c>
      <c r="G154" s="28">
        <v>0</v>
      </c>
      <c r="H154" s="25"/>
    </row>
    <row r="155" spans="1:8" x14ac:dyDescent="0.25">
      <c r="A155" s="26" t="s">
        <v>473</v>
      </c>
      <c r="B155" s="26" t="s">
        <v>474</v>
      </c>
      <c r="C155" s="26" t="s">
        <v>475</v>
      </c>
      <c r="D155" s="27">
        <v>43004</v>
      </c>
      <c r="E155" s="26" t="s">
        <v>476</v>
      </c>
      <c r="F155" s="28">
        <v>26797.27</v>
      </c>
      <c r="G155" s="28">
        <v>0</v>
      </c>
      <c r="H155" s="25"/>
    </row>
    <row r="156" spans="1:8" x14ac:dyDescent="0.25">
      <c r="A156" s="26" t="s">
        <v>477</v>
      </c>
      <c r="B156" s="26" t="s">
        <v>478</v>
      </c>
      <c r="C156" s="26" t="s">
        <v>479</v>
      </c>
      <c r="D156" s="27">
        <v>43004</v>
      </c>
      <c r="E156" s="26" t="s">
        <v>480</v>
      </c>
      <c r="F156" s="28">
        <v>26642.080000000002</v>
      </c>
      <c r="G156" s="28">
        <v>0</v>
      </c>
      <c r="H156" s="25"/>
    </row>
    <row r="157" spans="1:8" x14ac:dyDescent="0.25">
      <c r="A157" s="26" t="s">
        <v>481</v>
      </c>
      <c r="B157" s="26" t="s">
        <v>482</v>
      </c>
      <c r="C157" s="26" t="s">
        <v>483</v>
      </c>
      <c r="D157" s="27">
        <v>43004</v>
      </c>
      <c r="E157" s="26" t="s">
        <v>484</v>
      </c>
      <c r="F157" s="28">
        <v>14642.16</v>
      </c>
      <c r="G157" s="28">
        <v>0</v>
      </c>
      <c r="H157" s="25"/>
    </row>
    <row r="158" spans="1:8" x14ac:dyDescent="0.25">
      <c r="A158" s="26" t="s">
        <v>485</v>
      </c>
      <c r="B158" s="26" t="s">
        <v>486</v>
      </c>
      <c r="C158" s="26" t="s">
        <v>487</v>
      </c>
      <c r="D158" s="27">
        <v>43004</v>
      </c>
      <c r="E158" s="26" t="s">
        <v>488</v>
      </c>
      <c r="F158" s="28">
        <v>5508.48</v>
      </c>
      <c r="G158" s="28">
        <v>0</v>
      </c>
      <c r="H158" s="25"/>
    </row>
    <row r="159" spans="1:8" x14ac:dyDescent="0.25">
      <c r="A159" s="26" t="s">
        <v>489</v>
      </c>
      <c r="B159" s="26" t="s">
        <v>490</v>
      </c>
      <c r="C159" s="26" t="s">
        <v>491</v>
      </c>
      <c r="D159" s="27">
        <v>43004</v>
      </c>
      <c r="E159" s="26" t="s">
        <v>492</v>
      </c>
      <c r="F159" s="28">
        <v>8474.57</v>
      </c>
      <c r="G159" s="28">
        <v>0</v>
      </c>
      <c r="H159" s="25"/>
    </row>
    <row r="160" spans="1:8" x14ac:dyDescent="0.25">
      <c r="A160" s="26" t="s">
        <v>493</v>
      </c>
      <c r="B160" s="26" t="s">
        <v>494</v>
      </c>
      <c r="C160" s="26" t="s">
        <v>495</v>
      </c>
      <c r="D160" s="27">
        <v>43004</v>
      </c>
      <c r="E160" s="26" t="s">
        <v>496</v>
      </c>
      <c r="F160" s="28">
        <v>8474.57</v>
      </c>
      <c r="G160" s="28">
        <v>0</v>
      </c>
      <c r="H160" s="25"/>
    </row>
    <row r="161" spans="1:8" x14ac:dyDescent="0.25">
      <c r="A161" s="26" t="s">
        <v>497</v>
      </c>
      <c r="B161" s="26" t="s">
        <v>498</v>
      </c>
      <c r="C161" s="26" t="s">
        <v>499</v>
      </c>
      <c r="D161" s="27">
        <v>43004</v>
      </c>
      <c r="E161" s="26" t="s">
        <v>500</v>
      </c>
      <c r="F161" s="28">
        <v>11000</v>
      </c>
      <c r="G161" s="28">
        <v>0</v>
      </c>
      <c r="H161" s="25"/>
    </row>
    <row r="162" spans="1:8" x14ac:dyDescent="0.25">
      <c r="A162" s="26" t="s">
        <v>501</v>
      </c>
      <c r="B162" s="26" t="s">
        <v>502</v>
      </c>
      <c r="C162" s="26" t="s">
        <v>503</v>
      </c>
      <c r="D162" s="27">
        <v>43004</v>
      </c>
      <c r="E162" s="26" t="s">
        <v>504</v>
      </c>
      <c r="F162" s="28">
        <v>15971.99</v>
      </c>
      <c r="G162" s="28">
        <v>0</v>
      </c>
      <c r="H162" s="25"/>
    </row>
    <row r="163" spans="1:8" x14ac:dyDescent="0.25">
      <c r="A163" s="26" t="s">
        <v>505</v>
      </c>
      <c r="B163" s="26" t="s">
        <v>506</v>
      </c>
      <c r="C163" s="26" t="s">
        <v>507</v>
      </c>
      <c r="D163" s="27">
        <v>43004</v>
      </c>
      <c r="E163" s="26" t="s">
        <v>508</v>
      </c>
      <c r="F163" s="28">
        <v>27000</v>
      </c>
      <c r="G163" s="28">
        <v>0</v>
      </c>
      <c r="H163" s="25"/>
    </row>
    <row r="164" spans="1:8" x14ac:dyDescent="0.25">
      <c r="A164" s="26" t="s">
        <v>509</v>
      </c>
      <c r="B164" s="26" t="s">
        <v>510</v>
      </c>
      <c r="C164" s="26" t="s">
        <v>511</v>
      </c>
      <c r="D164" s="27">
        <v>43004</v>
      </c>
      <c r="E164" s="26" t="s">
        <v>512</v>
      </c>
      <c r="F164" s="28">
        <v>21253.88</v>
      </c>
      <c r="G164" s="28">
        <v>0</v>
      </c>
      <c r="H164" s="25"/>
    </row>
    <row r="165" spans="1:8" x14ac:dyDescent="0.25">
      <c r="A165" s="26" t="s">
        <v>513</v>
      </c>
      <c r="B165" s="26" t="s">
        <v>514</v>
      </c>
      <c r="C165" s="26" t="s">
        <v>515</v>
      </c>
      <c r="D165" s="27">
        <v>43004</v>
      </c>
      <c r="E165" s="26" t="s">
        <v>516</v>
      </c>
      <c r="F165" s="28">
        <v>8490.51</v>
      </c>
      <c r="G165" s="28">
        <v>0</v>
      </c>
      <c r="H165" s="25"/>
    </row>
    <row r="166" spans="1:8" x14ac:dyDescent="0.25">
      <c r="A166" s="26" t="s">
        <v>517</v>
      </c>
      <c r="B166" s="26" t="s">
        <v>518</v>
      </c>
      <c r="C166" s="26" t="s">
        <v>519</v>
      </c>
      <c r="D166" s="27">
        <v>43004</v>
      </c>
      <c r="E166" s="26" t="s">
        <v>520</v>
      </c>
      <c r="F166" s="28">
        <v>41780.92</v>
      </c>
      <c r="G166" s="28">
        <v>0</v>
      </c>
      <c r="H166" s="25"/>
    </row>
    <row r="167" spans="1:8" x14ac:dyDescent="0.25">
      <c r="A167" s="26" t="s">
        <v>521</v>
      </c>
      <c r="B167" s="26" t="s">
        <v>522</v>
      </c>
      <c r="C167" s="26" t="s">
        <v>523</v>
      </c>
      <c r="D167" s="27">
        <v>43004</v>
      </c>
      <c r="E167" s="26" t="s">
        <v>524</v>
      </c>
      <c r="F167" s="28">
        <v>25000.17</v>
      </c>
      <c r="G167" s="28">
        <v>0</v>
      </c>
      <c r="H167" s="25"/>
    </row>
    <row r="168" spans="1:8" x14ac:dyDescent="0.25">
      <c r="A168" s="26" t="s">
        <v>525</v>
      </c>
      <c r="B168" s="26" t="s">
        <v>526</v>
      </c>
      <c r="C168" s="26" t="s">
        <v>527</v>
      </c>
      <c r="D168" s="27">
        <v>43004</v>
      </c>
      <c r="E168" s="26" t="s">
        <v>528</v>
      </c>
      <c r="F168" s="28">
        <v>13309.99</v>
      </c>
      <c r="G168" s="28">
        <v>0</v>
      </c>
      <c r="H168" s="25"/>
    </row>
    <row r="169" spans="1:8" x14ac:dyDescent="0.25">
      <c r="A169" s="26" t="s">
        <v>529</v>
      </c>
      <c r="B169" s="26" t="s">
        <v>530</v>
      </c>
      <c r="C169" s="26" t="s">
        <v>531</v>
      </c>
      <c r="D169" s="27">
        <v>43004</v>
      </c>
      <c r="E169" s="26" t="s">
        <v>532</v>
      </c>
      <c r="F169" s="28">
        <v>10169.49</v>
      </c>
      <c r="G169" s="28">
        <v>0</v>
      </c>
      <c r="H169" s="25"/>
    </row>
    <row r="170" spans="1:8" x14ac:dyDescent="0.25">
      <c r="A170" s="26" t="s">
        <v>533</v>
      </c>
      <c r="B170" s="26" t="s">
        <v>534</v>
      </c>
      <c r="C170" s="26" t="s">
        <v>535</v>
      </c>
      <c r="D170" s="27">
        <v>43004</v>
      </c>
      <c r="E170" s="26" t="s">
        <v>536</v>
      </c>
      <c r="F170" s="28">
        <v>30360.240000000002</v>
      </c>
      <c r="G170" s="28">
        <v>0</v>
      </c>
      <c r="H170" s="25"/>
    </row>
    <row r="171" spans="1:8" x14ac:dyDescent="0.25">
      <c r="A171" s="26" t="s">
        <v>537</v>
      </c>
      <c r="B171" s="26" t="s">
        <v>538</v>
      </c>
      <c r="C171" s="26" t="s">
        <v>539</v>
      </c>
      <c r="D171" s="27">
        <v>43004</v>
      </c>
      <c r="E171" s="26" t="s">
        <v>540</v>
      </c>
      <c r="F171" s="28">
        <v>18565.43</v>
      </c>
      <c r="G171" s="28">
        <v>0</v>
      </c>
      <c r="H171" s="25"/>
    </row>
    <row r="172" spans="1:8" x14ac:dyDescent="0.25">
      <c r="A172" s="26" t="s">
        <v>541</v>
      </c>
      <c r="B172" s="26" t="s">
        <v>542</v>
      </c>
      <c r="C172" s="26" t="s">
        <v>543</v>
      </c>
      <c r="D172" s="27">
        <v>43004</v>
      </c>
      <c r="E172" s="26" t="s">
        <v>544</v>
      </c>
      <c r="F172" s="28">
        <v>12250.8</v>
      </c>
      <c r="G172" s="28">
        <v>0</v>
      </c>
      <c r="H172" s="25"/>
    </row>
    <row r="173" spans="1:8" x14ac:dyDescent="0.25">
      <c r="A173" s="26" t="s">
        <v>545</v>
      </c>
      <c r="B173" s="26" t="s">
        <v>546</v>
      </c>
      <c r="C173" s="26" t="s">
        <v>547</v>
      </c>
      <c r="D173" s="27">
        <v>43004</v>
      </c>
      <c r="E173" s="26" t="s">
        <v>548</v>
      </c>
      <c r="F173" s="28">
        <v>20580.09</v>
      </c>
      <c r="G173" s="28">
        <v>0</v>
      </c>
      <c r="H173" s="25"/>
    </row>
    <row r="174" spans="1:8" x14ac:dyDescent="0.25">
      <c r="A174" s="26" t="s">
        <v>549</v>
      </c>
      <c r="B174" s="26" t="s">
        <v>550</v>
      </c>
      <c r="C174" s="26" t="s">
        <v>551</v>
      </c>
      <c r="D174" s="27">
        <v>43004</v>
      </c>
      <c r="E174" s="26" t="s">
        <v>552</v>
      </c>
      <c r="F174" s="28">
        <v>62188.63</v>
      </c>
      <c r="G174" s="28">
        <v>0</v>
      </c>
      <c r="H174" s="25"/>
    </row>
    <row r="175" spans="1:8" x14ac:dyDescent="0.25">
      <c r="A175" s="26" t="s">
        <v>553</v>
      </c>
      <c r="B175" s="26" t="s">
        <v>554</v>
      </c>
      <c r="C175" s="26" t="s">
        <v>555</v>
      </c>
      <c r="D175" s="27">
        <v>43004</v>
      </c>
      <c r="E175" s="26" t="s">
        <v>556</v>
      </c>
      <c r="F175" s="28">
        <v>96282.75</v>
      </c>
      <c r="G175" s="28">
        <v>0</v>
      </c>
      <c r="H175" s="25"/>
    </row>
    <row r="176" spans="1:8" x14ac:dyDescent="0.25">
      <c r="A176" s="26" t="s">
        <v>557</v>
      </c>
      <c r="B176" s="26" t="s">
        <v>558</v>
      </c>
      <c r="C176" s="26" t="s">
        <v>559</v>
      </c>
      <c r="D176" s="27">
        <v>43004</v>
      </c>
      <c r="E176" s="26" t="s">
        <v>560</v>
      </c>
      <c r="F176" s="28">
        <v>52899.98</v>
      </c>
      <c r="G176" s="28">
        <v>0</v>
      </c>
      <c r="H176" s="25"/>
    </row>
    <row r="177" spans="1:8" x14ac:dyDescent="0.25">
      <c r="A177" s="26" t="s">
        <v>561</v>
      </c>
      <c r="B177" s="26" t="s">
        <v>562</v>
      </c>
      <c r="C177" s="26" t="s">
        <v>563</v>
      </c>
      <c r="D177" s="27">
        <v>43004</v>
      </c>
      <c r="E177" s="26" t="s">
        <v>564</v>
      </c>
      <c r="F177" s="28">
        <v>78272.13</v>
      </c>
      <c r="G177" s="28">
        <v>0</v>
      </c>
      <c r="H177" s="25"/>
    </row>
    <row r="178" spans="1:8" x14ac:dyDescent="0.25">
      <c r="A178" s="26" t="s">
        <v>565</v>
      </c>
      <c r="B178" s="26" t="s">
        <v>566</v>
      </c>
      <c r="C178" s="26" t="s">
        <v>567</v>
      </c>
      <c r="D178" s="27">
        <v>43004</v>
      </c>
      <c r="E178" s="26" t="s">
        <v>568</v>
      </c>
      <c r="F178" s="28">
        <v>7244.37</v>
      </c>
      <c r="G178" s="28">
        <v>0</v>
      </c>
      <c r="H178" s="25"/>
    </row>
    <row r="179" spans="1:8" x14ac:dyDescent="0.25">
      <c r="A179" s="26" t="s">
        <v>569</v>
      </c>
      <c r="B179" s="26" t="s">
        <v>570</v>
      </c>
      <c r="C179" s="26" t="s">
        <v>571</v>
      </c>
      <c r="D179" s="27">
        <v>43004</v>
      </c>
      <c r="E179" s="26" t="s">
        <v>572</v>
      </c>
      <c r="F179" s="28">
        <v>4894.82</v>
      </c>
      <c r="G179" s="28">
        <v>0</v>
      </c>
      <c r="H179" s="25"/>
    </row>
    <row r="180" spans="1:8" x14ac:dyDescent="0.25">
      <c r="A180" s="26" t="s">
        <v>573</v>
      </c>
      <c r="B180" s="26" t="s">
        <v>574</v>
      </c>
      <c r="C180" s="26" t="s">
        <v>575</v>
      </c>
      <c r="D180" s="27">
        <v>43004</v>
      </c>
      <c r="E180" s="26" t="s">
        <v>576</v>
      </c>
      <c r="F180" s="28">
        <v>1578</v>
      </c>
      <c r="G180" s="28">
        <v>0</v>
      </c>
      <c r="H180" s="25"/>
    </row>
    <row r="181" spans="1:8" x14ac:dyDescent="0.25">
      <c r="A181" s="26" t="s">
        <v>577</v>
      </c>
      <c r="B181" s="26" t="s">
        <v>578</v>
      </c>
      <c r="C181" s="26" t="s">
        <v>579</v>
      </c>
      <c r="D181" s="27">
        <v>43004</v>
      </c>
      <c r="E181" s="26" t="s">
        <v>580</v>
      </c>
      <c r="F181" s="28">
        <v>11013.34</v>
      </c>
      <c r="G181" s="28">
        <v>0</v>
      </c>
      <c r="H181" s="25"/>
    </row>
    <row r="182" spans="1:8" x14ac:dyDescent="0.25">
      <c r="A182" s="26" t="s">
        <v>581</v>
      </c>
      <c r="B182" s="26" t="s">
        <v>582</v>
      </c>
      <c r="C182" s="26" t="s">
        <v>583</v>
      </c>
      <c r="D182" s="27">
        <v>43004</v>
      </c>
      <c r="E182" s="26" t="s">
        <v>584</v>
      </c>
      <c r="F182" s="28">
        <v>212686.45</v>
      </c>
      <c r="G182" s="28">
        <v>0</v>
      </c>
      <c r="H182" s="25"/>
    </row>
    <row r="183" spans="1:8" x14ac:dyDescent="0.25">
      <c r="A183" s="26" t="s">
        <v>585</v>
      </c>
      <c r="B183" s="26" t="s">
        <v>586</v>
      </c>
      <c r="C183" s="26" t="s">
        <v>61</v>
      </c>
      <c r="D183" s="27">
        <v>43004</v>
      </c>
      <c r="E183" s="26" t="s">
        <v>587</v>
      </c>
      <c r="F183" s="28">
        <v>-212686.45</v>
      </c>
      <c r="G183" s="28">
        <v>0</v>
      </c>
      <c r="H183" s="25"/>
    </row>
    <row r="184" spans="1:8" x14ac:dyDescent="0.25">
      <c r="A184" s="26" t="s">
        <v>914</v>
      </c>
      <c r="B184" s="26" t="s">
        <v>915</v>
      </c>
      <c r="C184" s="26" t="s">
        <v>61</v>
      </c>
      <c r="D184" s="27">
        <v>43005</v>
      </c>
      <c r="E184" s="26" t="s">
        <v>916</v>
      </c>
      <c r="F184" s="28">
        <v>0</v>
      </c>
      <c r="G184" s="28">
        <v>1278416.0900000001</v>
      </c>
      <c r="H184" s="25"/>
    </row>
    <row r="185" spans="1:8" x14ac:dyDescent="0.25">
      <c r="A185" s="26" t="s">
        <v>917</v>
      </c>
      <c r="B185" s="26" t="s">
        <v>918</v>
      </c>
      <c r="C185" s="26" t="s">
        <v>61</v>
      </c>
      <c r="D185" s="27">
        <v>43005</v>
      </c>
      <c r="E185" s="26" t="s">
        <v>919</v>
      </c>
      <c r="F185" s="28">
        <v>0</v>
      </c>
      <c r="G185" s="28">
        <v>326867.38</v>
      </c>
      <c r="H185" s="25"/>
    </row>
    <row r="186" spans="1:8" x14ac:dyDescent="0.25">
      <c r="A186" s="26" t="s">
        <v>920</v>
      </c>
      <c r="B186" s="26" t="s">
        <v>921</v>
      </c>
      <c r="C186" s="26" t="s">
        <v>61</v>
      </c>
      <c r="D186" s="27">
        <v>43005</v>
      </c>
      <c r="E186" s="26" t="s">
        <v>922</v>
      </c>
      <c r="F186" s="28">
        <v>0</v>
      </c>
      <c r="G186" s="28">
        <v>117861.2</v>
      </c>
      <c r="H186" s="25"/>
    </row>
    <row r="187" spans="1:8" x14ac:dyDescent="0.25">
      <c r="A187" s="26" t="s">
        <v>588</v>
      </c>
      <c r="B187" s="26" t="s">
        <v>589</v>
      </c>
      <c r="C187" s="26" t="s">
        <v>590</v>
      </c>
      <c r="D187" s="27">
        <v>43005</v>
      </c>
      <c r="E187" s="26" t="s">
        <v>591</v>
      </c>
      <c r="F187" s="28">
        <v>23379.37</v>
      </c>
      <c r="G187" s="28">
        <v>0</v>
      </c>
      <c r="H187" s="25"/>
    </row>
    <row r="188" spans="1:8" x14ac:dyDescent="0.25">
      <c r="A188" s="26" t="s">
        <v>592</v>
      </c>
      <c r="B188" s="26" t="s">
        <v>593</v>
      </c>
      <c r="C188" s="26" t="s">
        <v>594</v>
      </c>
      <c r="D188" s="27">
        <v>43005</v>
      </c>
      <c r="E188" s="26" t="s">
        <v>595</v>
      </c>
      <c r="F188" s="28">
        <v>56500</v>
      </c>
      <c r="G188" s="28">
        <v>0</v>
      </c>
      <c r="H188" s="25"/>
    </row>
    <row r="189" spans="1:8" x14ac:dyDescent="0.25">
      <c r="A189" s="26" t="s">
        <v>596</v>
      </c>
      <c r="B189" s="26" t="s">
        <v>597</v>
      </c>
      <c r="C189" s="26" t="s">
        <v>598</v>
      </c>
      <c r="D189" s="27">
        <v>43005</v>
      </c>
      <c r="E189" s="26" t="s">
        <v>599</v>
      </c>
      <c r="F189" s="28">
        <v>21567.47</v>
      </c>
      <c r="G189" s="28">
        <v>0</v>
      </c>
      <c r="H189" s="25"/>
    </row>
    <row r="190" spans="1:8" x14ac:dyDescent="0.25">
      <c r="A190" s="26" t="s">
        <v>600</v>
      </c>
      <c r="B190" s="26" t="s">
        <v>601</v>
      </c>
      <c r="C190" s="26" t="s">
        <v>602</v>
      </c>
      <c r="D190" s="27">
        <v>43005</v>
      </c>
      <c r="E190" s="26" t="s">
        <v>603</v>
      </c>
      <c r="F190" s="28">
        <v>22098.05</v>
      </c>
      <c r="G190" s="28">
        <v>0</v>
      </c>
      <c r="H190" s="25"/>
    </row>
    <row r="191" spans="1:8" x14ac:dyDescent="0.25">
      <c r="A191" s="26" t="s">
        <v>604</v>
      </c>
      <c r="B191" s="26" t="s">
        <v>605</v>
      </c>
      <c r="C191" s="26" t="s">
        <v>606</v>
      </c>
      <c r="D191" s="27">
        <v>43005</v>
      </c>
      <c r="E191" s="26" t="s">
        <v>607</v>
      </c>
      <c r="F191" s="28">
        <v>15120.42</v>
      </c>
      <c r="G191" s="28">
        <v>0</v>
      </c>
      <c r="H191" s="25"/>
    </row>
    <row r="192" spans="1:8" x14ac:dyDescent="0.25">
      <c r="A192" s="26" t="s">
        <v>608</v>
      </c>
      <c r="B192" s="26" t="s">
        <v>609</v>
      </c>
      <c r="C192" s="26" t="s">
        <v>610</v>
      </c>
      <c r="D192" s="27">
        <v>43005</v>
      </c>
      <c r="E192" s="26" t="s">
        <v>611</v>
      </c>
      <c r="F192" s="28">
        <v>38977.32</v>
      </c>
      <c r="G192" s="28">
        <v>0</v>
      </c>
      <c r="H192" s="25"/>
    </row>
    <row r="193" spans="1:8" x14ac:dyDescent="0.25">
      <c r="A193" s="26" t="s">
        <v>612</v>
      </c>
      <c r="B193" s="26" t="s">
        <v>613</v>
      </c>
      <c r="C193" s="26" t="s">
        <v>614</v>
      </c>
      <c r="D193" s="27">
        <v>43005</v>
      </c>
      <c r="E193" s="26" t="s">
        <v>615</v>
      </c>
      <c r="F193" s="28">
        <v>169107.33</v>
      </c>
      <c r="G193" s="28">
        <v>0</v>
      </c>
      <c r="H193" s="25"/>
    </row>
    <row r="194" spans="1:8" x14ac:dyDescent="0.25">
      <c r="A194" s="26" t="s">
        <v>616</v>
      </c>
      <c r="B194" s="26" t="s">
        <v>617</v>
      </c>
      <c r="C194" s="26" t="s">
        <v>618</v>
      </c>
      <c r="D194" s="27">
        <v>43005</v>
      </c>
      <c r="E194" s="26" t="s">
        <v>619</v>
      </c>
      <c r="F194" s="28">
        <v>93590.01</v>
      </c>
      <c r="G194" s="28">
        <v>0</v>
      </c>
      <c r="H194" s="25"/>
    </row>
    <row r="195" spans="1:8" x14ac:dyDescent="0.25">
      <c r="A195" s="26" t="s">
        <v>620</v>
      </c>
      <c r="B195" s="26" t="s">
        <v>621</v>
      </c>
      <c r="C195" s="26" t="s">
        <v>622</v>
      </c>
      <c r="D195" s="27">
        <v>43005</v>
      </c>
      <c r="E195" s="26" t="s">
        <v>623</v>
      </c>
      <c r="F195" s="28">
        <v>102948.85</v>
      </c>
      <c r="G195" s="28">
        <v>0</v>
      </c>
      <c r="H195" s="25"/>
    </row>
    <row r="196" spans="1:8" x14ac:dyDescent="0.25">
      <c r="A196" s="26" t="s">
        <v>624</v>
      </c>
      <c r="B196" s="26" t="s">
        <v>625</v>
      </c>
      <c r="C196" s="26" t="s">
        <v>626</v>
      </c>
      <c r="D196" s="27">
        <v>43005</v>
      </c>
      <c r="E196" s="26" t="s">
        <v>627</v>
      </c>
      <c r="F196" s="28">
        <v>74580</v>
      </c>
      <c r="G196" s="28">
        <v>0</v>
      </c>
      <c r="H196" s="25"/>
    </row>
    <row r="197" spans="1:8" x14ac:dyDescent="0.25">
      <c r="A197" s="26" t="s">
        <v>628</v>
      </c>
      <c r="B197" s="26" t="s">
        <v>629</v>
      </c>
      <c r="C197" s="26" t="s">
        <v>630</v>
      </c>
      <c r="D197" s="27">
        <v>43005</v>
      </c>
      <c r="E197" s="26" t="s">
        <v>631</v>
      </c>
      <c r="F197" s="28">
        <v>143121.51</v>
      </c>
      <c r="G197" s="28">
        <v>0</v>
      </c>
      <c r="H197" s="25"/>
    </row>
    <row r="198" spans="1:8" x14ac:dyDescent="0.25">
      <c r="A198" s="26" t="s">
        <v>632</v>
      </c>
      <c r="B198" s="26" t="s">
        <v>633</v>
      </c>
      <c r="C198" s="26" t="s">
        <v>634</v>
      </c>
      <c r="D198" s="27">
        <v>43005</v>
      </c>
      <c r="E198" s="26" t="s">
        <v>635</v>
      </c>
      <c r="F198" s="28">
        <v>75395.81</v>
      </c>
      <c r="G198" s="28">
        <v>0</v>
      </c>
      <c r="H198" s="25"/>
    </row>
    <row r="199" spans="1:8" x14ac:dyDescent="0.25">
      <c r="A199" s="26" t="s">
        <v>636</v>
      </c>
      <c r="B199" s="26" t="s">
        <v>637</v>
      </c>
      <c r="C199" s="26" t="s">
        <v>638</v>
      </c>
      <c r="D199" s="27">
        <v>43005</v>
      </c>
      <c r="E199" s="26" t="s">
        <v>639</v>
      </c>
      <c r="F199" s="28">
        <v>101893.21</v>
      </c>
      <c r="G199" s="28">
        <v>0</v>
      </c>
      <c r="H199" s="25"/>
    </row>
    <row r="200" spans="1:8" x14ac:dyDescent="0.25">
      <c r="A200" s="26" t="s">
        <v>640</v>
      </c>
      <c r="B200" s="26" t="s">
        <v>641</v>
      </c>
      <c r="C200" s="26" t="s">
        <v>642</v>
      </c>
      <c r="D200" s="27">
        <v>43005</v>
      </c>
      <c r="E200" s="26" t="s">
        <v>643</v>
      </c>
      <c r="F200" s="28">
        <v>7000</v>
      </c>
      <c r="G200" s="28">
        <v>0</v>
      </c>
      <c r="H200" s="25"/>
    </row>
    <row r="201" spans="1:8" x14ac:dyDescent="0.25">
      <c r="A201" s="26" t="s">
        <v>644</v>
      </c>
      <c r="B201" s="26" t="s">
        <v>645</v>
      </c>
      <c r="C201" s="26" t="s">
        <v>646</v>
      </c>
      <c r="D201" s="27">
        <v>43005</v>
      </c>
      <c r="E201" s="26" t="s">
        <v>647</v>
      </c>
      <c r="F201" s="28">
        <v>13481.74</v>
      </c>
      <c r="G201" s="28">
        <v>0</v>
      </c>
      <c r="H201" s="25"/>
    </row>
    <row r="202" spans="1:8" x14ac:dyDescent="0.25">
      <c r="A202" s="26" t="s">
        <v>648</v>
      </c>
      <c r="B202" s="26" t="s">
        <v>649</v>
      </c>
      <c r="C202" s="26" t="s">
        <v>650</v>
      </c>
      <c r="D202" s="27">
        <v>43005</v>
      </c>
      <c r="E202" s="26" t="s">
        <v>651</v>
      </c>
      <c r="F202" s="28">
        <v>19983.599999999999</v>
      </c>
      <c r="G202" s="28">
        <v>0</v>
      </c>
      <c r="H202" s="25"/>
    </row>
    <row r="203" spans="1:8" x14ac:dyDescent="0.25">
      <c r="A203" s="26" t="s">
        <v>652</v>
      </c>
      <c r="B203" s="26" t="s">
        <v>653</v>
      </c>
      <c r="C203" s="26" t="s">
        <v>654</v>
      </c>
      <c r="D203" s="27">
        <v>43005</v>
      </c>
      <c r="E203" s="26" t="s">
        <v>655</v>
      </c>
      <c r="F203" s="28">
        <v>29000</v>
      </c>
      <c r="G203" s="28">
        <v>0</v>
      </c>
      <c r="H203" s="25"/>
    </row>
    <row r="204" spans="1:8" x14ac:dyDescent="0.25">
      <c r="A204" s="26" t="s">
        <v>656</v>
      </c>
      <c r="B204" s="26" t="s">
        <v>657</v>
      </c>
      <c r="C204" s="26" t="s">
        <v>658</v>
      </c>
      <c r="D204" s="27">
        <v>43005</v>
      </c>
      <c r="E204" s="26" t="s">
        <v>659</v>
      </c>
      <c r="F204" s="28">
        <v>30000</v>
      </c>
      <c r="G204" s="28">
        <v>0</v>
      </c>
      <c r="H204" s="25"/>
    </row>
    <row r="205" spans="1:8" x14ac:dyDescent="0.25">
      <c r="A205" s="26" t="s">
        <v>660</v>
      </c>
      <c r="B205" s="26" t="s">
        <v>661</v>
      </c>
      <c r="C205" s="26" t="s">
        <v>662</v>
      </c>
      <c r="D205" s="27">
        <v>43005</v>
      </c>
      <c r="E205" s="26" t="s">
        <v>663</v>
      </c>
      <c r="F205" s="28">
        <v>13500</v>
      </c>
      <c r="G205" s="28">
        <v>0</v>
      </c>
      <c r="H205" s="25"/>
    </row>
    <row r="206" spans="1:8" x14ac:dyDescent="0.25">
      <c r="A206" s="26" t="s">
        <v>664</v>
      </c>
      <c r="B206" s="26" t="s">
        <v>665</v>
      </c>
      <c r="C206" s="26" t="s">
        <v>666</v>
      </c>
      <c r="D206" s="27">
        <v>43005</v>
      </c>
      <c r="E206" s="26" t="s">
        <v>663</v>
      </c>
      <c r="F206" s="28">
        <v>13500</v>
      </c>
      <c r="G206" s="28">
        <v>0</v>
      </c>
      <c r="H206" s="25"/>
    </row>
    <row r="207" spans="1:8" x14ac:dyDescent="0.25">
      <c r="A207" s="26" t="s">
        <v>667</v>
      </c>
      <c r="B207" s="26" t="s">
        <v>668</v>
      </c>
      <c r="C207" s="26" t="s">
        <v>669</v>
      </c>
      <c r="D207" s="27">
        <v>43005</v>
      </c>
      <c r="E207" s="26" t="s">
        <v>663</v>
      </c>
      <c r="F207" s="28">
        <v>13500</v>
      </c>
      <c r="G207" s="28">
        <v>0</v>
      </c>
      <c r="H207" s="25"/>
    </row>
    <row r="208" spans="1:8" x14ac:dyDescent="0.25">
      <c r="A208" s="26" t="s">
        <v>670</v>
      </c>
      <c r="B208" s="26" t="s">
        <v>671</v>
      </c>
      <c r="C208" s="26" t="s">
        <v>672</v>
      </c>
      <c r="D208" s="27">
        <v>43005</v>
      </c>
      <c r="E208" s="26" t="s">
        <v>663</v>
      </c>
      <c r="F208" s="28">
        <v>13500</v>
      </c>
      <c r="G208" s="28">
        <v>0</v>
      </c>
      <c r="H208" s="25"/>
    </row>
    <row r="209" spans="1:8" x14ac:dyDescent="0.25">
      <c r="A209" s="26" t="s">
        <v>673</v>
      </c>
      <c r="B209" s="26" t="s">
        <v>674</v>
      </c>
      <c r="C209" s="26" t="s">
        <v>675</v>
      </c>
      <c r="D209" s="27">
        <v>43005</v>
      </c>
      <c r="E209" s="26" t="s">
        <v>663</v>
      </c>
      <c r="F209" s="28">
        <v>13500</v>
      </c>
      <c r="G209" s="28">
        <v>0</v>
      </c>
      <c r="H209" s="25"/>
    </row>
    <row r="210" spans="1:8" x14ac:dyDescent="0.25">
      <c r="A210" s="26" t="s">
        <v>676</v>
      </c>
      <c r="B210" s="26" t="s">
        <v>677</v>
      </c>
      <c r="C210" s="26" t="s">
        <v>678</v>
      </c>
      <c r="D210" s="27">
        <v>43005</v>
      </c>
      <c r="E210" s="26" t="s">
        <v>663</v>
      </c>
      <c r="F210" s="28">
        <v>13500</v>
      </c>
      <c r="G210" s="28">
        <v>0</v>
      </c>
      <c r="H210" s="25"/>
    </row>
    <row r="211" spans="1:8" x14ac:dyDescent="0.25">
      <c r="A211" s="26" t="s">
        <v>679</v>
      </c>
      <c r="B211" s="26" t="s">
        <v>680</v>
      </c>
      <c r="C211" s="26" t="s">
        <v>681</v>
      </c>
      <c r="D211" s="27">
        <v>43005</v>
      </c>
      <c r="E211" s="26" t="s">
        <v>663</v>
      </c>
      <c r="F211" s="28">
        <v>13500</v>
      </c>
      <c r="G211" s="28">
        <v>0</v>
      </c>
      <c r="H211" s="25"/>
    </row>
    <row r="212" spans="1:8" x14ac:dyDescent="0.25">
      <c r="A212" s="26" t="s">
        <v>682</v>
      </c>
      <c r="B212" s="26" t="s">
        <v>683</v>
      </c>
      <c r="C212" s="26" t="s">
        <v>684</v>
      </c>
      <c r="D212" s="27">
        <v>43005</v>
      </c>
      <c r="E212" s="26" t="s">
        <v>663</v>
      </c>
      <c r="F212" s="28">
        <v>13500</v>
      </c>
      <c r="G212" s="28">
        <v>0</v>
      </c>
      <c r="H212" s="25"/>
    </row>
    <row r="213" spans="1:8" x14ac:dyDescent="0.25">
      <c r="A213" s="26" t="s">
        <v>685</v>
      </c>
      <c r="B213" s="26" t="s">
        <v>686</v>
      </c>
      <c r="C213" s="26" t="s">
        <v>687</v>
      </c>
      <c r="D213" s="27">
        <v>43005</v>
      </c>
      <c r="E213" s="26" t="s">
        <v>663</v>
      </c>
      <c r="F213" s="28">
        <v>13500</v>
      </c>
      <c r="G213" s="28">
        <v>0</v>
      </c>
      <c r="H213" s="25"/>
    </row>
    <row r="214" spans="1:8" x14ac:dyDescent="0.25">
      <c r="A214" s="26" t="s">
        <v>688</v>
      </c>
      <c r="B214" s="26" t="s">
        <v>689</v>
      </c>
      <c r="C214" s="26" t="s">
        <v>690</v>
      </c>
      <c r="D214" s="27">
        <v>43005</v>
      </c>
      <c r="E214" s="26" t="s">
        <v>663</v>
      </c>
      <c r="F214" s="28">
        <v>13500</v>
      </c>
      <c r="G214" s="28">
        <v>0</v>
      </c>
      <c r="H214" s="25"/>
    </row>
    <row r="215" spans="1:8" x14ac:dyDescent="0.25">
      <c r="A215" s="26" t="s">
        <v>691</v>
      </c>
      <c r="B215" s="26" t="s">
        <v>692</v>
      </c>
      <c r="C215" s="26" t="s">
        <v>693</v>
      </c>
      <c r="D215" s="27">
        <v>43005</v>
      </c>
      <c r="E215" s="26" t="s">
        <v>663</v>
      </c>
      <c r="F215" s="28">
        <v>13500</v>
      </c>
      <c r="G215" s="28">
        <v>0</v>
      </c>
      <c r="H215" s="25"/>
    </row>
    <row r="216" spans="1:8" x14ac:dyDescent="0.25">
      <c r="A216" s="26" t="s">
        <v>694</v>
      </c>
      <c r="B216" s="26" t="s">
        <v>695</v>
      </c>
      <c r="C216" s="26" t="s">
        <v>696</v>
      </c>
      <c r="D216" s="27">
        <v>43005</v>
      </c>
      <c r="E216" s="26" t="s">
        <v>663</v>
      </c>
      <c r="F216" s="28">
        <v>13500</v>
      </c>
      <c r="G216" s="28">
        <v>0</v>
      </c>
      <c r="H216" s="25"/>
    </row>
    <row r="217" spans="1:8" x14ac:dyDescent="0.25">
      <c r="A217" s="26" t="s">
        <v>697</v>
      </c>
      <c r="B217" s="26" t="s">
        <v>698</v>
      </c>
      <c r="C217" s="26" t="s">
        <v>699</v>
      </c>
      <c r="D217" s="27">
        <v>43005</v>
      </c>
      <c r="E217" s="26" t="s">
        <v>700</v>
      </c>
      <c r="F217" s="28">
        <v>13500</v>
      </c>
      <c r="G217" s="28">
        <v>0</v>
      </c>
      <c r="H217" s="25"/>
    </row>
    <row r="218" spans="1:8" x14ac:dyDescent="0.25">
      <c r="A218" s="26" t="s">
        <v>701</v>
      </c>
      <c r="B218" s="26" t="s">
        <v>702</v>
      </c>
      <c r="C218" s="26" t="s">
        <v>703</v>
      </c>
      <c r="D218" s="27">
        <v>43005</v>
      </c>
      <c r="E218" s="26" t="s">
        <v>700</v>
      </c>
      <c r="F218" s="28">
        <v>13500</v>
      </c>
      <c r="G218" s="28">
        <v>0</v>
      </c>
      <c r="H218" s="25"/>
    </row>
    <row r="219" spans="1:8" x14ac:dyDescent="0.25">
      <c r="A219" s="26" t="s">
        <v>704</v>
      </c>
      <c r="B219" s="26" t="s">
        <v>705</v>
      </c>
      <c r="C219" s="26" t="s">
        <v>706</v>
      </c>
      <c r="D219" s="27">
        <v>43005</v>
      </c>
      <c r="E219" s="26" t="s">
        <v>700</v>
      </c>
      <c r="F219" s="28">
        <v>22600</v>
      </c>
      <c r="G219" s="28">
        <v>0</v>
      </c>
      <c r="H219" s="25"/>
    </row>
    <row r="220" spans="1:8" x14ac:dyDescent="0.25">
      <c r="A220" s="26" t="s">
        <v>707</v>
      </c>
      <c r="B220" s="26" t="s">
        <v>708</v>
      </c>
      <c r="C220" s="26" t="s">
        <v>709</v>
      </c>
      <c r="D220" s="27">
        <v>43005</v>
      </c>
      <c r="E220" s="26" t="s">
        <v>700</v>
      </c>
      <c r="F220" s="28">
        <v>22600</v>
      </c>
      <c r="G220" s="28">
        <v>0</v>
      </c>
      <c r="H220" s="25"/>
    </row>
    <row r="221" spans="1:8" x14ac:dyDescent="0.25">
      <c r="A221" s="26" t="s">
        <v>710</v>
      </c>
      <c r="B221" s="26" t="s">
        <v>711</v>
      </c>
      <c r="C221" s="26" t="s">
        <v>712</v>
      </c>
      <c r="D221" s="27">
        <v>43005</v>
      </c>
      <c r="E221" s="26" t="s">
        <v>700</v>
      </c>
      <c r="F221" s="28">
        <v>11300</v>
      </c>
      <c r="G221" s="28">
        <v>0</v>
      </c>
      <c r="H221" s="25"/>
    </row>
    <row r="222" spans="1:8" x14ac:dyDescent="0.25">
      <c r="A222" s="26" t="s">
        <v>713</v>
      </c>
      <c r="B222" s="26" t="s">
        <v>714</v>
      </c>
      <c r="C222" s="26" t="s">
        <v>715</v>
      </c>
      <c r="D222" s="27">
        <v>43005</v>
      </c>
      <c r="E222" s="26" t="s">
        <v>700</v>
      </c>
      <c r="F222" s="28">
        <v>22600</v>
      </c>
      <c r="G222" s="28">
        <v>0</v>
      </c>
      <c r="H222" s="25"/>
    </row>
    <row r="223" spans="1:8" x14ac:dyDescent="0.25">
      <c r="A223" s="26" t="s">
        <v>716</v>
      </c>
      <c r="B223" s="26" t="s">
        <v>717</v>
      </c>
      <c r="C223" s="26" t="s">
        <v>718</v>
      </c>
      <c r="D223" s="27">
        <v>43005</v>
      </c>
      <c r="E223" s="26" t="s">
        <v>700</v>
      </c>
      <c r="F223" s="28">
        <v>13500</v>
      </c>
      <c r="G223" s="28">
        <v>0</v>
      </c>
      <c r="H223" s="25"/>
    </row>
    <row r="224" spans="1:8" x14ac:dyDescent="0.25">
      <c r="A224" s="26" t="s">
        <v>719</v>
      </c>
      <c r="B224" s="26" t="s">
        <v>720</v>
      </c>
      <c r="C224" s="26" t="s">
        <v>721</v>
      </c>
      <c r="D224" s="27">
        <v>43005</v>
      </c>
      <c r="E224" s="26" t="s">
        <v>700</v>
      </c>
      <c r="F224" s="28">
        <v>13500</v>
      </c>
      <c r="G224" s="28">
        <v>0</v>
      </c>
      <c r="H224" s="25"/>
    </row>
    <row r="225" spans="1:8" x14ac:dyDescent="0.25">
      <c r="A225" s="26" t="s">
        <v>722</v>
      </c>
      <c r="B225" s="26" t="s">
        <v>723</v>
      </c>
      <c r="C225" s="26" t="s">
        <v>724</v>
      </c>
      <c r="D225" s="27">
        <v>43005</v>
      </c>
      <c r="E225" s="26" t="s">
        <v>700</v>
      </c>
      <c r="F225" s="28">
        <v>27000</v>
      </c>
      <c r="G225" s="28">
        <v>0</v>
      </c>
      <c r="H225" s="25"/>
    </row>
    <row r="226" spans="1:8" x14ac:dyDescent="0.25">
      <c r="A226" s="26" t="s">
        <v>725</v>
      </c>
      <c r="B226" s="26" t="s">
        <v>726</v>
      </c>
      <c r="C226" s="26" t="s">
        <v>727</v>
      </c>
      <c r="D226" s="27">
        <v>43005</v>
      </c>
      <c r="E226" s="26" t="s">
        <v>700</v>
      </c>
      <c r="F226" s="28">
        <v>16950</v>
      </c>
      <c r="G226" s="28">
        <v>0</v>
      </c>
      <c r="H226" s="25"/>
    </row>
    <row r="227" spans="1:8" x14ac:dyDescent="0.25">
      <c r="A227" s="26" t="s">
        <v>923</v>
      </c>
      <c r="B227" s="26" t="s">
        <v>924</v>
      </c>
      <c r="C227" s="26" t="s">
        <v>61</v>
      </c>
      <c r="D227" s="27">
        <v>43006</v>
      </c>
      <c r="E227" s="26" t="s">
        <v>925</v>
      </c>
      <c r="F227" s="28">
        <v>0</v>
      </c>
      <c r="G227" s="28">
        <v>7000</v>
      </c>
      <c r="H227" s="25"/>
    </row>
    <row r="228" spans="1:8" x14ac:dyDescent="0.25">
      <c r="A228" s="26" t="s">
        <v>926</v>
      </c>
      <c r="B228" s="26" t="s">
        <v>927</v>
      </c>
      <c r="C228" s="26" t="s">
        <v>61</v>
      </c>
      <c r="D228" s="27">
        <v>43006</v>
      </c>
      <c r="E228" s="26" t="s">
        <v>928</v>
      </c>
      <c r="F228" s="28">
        <v>0</v>
      </c>
      <c r="G228" s="28">
        <v>3000</v>
      </c>
      <c r="H228" s="25"/>
    </row>
    <row r="229" spans="1:8" x14ac:dyDescent="0.25">
      <c r="A229" s="26" t="s">
        <v>929</v>
      </c>
      <c r="B229" s="26" t="s">
        <v>930</v>
      </c>
      <c r="C229" s="26" t="s">
        <v>61</v>
      </c>
      <c r="D229" s="27">
        <v>43006</v>
      </c>
      <c r="E229" s="26" t="s">
        <v>931</v>
      </c>
      <c r="F229" s="28">
        <v>0</v>
      </c>
      <c r="G229" s="28">
        <v>422458.84</v>
      </c>
      <c r="H229" s="25"/>
    </row>
    <row r="230" spans="1:8" x14ac:dyDescent="0.25">
      <c r="A230" s="26" t="s">
        <v>728</v>
      </c>
      <c r="B230" s="26" t="s">
        <v>729</v>
      </c>
      <c r="C230" s="26" t="s">
        <v>730</v>
      </c>
      <c r="D230" s="27">
        <v>43006</v>
      </c>
      <c r="E230" s="26" t="s">
        <v>731</v>
      </c>
      <c r="F230" s="28">
        <v>263915.09000000003</v>
      </c>
      <c r="G230" s="28">
        <v>0</v>
      </c>
      <c r="H230" s="25"/>
    </row>
    <row r="231" spans="1:8" x14ac:dyDescent="0.25">
      <c r="A231" s="26" t="s">
        <v>732</v>
      </c>
      <c r="B231" s="26" t="s">
        <v>733</v>
      </c>
      <c r="C231" s="26" t="s">
        <v>734</v>
      </c>
      <c r="D231" s="27">
        <v>43006</v>
      </c>
      <c r="E231" s="26" t="s">
        <v>735</v>
      </c>
      <c r="F231" s="28">
        <v>20866.59</v>
      </c>
      <c r="G231" s="28">
        <v>0</v>
      </c>
      <c r="H231" s="25"/>
    </row>
    <row r="232" spans="1:8" x14ac:dyDescent="0.25">
      <c r="A232" s="26" t="s">
        <v>736</v>
      </c>
      <c r="B232" s="26" t="s">
        <v>737</v>
      </c>
      <c r="C232" s="26" t="s">
        <v>738</v>
      </c>
      <c r="D232" s="27">
        <v>43006</v>
      </c>
      <c r="E232" s="26" t="s">
        <v>739</v>
      </c>
      <c r="F232" s="28">
        <v>1700</v>
      </c>
      <c r="G232" s="28">
        <v>0</v>
      </c>
      <c r="H232" s="25"/>
    </row>
    <row r="233" spans="1:8" x14ac:dyDescent="0.25">
      <c r="A233" s="26" t="s">
        <v>740</v>
      </c>
      <c r="B233" s="26" t="s">
        <v>741</v>
      </c>
      <c r="C233" s="26" t="s">
        <v>742</v>
      </c>
      <c r="D233" s="27">
        <v>43006</v>
      </c>
      <c r="E233" s="26" t="s">
        <v>739</v>
      </c>
      <c r="F233" s="28">
        <v>1700</v>
      </c>
      <c r="G233" s="28">
        <v>0</v>
      </c>
      <c r="H233" s="25"/>
    </row>
    <row r="234" spans="1:8" x14ac:dyDescent="0.25">
      <c r="A234" s="26" t="s">
        <v>743</v>
      </c>
      <c r="B234" s="26" t="s">
        <v>744</v>
      </c>
      <c r="C234" s="26" t="s">
        <v>745</v>
      </c>
      <c r="D234" s="27">
        <v>43006</v>
      </c>
      <c r="E234" s="26" t="s">
        <v>739</v>
      </c>
      <c r="F234" s="28">
        <v>1700</v>
      </c>
      <c r="G234" s="28">
        <v>0</v>
      </c>
      <c r="H234" s="25"/>
    </row>
    <row r="235" spans="1:8" x14ac:dyDescent="0.25">
      <c r="A235" s="26" t="s">
        <v>746</v>
      </c>
      <c r="B235" s="26" t="s">
        <v>747</v>
      </c>
      <c r="C235" s="26" t="s">
        <v>748</v>
      </c>
      <c r="D235" s="27">
        <v>43006</v>
      </c>
      <c r="E235" s="26" t="s">
        <v>739</v>
      </c>
      <c r="F235" s="28">
        <v>1100</v>
      </c>
      <c r="G235" s="28">
        <v>0</v>
      </c>
      <c r="H235" s="25"/>
    </row>
    <row r="236" spans="1:8" x14ac:dyDescent="0.25">
      <c r="A236" s="26" t="s">
        <v>749</v>
      </c>
      <c r="B236" s="26" t="s">
        <v>750</v>
      </c>
      <c r="C236" s="26" t="s">
        <v>751</v>
      </c>
      <c r="D236" s="27">
        <v>43006</v>
      </c>
      <c r="E236" s="26" t="s">
        <v>739</v>
      </c>
      <c r="F236" s="28">
        <v>1700</v>
      </c>
      <c r="G236" s="28">
        <v>0</v>
      </c>
      <c r="H236" s="25"/>
    </row>
    <row r="237" spans="1:8" x14ac:dyDescent="0.25">
      <c r="A237" s="26" t="s">
        <v>752</v>
      </c>
      <c r="B237" s="26" t="s">
        <v>753</v>
      </c>
      <c r="C237" s="26" t="s">
        <v>754</v>
      </c>
      <c r="D237" s="27">
        <v>43006</v>
      </c>
      <c r="E237" s="26" t="s">
        <v>739</v>
      </c>
      <c r="F237" s="28">
        <v>1700</v>
      </c>
      <c r="G237" s="28">
        <v>0</v>
      </c>
      <c r="H237" s="25"/>
    </row>
    <row r="238" spans="1:8" x14ac:dyDescent="0.25">
      <c r="A238" s="26" t="s">
        <v>755</v>
      </c>
      <c r="B238" s="26" t="s">
        <v>756</v>
      </c>
      <c r="C238" s="26" t="s">
        <v>757</v>
      </c>
      <c r="D238" s="27">
        <v>43006</v>
      </c>
      <c r="E238" s="26" t="s">
        <v>739</v>
      </c>
      <c r="F238" s="28">
        <v>1700</v>
      </c>
      <c r="G238" s="28">
        <v>0</v>
      </c>
      <c r="H238" s="25"/>
    </row>
    <row r="239" spans="1:8" x14ac:dyDescent="0.25">
      <c r="A239" s="26" t="s">
        <v>758</v>
      </c>
      <c r="B239" s="26" t="s">
        <v>759</v>
      </c>
      <c r="C239" s="26" t="s">
        <v>760</v>
      </c>
      <c r="D239" s="27">
        <v>43006</v>
      </c>
      <c r="E239" s="26" t="s">
        <v>739</v>
      </c>
      <c r="F239" s="28">
        <v>1700</v>
      </c>
      <c r="G239" s="28">
        <v>0</v>
      </c>
      <c r="H239" s="25"/>
    </row>
    <row r="240" spans="1:8" x14ac:dyDescent="0.25">
      <c r="A240" s="26" t="s">
        <v>761</v>
      </c>
      <c r="B240" s="26" t="s">
        <v>762</v>
      </c>
      <c r="C240" s="26" t="s">
        <v>763</v>
      </c>
      <c r="D240" s="27">
        <v>43006</v>
      </c>
      <c r="E240" s="26" t="s">
        <v>739</v>
      </c>
      <c r="F240" s="28">
        <v>1700</v>
      </c>
      <c r="G240" s="28">
        <v>0</v>
      </c>
      <c r="H240" s="25"/>
    </row>
    <row r="241" spans="1:8" x14ac:dyDescent="0.25">
      <c r="A241" s="26" t="s">
        <v>764</v>
      </c>
      <c r="B241" s="26" t="s">
        <v>765</v>
      </c>
      <c r="C241" s="26" t="s">
        <v>766</v>
      </c>
      <c r="D241" s="27">
        <v>43006</v>
      </c>
      <c r="E241" s="26" t="s">
        <v>739</v>
      </c>
      <c r="F241" s="28">
        <v>1700</v>
      </c>
      <c r="G241" s="28">
        <v>0</v>
      </c>
      <c r="H241" s="25"/>
    </row>
    <row r="242" spans="1:8" x14ac:dyDescent="0.25">
      <c r="A242" s="26" t="s">
        <v>767</v>
      </c>
      <c r="B242" s="26" t="s">
        <v>768</v>
      </c>
      <c r="C242" s="26" t="s">
        <v>769</v>
      </c>
      <c r="D242" s="27">
        <v>43006</v>
      </c>
      <c r="E242" s="26" t="s">
        <v>739</v>
      </c>
      <c r="F242" s="28">
        <v>1700</v>
      </c>
      <c r="G242" s="28">
        <v>0</v>
      </c>
      <c r="H242" s="25"/>
    </row>
    <row r="243" spans="1:8" x14ac:dyDescent="0.25">
      <c r="A243" s="26" t="s">
        <v>770</v>
      </c>
      <c r="B243" s="26" t="s">
        <v>771</v>
      </c>
      <c r="C243" s="26" t="s">
        <v>772</v>
      </c>
      <c r="D243" s="27">
        <v>43006</v>
      </c>
      <c r="E243" s="26" t="s">
        <v>739</v>
      </c>
      <c r="F243" s="28">
        <v>1700</v>
      </c>
      <c r="G243" s="28">
        <v>0</v>
      </c>
      <c r="H243" s="25"/>
    </row>
    <row r="244" spans="1:8" x14ac:dyDescent="0.25">
      <c r="A244" s="26" t="s">
        <v>773</v>
      </c>
      <c r="B244" s="26" t="s">
        <v>774</v>
      </c>
      <c r="C244" s="26" t="s">
        <v>775</v>
      </c>
      <c r="D244" s="27">
        <v>43006</v>
      </c>
      <c r="E244" s="26" t="s">
        <v>739</v>
      </c>
      <c r="F244" s="28">
        <v>1700</v>
      </c>
      <c r="G244" s="28">
        <v>0</v>
      </c>
      <c r="H244" s="25"/>
    </row>
    <row r="245" spans="1:8" x14ac:dyDescent="0.25">
      <c r="A245" s="26" t="s">
        <v>776</v>
      </c>
      <c r="B245" s="26" t="s">
        <v>777</v>
      </c>
      <c r="C245" s="26" t="s">
        <v>778</v>
      </c>
      <c r="D245" s="27">
        <v>43006</v>
      </c>
      <c r="E245" s="26" t="s">
        <v>779</v>
      </c>
      <c r="F245" s="28">
        <v>182310.61</v>
      </c>
      <c r="G245" s="28">
        <v>0</v>
      </c>
      <c r="H245" s="25"/>
    </row>
    <row r="246" spans="1:8" x14ac:dyDescent="0.25">
      <c r="A246" s="26" t="s">
        <v>780</v>
      </c>
      <c r="B246" s="26" t="s">
        <v>781</v>
      </c>
      <c r="C246" s="26" t="s">
        <v>782</v>
      </c>
      <c r="D246" s="27">
        <v>43006</v>
      </c>
      <c r="E246" s="26" t="s">
        <v>783</v>
      </c>
      <c r="F246" s="28">
        <v>58353.2</v>
      </c>
      <c r="G246" s="28">
        <v>0</v>
      </c>
      <c r="H246" s="25"/>
    </row>
    <row r="247" spans="1:8" x14ac:dyDescent="0.25">
      <c r="A247" s="26" t="s">
        <v>784</v>
      </c>
      <c r="B247" s="26" t="s">
        <v>785</v>
      </c>
      <c r="C247" s="26" t="s">
        <v>786</v>
      </c>
      <c r="D247" s="27">
        <v>43006</v>
      </c>
      <c r="E247" s="26" t="s">
        <v>787</v>
      </c>
      <c r="F247" s="28">
        <v>22644</v>
      </c>
      <c r="G247" s="28">
        <v>0</v>
      </c>
      <c r="H247" s="25"/>
    </row>
    <row r="248" spans="1:8" x14ac:dyDescent="0.25">
      <c r="A248" s="26" t="s">
        <v>788</v>
      </c>
      <c r="B248" s="26" t="s">
        <v>789</v>
      </c>
      <c r="C248" s="26" t="s">
        <v>790</v>
      </c>
      <c r="D248" s="27">
        <v>43006</v>
      </c>
      <c r="E248" s="26" t="s">
        <v>791</v>
      </c>
      <c r="F248" s="28">
        <v>45200</v>
      </c>
      <c r="G248" s="28">
        <v>0</v>
      </c>
      <c r="H248" s="25"/>
    </row>
    <row r="249" spans="1:8" x14ac:dyDescent="0.25">
      <c r="A249" s="26" t="s">
        <v>792</v>
      </c>
      <c r="B249" s="26" t="s">
        <v>793</v>
      </c>
      <c r="C249" s="26" t="s">
        <v>794</v>
      </c>
      <c r="D249" s="27">
        <v>43006</v>
      </c>
      <c r="E249" s="26" t="s">
        <v>795</v>
      </c>
      <c r="F249" s="28">
        <v>13481.74</v>
      </c>
      <c r="G249" s="28">
        <v>0</v>
      </c>
      <c r="H249" s="25"/>
    </row>
    <row r="250" spans="1:8" x14ac:dyDescent="0.25">
      <c r="A250" s="26" t="s">
        <v>796</v>
      </c>
      <c r="B250" s="26" t="s">
        <v>797</v>
      </c>
      <c r="C250" s="26" t="s">
        <v>798</v>
      </c>
      <c r="D250" s="27">
        <v>43006</v>
      </c>
      <c r="E250" s="26" t="s">
        <v>799</v>
      </c>
      <c r="F250" s="28">
        <v>750</v>
      </c>
      <c r="G250" s="28">
        <v>0</v>
      </c>
      <c r="H250" s="25"/>
    </row>
    <row r="251" spans="1:8" x14ac:dyDescent="0.25">
      <c r="A251" s="26" t="s">
        <v>800</v>
      </c>
      <c r="B251" s="26" t="s">
        <v>801</v>
      </c>
      <c r="C251" s="26" t="s">
        <v>802</v>
      </c>
      <c r="D251" s="27">
        <v>43006</v>
      </c>
      <c r="E251" s="26" t="s">
        <v>803</v>
      </c>
      <c r="F251" s="28">
        <v>25582.68</v>
      </c>
      <c r="G251" s="28">
        <v>0</v>
      </c>
      <c r="H251" s="25"/>
    </row>
    <row r="252" spans="1:8" x14ac:dyDescent="0.25">
      <c r="A252" s="26" t="s">
        <v>804</v>
      </c>
      <c r="B252" s="26" t="s">
        <v>805</v>
      </c>
      <c r="C252" s="26" t="s">
        <v>61</v>
      </c>
      <c r="D252" s="27">
        <v>43006</v>
      </c>
      <c r="E252" s="26" t="s">
        <v>806</v>
      </c>
      <c r="F252" s="28">
        <v>-1700</v>
      </c>
      <c r="G252" s="28">
        <v>0</v>
      </c>
      <c r="H252" s="25"/>
    </row>
    <row r="253" spans="1:8" x14ac:dyDescent="0.25">
      <c r="A253" s="26" t="s">
        <v>932</v>
      </c>
      <c r="B253" s="26" t="s">
        <v>933</v>
      </c>
      <c r="C253" s="26" t="s">
        <v>61</v>
      </c>
      <c r="D253" s="27">
        <v>43007</v>
      </c>
      <c r="E253" s="26" t="s">
        <v>934</v>
      </c>
      <c r="F253" s="28">
        <v>0</v>
      </c>
      <c r="G253" s="28">
        <v>255830.01</v>
      </c>
      <c r="H253" s="25"/>
    </row>
    <row r="254" spans="1:8" x14ac:dyDescent="0.25">
      <c r="A254" s="26" t="s">
        <v>935</v>
      </c>
      <c r="B254" s="26" t="s">
        <v>936</v>
      </c>
      <c r="C254" s="26" t="s">
        <v>61</v>
      </c>
      <c r="D254" s="27">
        <v>43007</v>
      </c>
      <c r="E254" s="26" t="s">
        <v>937</v>
      </c>
      <c r="F254" s="28">
        <v>0</v>
      </c>
      <c r="G254" s="28">
        <v>3496240.01</v>
      </c>
      <c r="H254" s="25"/>
    </row>
    <row r="255" spans="1:8" x14ac:dyDescent="0.25">
      <c r="A255" s="26" t="s">
        <v>807</v>
      </c>
      <c r="B255" s="26" t="s">
        <v>808</v>
      </c>
      <c r="C255" s="26" t="s">
        <v>61</v>
      </c>
      <c r="D255" s="27">
        <v>43007</v>
      </c>
      <c r="E255" s="26" t="s">
        <v>809</v>
      </c>
      <c r="F255" s="28">
        <v>32478.45</v>
      </c>
      <c r="G255" s="28">
        <v>0</v>
      </c>
      <c r="H255" s="25"/>
    </row>
    <row r="256" spans="1:8" x14ac:dyDescent="0.25">
      <c r="A256" s="26" t="s">
        <v>945</v>
      </c>
      <c r="B256" s="26" t="s">
        <v>946</v>
      </c>
      <c r="C256" s="26" t="s">
        <v>61</v>
      </c>
      <c r="D256" s="27">
        <v>43007</v>
      </c>
      <c r="E256" s="26" t="s">
        <v>947</v>
      </c>
      <c r="F256" s="28">
        <v>100</v>
      </c>
      <c r="G256" s="28">
        <v>0</v>
      </c>
      <c r="H256" s="25"/>
    </row>
    <row r="257" spans="1:8" x14ac:dyDescent="0.25">
      <c r="A257" s="26" t="s">
        <v>948</v>
      </c>
      <c r="B257" s="26" t="s">
        <v>949</v>
      </c>
      <c r="C257" s="26" t="s">
        <v>61</v>
      </c>
      <c r="D257" s="27">
        <v>43007</v>
      </c>
      <c r="E257" s="26" t="s">
        <v>950</v>
      </c>
      <c r="F257" s="28">
        <v>2386.5</v>
      </c>
      <c r="G257" s="28">
        <v>0</v>
      </c>
      <c r="H257" s="25"/>
    </row>
    <row r="258" spans="1:8" x14ac:dyDescent="0.25">
      <c r="A258" s="26" t="s">
        <v>810</v>
      </c>
      <c r="B258" s="26" t="s">
        <v>811</v>
      </c>
      <c r="C258" s="26" t="s">
        <v>812</v>
      </c>
      <c r="D258" s="27">
        <v>43008</v>
      </c>
      <c r="E258" s="26" t="s">
        <v>813</v>
      </c>
      <c r="F258" s="28">
        <v>35625</v>
      </c>
      <c r="G258" s="28">
        <v>0</v>
      </c>
      <c r="H258" s="25"/>
    </row>
    <row r="259" spans="1:8" x14ac:dyDescent="0.25">
      <c r="A259" s="26" t="s">
        <v>814</v>
      </c>
      <c r="B259" s="26" t="s">
        <v>815</v>
      </c>
      <c r="C259" s="26" t="s">
        <v>816</v>
      </c>
      <c r="D259" s="27">
        <v>43008</v>
      </c>
      <c r="E259" s="26" t="s">
        <v>817</v>
      </c>
      <c r="F259" s="28">
        <v>19092</v>
      </c>
      <c r="G259" s="28">
        <v>0</v>
      </c>
      <c r="H259" s="25"/>
    </row>
  </sheetData>
  <autoFilter ref="A1:G1">
    <sortState ref="A2:G259">
      <sortCondition ref="D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2018-02-02T12:40:42Z</dcterms:modified>
</cp:coreProperties>
</file>