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Hoja1!$A$17:$I$233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0" i="1" l="1"/>
  <c r="I273" i="1"/>
  <c r="I274" i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18" i="1" l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</calcChain>
</file>

<file path=xl/sharedStrings.xml><?xml version="1.0" encoding="utf-8"?>
<sst xmlns="http://schemas.openxmlformats.org/spreadsheetml/2006/main" count="1302" uniqueCount="1182">
  <si>
    <t>LIBRO BANCO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</si>
  <si>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</si>
  <si>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</si>
  <si>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</si>
  <si>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</si>
  <si>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</si>
  <si>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</si>
  <si>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</si>
  <si>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</si>
  <si>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/>
  </si>
  <si>
    <t>No. Cheque</t>
  </si>
  <si>
    <t>No. Diario</t>
  </si>
  <si>
    <t>pago prestaciones laborales</t>
  </si>
  <si>
    <t>"Año del Fomento de las Exportaciones"</t>
  </si>
  <si>
    <t>Del 01/03/2018 al 31/03/2018</t>
  </si>
  <si>
    <t>150185</t>
  </si>
  <si>
    <t>COB-000001080</t>
  </si>
  <si>
    <t>SALDO FACTURA NO. 1277 DE TRANSMISION ELECTRICA S/CERTIF. PROP. LINEAS ELECTS. INSPECCION "IN SITU" EN EL INT. DEL PAIS.-</t>
  </si>
  <si>
    <t>150186</t>
  </si>
  <si>
    <t>COB-000001081</t>
  </si>
  <si>
    <t>SALDO FACTURA NO. 1278 DE TRANSMISION ELECTRICA S/CERTIF. PROP. LINEAS ELECTS. INSPECCION "IN SITU" EN EL INT. DEL PAIS.-</t>
  </si>
  <si>
    <t>150215</t>
  </si>
  <si>
    <t>COB-000001082</t>
  </si>
  <si>
    <t>SALDO FACTURA NO. 1212 Y ABONO FACTURA NO. 1256 DE PUEBLO VIEJO.-</t>
  </si>
  <si>
    <t>156837</t>
  </si>
  <si>
    <t>ED-000002594</t>
  </si>
  <si>
    <t>COMPLETIVO GASTOS BANCARIOS DE FEBRERO DEL 2018 DE LA CTA. OPERATIVA.-</t>
  </si>
  <si>
    <t>150224</t>
  </si>
  <si>
    <t>COB-000001083</t>
  </si>
  <si>
    <t>SALDO FACTURA NO. 1279 EL PROGESO DEL LIMON POR (DOCUMENTO PRODUCIDO POR SIE).-</t>
  </si>
  <si>
    <t>150225</t>
  </si>
  <si>
    <t>COB-000001084</t>
  </si>
  <si>
    <t>SALDO FACTURA NO. 1280 EL PROGRESO DEL LIMON (RESOLUCION SIE)</t>
  </si>
  <si>
    <t>150226</t>
  </si>
  <si>
    <t>COB-000001085</t>
  </si>
  <si>
    <t>SALDO FACTURA NO. 1281 EL PROGRESO DEL LIMON (POR 4 CARTAS SOLICITUD).-</t>
  </si>
  <si>
    <t>151720</t>
  </si>
  <si>
    <t>PAG-000008197</t>
  </si>
  <si>
    <t>57069</t>
  </si>
  <si>
    <t>dieta semanal a personal de seguridad sie, semana del 26 al 4 de marzo 2018</t>
  </si>
  <si>
    <t>151721</t>
  </si>
  <si>
    <t>PAG-000008198</t>
  </si>
  <si>
    <t>57070</t>
  </si>
  <si>
    <t>pago oc 00107 por compra de boleto aereo por viaje a cancun del sr. julio rosario a foro de regulacion de energia</t>
  </si>
  <si>
    <t>151722</t>
  </si>
  <si>
    <t>PAG-000008199</t>
  </si>
  <si>
    <t>57071</t>
  </si>
  <si>
    <t>pago 8 dias laborados del 19 al 28 de febrero 2018 como miembro del consejo sie</t>
  </si>
  <si>
    <t>151723</t>
  </si>
  <si>
    <t>PAG-000008200</t>
  </si>
  <si>
    <t>57072</t>
  </si>
  <si>
    <t>pago diplomado en integridad corporativa, transparencia y buen gob. a la sra. maria m. gonzalez</t>
  </si>
  <si>
    <t>151724</t>
  </si>
  <si>
    <t>PAG-000008201</t>
  </si>
  <si>
    <t>57073</t>
  </si>
  <si>
    <t>pago oc 00108 por alquiler de carpas, sillas y abanicos para actividad dia de la mujer en esta sie</t>
  </si>
  <si>
    <t>151725</t>
  </si>
  <si>
    <t>PAG-000008202</t>
  </si>
  <si>
    <t>57074</t>
  </si>
  <si>
    <t>pago oc 00062 or reparacion de aire a vehiculo ficha j003.</t>
  </si>
  <si>
    <t>151726</t>
  </si>
  <si>
    <t>PAG-000008203</t>
  </si>
  <si>
    <t>57075</t>
  </si>
  <si>
    <t>pago suplencia durante 14 dias en oficina principal sie</t>
  </si>
  <si>
    <t>151727</t>
  </si>
  <si>
    <t>PAG-000008204</t>
  </si>
  <si>
    <t>57076</t>
  </si>
  <si>
    <t>pago diferencia por aumento de salario del 12 al 18-02-2018</t>
  </si>
  <si>
    <t>151728</t>
  </si>
  <si>
    <t>PAG-000008205</t>
  </si>
  <si>
    <t>57077</t>
  </si>
  <si>
    <t>compra de equipos de medicion para oficinas de esta sie en barahona y san francisco</t>
  </si>
  <si>
    <t>151729</t>
  </si>
  <si>
    <t>PAG-000008206</t>
  </si>
  <si>
    <t>57078</t>
  </si>
  <si>
    <t>reposicion caja chica oficina sie la romana, desembolsos del 3701-3723</t>
  </si>
  <si>
    <t>151730</t>
  </si>
  <si>
    <t>PAG-000008207</t>
  </si>
  <si>
    <t>57079</t>
  </si>
  <si>
    <t>ayuda para gastos funerarios por muerte de su padre</t>
  </si>
  <si>
    <t>151731</t>
  </si>
  <si>
    <t>PAG-000008208</t>
  </si>
  <si>
    <t>57080</t>
  </si>
  <si>
    <t>pago factura de agua potable oficina principal sie corresp. a febrero 2018</t>
  </si>
  <si>
    <t>151732</t>
  </si>
  <si>
    <t>PAG-000008209</t>
  </si>
  <si>
    <t>57081</t>
  </si>
  <si>
    <t>pago oc 00583 por compra de uniformes para personal tecnico y mensajeros</t>
  </si>
  <si>
    <t>151733</t>
  </si>
  <si>
    <t>PAG-000008210</t>
  </si>
  <si>
    <t>57082</t>
  </si>
  <si>
    <t>pago oc 0096 por compra de cajas de carton para archivo</t>
  </si>
  <si>
    <t>151734</t>
  </si>
  <si>
    <t>PAG-000008211</t>
  </si>
  <si>
    <t>57083</t>
  </si>
  <si>
    <t>pago factura de aseo urbano oficina sie barahona corresp. a febrero 2018</t>
  </si>
  <si>
    <t>151735</t>
  </si>
  <si>
    <t>PAG-000008212</t>
  </si>
  <si>
    <t>57084</t>
  </si>
  <si>
    <t>pago oc 0001 por compra de materiales de limpieza para las oficinas de esta sie</t>
  </si>
  <si>
    <t>151736</t>
  </si>
  <si>
    <t>PAG-000008213</t>
  </si>
  <si>
    <t>57085</t>
  </si>
  <si>
    <t>pago oc 00047 por diseño de implementacion y configuracion de call center virtualizado</t>
  </si>
  <si>
    <t>151737</t>
  </si>
  <si>
    <t>PAG-000008214</t>
  </si>
  <si>
    <t>57086</t>
  </si>
  <si>
    <t>pago oc 00088 por mantenimiento de vehiculo ficha c012 y reparacion de ficha c021</t>
  </si>
  <si>
    <t>151739</t>
  </si>
  <si>
    <t>SIE-150000537</t>
  </si>
  <si>
    <t>Cancelado: PAG-000008205, es una trasferencia</t>
  </si>
  <si>
    <t>153199</t>
  </si>
  <si>
    <t>COB-000001086</t>
  </si>
  <si>
    <t>SALDO FACTURA NO. 1282 DE GABRIEL MINAYA (CERTIF. PROPIEDAD LINEAS ELECTS. INSPECCION "IN SITU" EN EL D.N).</t>
  </si>
  <si>
    <t>153224</t>
  </si>
  <si>
    <t>PAG-000008215</t>
  </si>
  <si>
    <t>57087</t>
  </si>
  <si>
    <t>pago retencion de impuestos a empleados de bono navideño correspondiente a diciembre 2017</t>
  </si>
  <si>
    <t>153225</t>
  </si>
  <si>
    <t>PAG-000008216</t>
  </si>
  <si>
    <t>57088</t>
  </si>
  <si>
    <t>pago dias laborados durante el mes de febrero a personal contratado</t>
  </si>
  <si>
    <t>153226</t>
  </si>
  <si>
    <t>PAG-000008217</t>
  </si>
  <si>
    <t>57089</t>
  </si>
  <si>
    <t>pago 11 dias laborados en febrero 2018 antes de ser incluido en nomina</t>
  </si>
  <si>
    <t>153227</t>
  </si>
  <si>
    <t>PAG-000008218</t>
  </si>
  <si>
    <t>57090</t>
  </si>
  <si>
    <t>compensacion para comida y transporte por trabajos fin de semana</t>
  </si>
  <si>
    <t>153228</t>
  </si>
  <si>
    <t>PAG-000008219</t>
  </si>
  <si>
    <t>57091</t>
  </si>
  <si>
    <t>153229</t>
  </si>
  <si>
    <t>PAG-000008220</t>
  </si>
  <si>
    <t>57092</t>
  </si>
  <si>
    <t>ayuda por pasantia en esta sie segun anexos</t>
  </si>
  <si>
    <t>153230</t>
  </si>
  <si>
    <t>PAG-000008221</t>
  </si>
  <si>
    <t>57093</t>
  </si>
  <si>
    <t>153232</t>
  </si>
  <si>
    <t>COB-000001087</t>
  </si>
  <si>
    <t>SALDO FACTURA NO. 1283 DE ARTURO DE LOS SANTOS (CERTIF. PROPIEDAD LINEAS ELECTS. INSPECCION "IN SITU" EN EL INT. DEL PAIS.-</t>
  </si>
  <si>
    <t>153275</t>
  </si>
  <si>
    <t>ED-000002566</t>
  </si>
  <si>
    <t>REG. PAGO RECL. NO. 277522 POR SINIESTRO D/F 29/8/2017 CORRESP. A LA POLIZA 2-2-502-0189496 POR CAMIONETA ISUZU FICHA NO. 29, DEL AÑO 2012, CHASIS MPATFR54HCH503949 (PLACA NO. l304296)</t>
  </si>
  <si>
    <t>153305</t>
  </si>
  <si>
    <t>PAG-000008224</t>
  </si>
  <si>
    <t>57094</t>
  </si>
  <si>
    <t>alquiler correspondiente a diciembre 2017 de almacen sie local 1 el cual estaba pendiente</t>
  </si>
  <si>
    <t>153306</t>
  </si>
  <si>
    <t>PAG-000008225</t>
  </si>
  <si>
    <t>57095</t>
  </si>
  <si>
    <t>153307</t>
  </si>
  <si>
    <t>PAG-000008226</t>
  </si>
  <si>
    <t>57096</t>
  </si>
  <si>
    <t>pago suplencia durante 11 dias en oficina principal sie</t>
  </si>
  <si>
    <t>153308</t>
  </si>
  <si>
    <t>PAG-000008227</t>
  </si>
  <si>
    <t>57097</t>
  </si>
  <si>
    <t>pago suplencia durante 8 dias en oficina principal sie</t>
  </si>
  <si>
    <t>153309</t>
  </si>
  <si>
    <t>PAG-000008228</t>
  </si>
  <si>
    <t>57098</t>
  </si>
  <si>
    <t>pago suplencia durante 12 dias en oficina principal sie</t>
  </si>
  <si>
    <t>153310</t>
  </si>
  <si>
    <t>PAG-000008229</t>
  </si>
  <si>
    <t>57099</t>
  </si>
  <si>
    <t>pago suplencia durante 10 dias en oficina principal sie</t>
  </si>
  <si>
    <t>153311</t>
  </si>
  <si>
    <t>PAG-000008230</t>
  </si>
  <si>
    <t>57100</t>
  </si>
  <si>
    <t>pago suplencia durante 15 dias en oficina sie ozama</t>
  </si>
  <si>
    <t>153312</t>
  </si>
  <si>
    <t>PAG-000008231</t>
  </si>
  <si>
    <t>57101</t>
  </si>
  <si>
    <t>pago suplencia durante 7 dias en oficina sie direccion de protecom</t>
  </si>
  <si>
    <t>153313</t>
  </si>
  <si>
    <t>PAG-000008232</t>
  </si>
  <si>
    <t>57102</t>
  </si>
  <si>
    <t>compensacion de dos salarios a ex empleado de seguridad sie segun anexos</t>
  </si>
  <si>
    <t>153314</t>
  </si>
  <si>
    <t>PAG-000008233</t>
  </si>
  <si>
    <t>57103</t>
  </si>
  <si>
    <t>pago suplencia durante 19 dias en oficina sie direccion de protecom</t>
  </si>
  <si>
    <t>153315</t>
  </si>
  <si>
    <t>PAG-000008234</t>
  </si>
  <si>
    <t>57104</t>
  </si>
  <si>
    <t>pago polizas de seguro de salud de empleados no. 96-95-196617 y 96-95-196618 corresp. a marzo 2018</t>
  </si>
  <si>
    <t>153316</t>
  </si>
  <si>
    <t>PAG-000008235</t>
  </si>
  <si>
    <t>57105</t>
  </si>
  <si>
    <t>pago retenciones de impuestos a proveedores correspondiente a febrero 2018</t>
  </si>
  <si>
    <t>153317</t>
  </si>
  <si>
    <t>PAG-000008236</t>
  </si>
  <si>
    <t>57106</t>
  </si>
  <si>
    <t>pago oc 00111 por reparacion de vehiculo ficha c044</t>
  </si>
  <si>
    <t>153318</t>
  </si>
  <si>
    <t>PAG-000008237</t>
  </si>
  <si>
    <t>57107</t>
  </si>
  <si>
    <t>pago oc 00112 por reparacion de vehiculos fichas c008 y c041</t>
  </si>
  <si>
    <t>153320</t>
  </si>
  <si>
    <t>ED-000002567</t>
  </si>
  <si>
    <t>ENTRADA DE DIARIO TRANSFERENCIA NOMINA  FONDOS PROPIOS Y COMISION Y GASTOS BANCARIOS CORRESPONDIENTE A MARZO 2018.-</t>
  </si>
  <si>
    <t>153297</t>
  </si>
  <si>
    <t>COB-000001088</t>
  </si>
  <si>
    <t>ABONO FACTURA NO. 978 DE ELECTRONIC.</t>
  </si>
  <si>
    <t>153342</t>
  </si>
  <si>
    <t>COB-000001089</t>
  </si>
  <si>
    <t>SALDO FACTURA NO. 1171 Y ABONO FACTURA NO. 1217 DE HIDROELECTRICA.-</t>
  </si>
  <si>
    <t>153321</t>
  </si>
  <si>
    <t>ED-000002568</t>
  </si>
  <si>
    <t>ENTRADA DE DIARIO GASTOS BANCARIOS CORRESPONDIENTE A MARZO 2018.-</t>
  </si>
  <si>
    <t>153325</t>
  </si>
  <si>
    <t>PAG-000008239</t>
  </si>
  <si>
    <t>57108</t>
  </si>
  <si>
    <t>153326</t>
  </si>
  <si>
    <t>PAG-000008240</t>
  </si>
  <si>
    <t>57109</t>
  </si>
  <si>
    <t>pago prestamos no. 05610-05591 y 13510del sr. jose agustin jimenez</t>
  </si>
  <si>
    <t>153327</t>
  </si>
  <si>
    <t>PAG-000008241</t>
  </si>
  <si>
    <t>57110</t>
  </si>
  <si>
    <t>pago prestamo no. 9510269220 del señor jose agustin jimenez</t>
  </si>
  <si>
    <t>153328</t>
  </si>
  <si>
    <t>PAG-000008242</t>
  </si>
  <si>
    <t>57111</t>
  </si>
  <si>
    <t>pago retenciones de itbis en febrero 2018</t>
  </si>
  <si>
    <t>153329</t>
  </si>
  <si>
    <t>PAG-000008243</t>
  </si>
  <si>
    <t>57112</t>
  </si>
  <si>
    <t>pago suplencia en oficina sie bonao durante 8 dias</t>
  </si>
  <si>
    <t>153330</t>
  </si>
  <si>
    <t>PAG-000008244</t>
  </si>
  <si>
    <t>57113</t>
  </si>
  <si>
    <t>pago suplencia en oficina sie elias piña durante 8 dias</t>
  </si>
  <si>
    <t>153331</t>
  </si>
  <si>
    <t>PAG-000008245</t>
  </si>
  <si>
    <t>57114</t>
  </si>
  <si>
    <t>pago servicio de electricidad de oficinas de esta sie en la zona sur corresp. a febrero 2018</t>
  </si>
  <si>
    <t>153332</t>
  </si>
  <si>
    <t>PAG-000008246</t>
  </si>
  <si>
    <t>57115</t>
  </si>
  <si>
    <t>pago suplencia en oficina sie cotui durante 15 dias</t>
  </si>
  <si>
    <t>153333</t>
  </si>
  <si>
    <t>PAG-000008247</t>
  </si>
  <si>
    <t>57116</t>
  </si>
  <si>
    <t>153334</t>
  </si>
  <si>
    <t>PAG-000008248</t>
  </si>
  <si>
    <t>57117</t>
  </si>
  <si>
    <t>pago suplencia en oficina sie la vega durante 15 dias</t>
  </si>
  <si>
    <t>153336</t>
  </si>
  <si>
    <t>SIE-150000538</t>
  </si>
  <si>
    <t>Cancelado: PAG-000008242, error en concepto</t>
  </si>
  <si>
    <t>153415</t>
  </si>
  <si>
    <t>SIE-150000539</t>
  </si>
  <si>
    <t>Cancelado: PAG-000008246,</t>
  </si>
  <si>
    <t>153343</t>
  </si>
  <si>
    <t>COB-000001090</t>
  </si>
  <si>
    <t>SALDO FACTURA NO. 1284 DE LIRANZO CAMPUSANO POR CERTIF. PROPIEDAD LINEAS ELECTS. INSPECCION  "IN SITU" EN EL INT. DEL PAIS.-</t>
  </si>
  <si>
    <t>153353</t>
  </si>
  <si>
    <t>COB-000001092</t>
  </si>
  <si>
    <t>SALDO FACTURA NO. 1244 DE COSTASUR.-</t>
  </si>
  <si>
    <t>153361</t>
  </si>
  <si>
    <t>PAG-000008249</t>
  </si>
  <si>
    <t>57118</t>
  </si>
  <si>
    <t>DIETA SEMANAL A PERSONAL DE SEGURIDAD SIE, SEMANA DEL 5 AL 11 DE MARZO 2018</t>
  </si>
  <si>
    <t>153362</t>
  </si>
  <si>
    <t>PAG-000008250</t>
  </si>
  <si>
    <t>57119</t>
  </si>
  <si>
    <t>PAGO DE FACTURAS SERVICIOS MOVILES Y BANDA ANCHA SEDE CENTRAL Y DIRECCION DE PROTECOM, CORRESPONDIENTE A FEBRERO 2018</t>
  </si>
  <si>
    <t>153363</t>
  </si>
  <si>
    <t>PAG-000008251</t>
  </si>
  <si>
    <t>57120</t>
  </si>
  <si>
    <t>PAGO CONTRATO DE TRABAJO TEMPORAL COMO DISEÑADORA DE DIBUJOS DIGITALES DE PATRONES CONSTRUCTIVOS, DEL 1 AL 28 DE FEBRERO 2018</t>
  </si>
  <si>
    <t>153364</t>
  </si>
  <si>
    <t>PAG-000008252</t>
  </si>
  <si>
    <t>57121</t>
  </si>
  <si>
    <t>PAGO RETENCION DE ITBIS (IT-1) CORRESPONDIENTE AL MES DE ENERO 2018</t>
  </si>
  <si>
    <t>153365</t>
  </si>
  <si>
    <t>PAG-000008253</t>
  </si>
  <si>
    <t>57122</t>
  </si>
  <si>
    <t>PAGO DE FACTURAS POR SERVICIOS DE INTERNET BROADBAND SIE PRINCIPAL Y DIRECCION DE PROTECOM, CORRESPONDIENTES A FEBRERO 2018</t>
  </si>
  <si>
    <t>153366</t>
  </si>
  <si>
    <t>PAG-000008254</t>
  </si>
  <si>
    <t>57123</t>
  </si>
  <si>
    <t>PAGO O/C SIE-2018-00106 POR COMPRA DE BATERIA PARA VEHICULO FICHA J002</t>
  </si>
  <si>
    <t>153416</t>
  </si>
  <si>
    <t>ED-000002574</t>
  </si>
  <si>
    <t>GASTOS DE COMBUSTIBLE DEL MES DE MARZO DEL 2018 DE LA TARJETA SHELL CARD.-</t>
  </si>
  <si>
    <t>153350</t>
  </si>
  <si>
    <t>COB-000001091</t>
  </si>
  <si>
    <t>SALDO FACTURA NO. 1285 DE CDEEEE POR CERTIF. PROPIEDAD LINEAS ELECTS. INSPECCION  "IN SITU" EN EL DISTRITO NACIONAL.</t>
  </si>
  <si>
    <t>153367</t>
  </si>
  <si>
    <t>COB-000001093</t>
  </si>
  <si>
    <t>SALDO FACTURA NO. 1216 Y ABONO FACTURA NO. 1261 S/CK. NO. 70986 DEL BCO. DE RESERVAS</t>
  </si>
  <si>
    <t>153372</t>
  </si>
  <si>
    <t>COB-000001094</t>
  </si>
  <si>
    <t>SALDO FACTURA NO. 1116 Y ABONO FACTURA NO. 1188 DE CEPM.</t>
  </si>
  <si>
    <t>153373</t>
  </si>
  <si>
    <t>COB-000001095</t>
  </si>
  <si>
    <t>SALDO FACTURA NO. 1117 Y ABONO FACTURA NO. 1191 DE BAYAHIBE.</t>
  </si>
  <si>
    <t>153374</t>
  </si>
  <si>
    <t>COB-000001096</t>
  </si>
  <si>
    <t>SALDO FACTURA NO. 1202 Y ABONO FACTURA NO. 1247 DE AES ANDRES</t>
  </si>
  <si>
    <t>153375</t>
  </si>
  <si>
    <t>COB-000001097</t>
  </si>
  <si>
    <t>SALDO FACTURA NO. 1204 Y ABONO FACTURA NO. 1249 DE DOMINICAN POWER PARTNERS.-</t>
  </si>
  <si>
    <t>153376</t>
  </si>
  <si>
    <t>COB-000001098</t>
  </si>
  <si>
    <t>SALDO FACTURA NO. 1211 Y ABONO FACTURA NO. 1255 DE ITABO.-</t>
  </si>
  <si>
    <t>153405</t>
  </si>
  <si>
    <t>PAG-000008255</t>
  </si>
  <si>
    <t>57124</t>
  </si>
  <si>
    <t>153406</t>
  </si>
  <si>
    <t>PAG-000008256</t>
  </si>
  <si>
    <t>57125</t>
  </si>
  <si>
    <t>saldo prestamo no. 9510227216 a nombre de nelson burgos</t>
  </si>
  <si>
    <t>153407</t>
  </si>
  <si>
    <t>PAG-000008257</t>
  </si>
  <si>
    <t>57126</t>
  </si>
  <si>
    <t>pago oc 00122 por servicio de pintura de areas de zotano sie</t>
  </si>
  <si>
    <t>153408</t>
  </si>
  <si>
    <t>PAG-000008258</t>
  </si>
  <si>
    <t>57127</t>
  </si>
  <si>
    <t>reposicion caja chica direccion de protecom, desembolsos del 3789-3839</t>
  </si>
  <si>
    <t>153409</t>
  </si>
  <si>
    <t>PAG-000008259</t>
  </si>
  <si>
    <t>57132</t>
  </si>
  <si>
    <t>pago viaticos por participacion del Dr. diogenes rodriguez grullon miembro del consejo sie en foro mundial de reguladores de energia a efectuarse en mexico del 19 al 24/03/2018</t>
  </si>
  <si>
    <t>153410</t>
  </si>
  <si>
    <t>PAG-000008260</t>
  </si>
  <si>
    <t>57129</t>
  </si>
  <si>
    <t>pago viaticos por participacion del Ing. cesar prieto presidente del consejo sie en foro mundial de reguladores de energia a efectuarse en mexico del 19 al 24/03/2018</t>
  </si>
  <si>
    <t>153411</t>
  </si>
  <si>
    <t>PAG-000008261</t>
  </si>
  <si>
    <t>57130</t>
  </si>
  <si>
    <t>pago viaticos por participacion del Julio r. rosario Director de protecom en foro mundial de reguladores de energia a efectuarse en mexico del 19 al 24/03/2018</t>
  </si>
  <si>
    <t>153412</t>
  </si>
  <si>
    <t>PAG-000008262</t>
  </si>
  <si>
    <t>57131</t>
  </si>
  <si>
    <t>pago facturas de electricidad de oficinas de esta sie en la zona este correspondiente a febrero 2018</t>
  </si>
  <si>
    <t>153831</t>
  </si>
  <si>
    <t>ED-000002580</t>
  </si>
  <si>
    <t>COMISION Y GASTOS BANCARIOS  TRANSFE. MTE METER MARZ. 2018</t>
  </si>
  <si>
    <t>153379</t>
  </si>
  <si>
    <t>COB-000001099</t>
  </si>
  <si>
    <t>SALDO FACTURA NO. 1286 DE STREAMLINE INTEGRATED ENERGY POR CONCESION DEF. EXPL. DE OBRA ELECT. DE GENERACION NO CONVENCIONAL.</t>
  </si>
  <si>
    <t>153431</t>
  </si>
  <si>
    <t>PAG-000008263</t>
  </si>
  <si>
    <t>57133</t>
  </si>
  <si>
    <t>pago oc 0143 por hospedaje en hotel a dos consultores de ba energy del 18 al 23-03-2018</t>
  </si>
  <si>
    <t>153432</t>
  </si>
  <si>
    <t>PAG-000008264</t>
  </si>
  <si>
    <t>57134</t>
  </si>
  <si>
    <t>pago preatacionea laborales mas dias trabajados</t>
  </si>
  <si>
    <t>153433</t>
  </si>
  <si>
    <t>PAG-000008265</t>
  </si>
  <si>
    <t>57135</t>
  </si>
  <si>
    <t>pago almuerzo a personal sie correspondiente del 16 al 28 de febrero 2018</t>
  </si>
  <si>
    <t>153434</t>
  </si>
  <si>
    <t>PAG-000008266</t>
  </si>
  <si>
    <t>57136</t>
  </si>
  <si>
    <t>reposicion fondo de viaticos sie, desembolsos del 5573-5652</t>
  </si>
  <si>
    <t>153435</t>
  </si>
  <si>
    <t>PAG-000008267</t>
  </si>
  <si>
    <t>57137</t>
  </si>
  <si>
    <t>pago facturas de electricidad de oficinas de esta sie en la zona norte correspondiente a marzo 2018</t>
  </si>
  <si>
    <t>153436</t>
  </si>
  <si>
    <t>PAG-000008268</t>
  </si>
  <si>
    <t>57138</t>
  </si>
  <si>
    <t>pago creacion de cuenta plural sight para dos usuarios</t>
  </si>
  <si>
    <t>153437</t>
  </si>
  <si>
    <t>PAG-000008269</t>
  </si>
  <si>
    <t>57139</t>
  </si>
  <si>
    <t>pago retenciones de itbis a proveedores en febrero 2018</t>
  </si>
  <si>
    <t>153438</t>
  </si>
  <si>
    <t>PAG-000008270</t>
  </si>
  <si>
    <t>57140</t>
  </si>
  <si>
    <t>reposicion fondo operativo del consejo sie, desembolsos del 227-244</t>
  </si>
  <si>
    <t>153448</t>
  </si>
  <si>
    <t>SIE-150000540</t>
  </si>
  <si>
    <t>Cancelado: PAG-000008267, falta una factura</t>
  </si>
  <si>
    <t>153451</t>
  </si>
  <si>
    <t>SIE-150000541</t>
  </si>
  <si>
    <t>Cancelado: PAG-000008270, diferencia en detalle</t>
  </si>
  <si>
    <t>153417</t>
  </si>
  <si>
    <t>COB-000001100</t>
  </si>
  <si>
    <t>PAGO DE CDEEE DE RD$3,000,000.00 S/CARGA INICIAL DEL 15/05/2015 PARA ABONO A RIO SAN JUAN, GENERADORA SAN FELIPE Y CESPM. (CK. NO. 75520 DE BANRESERVAS)</t>
  </si>
  <si>
    <t>153420</t>
  </si>
  <si>
    <t>COB-000001101</t>
  </si>
  <si>
    <t>SALDO FACTURA NO. 1287 DEL PROGRESO DEL LIMON POR DOS RESOLUCIONES SIE.-</t>
  </si>
  <si>
    <t>153425</t>
  </si>
  <si>
    <t>COB-000001102</t>
  </si>
  <si>
    <t>SALDO FACTURA NO. 1288 DEL HOSPITAL LAS COLINAS POR USUARIO NO REGULADO</t>
  </si>
  <si>
    <t>153439</t>
  </si>
  <si>
    <t>COB-000001103</t>
  </si>
  <si>
    <t>SALDO FACTURA NO. 1245 DE CORP. TURISTICA DE SERVICIOS PUNTA CANA.-</t>
  </si>
  <si>
    <t>153444</t>
  </si>
  <si>
    <t>COB-000001104</t>
  </si>
  <si>
    <t>SALDO FACTURA NO. 1289 DE EDESUR S/ CERTIF. SOBRE SALIDAS Y ENTRADAS DE CIRCUITOS DE DISTRIBUCION.-</t>
  </si>
  <si>
    <t>153477</t>
  </si>
  <si>
    <t>PAG-000008271</t>
  </si>
  <si>
    <t>57141</t>
  </si>
  <si>
    <t>pago suplencia en oficina de esta sie en moca durante 15 dias</t>
  </si>
  <si>
    <t>153478</t>
  </si>
  <si>
    <t>PAG-000008272</t>
  </si>
  <si>
    <t>57142</t>
  </si>
  <si>
    <t>pago oc 0144 por hospedaje de los sres. gabriel sisevich y eduardo gonzalez del 3 al 6-04-2018</t>
  </si>
  <si>
    <t>153479</t>
  </si>
  <si>
    <t>PAG-000008273</t>
  </si>
  <si>
    <t>57143</t>
  </si>
  <si>
    <t>pago facturas de electricidad oficinas sie en la zona norte correspondiente a marzo 2018</t>
  </si>
  <si>
    <t>153480</t>
  </si>
  <si>
    <t>PAG-000008274</t>
  </si>
  <si>
    <t>57144</t>
  </si>
  <si>
    <t>dieta semanal a personal de seguridad sie, semanal del 12 al 18-03-2018</t>
  </si>
  <si>
    <t>153481</t>
  </si>
  <si>
    <t>PAG-000008275</t>
  </si>
  <si>
    <t>57145</t>
  </si>
  <si>
    <t>pago oc 0123 por alquiler salon, coffe breack, audiovisuales para 85 personas por audiencia publica</t>
  </si>
  <si>
    <t>153482</t>
  </si>
  <si>
    <t>PAG-000008276</t>
  </si>
  <si>
    <t>57146</t>
  </si>
  <si>
    <t>pago dias laborados en oficina sie cotui durante 15 dias</t>
  </si>
  <si>
    <t>153455</t>
  </si>
  <si>
    <t>COB-000001105</t>
  </si>
  <si>
    <t>PAGO DEL 8/3/2018 COSTASUR DOMINICANA.</t>
  </si>
  <si>
    <t>153456</t>
  </si>
  <si>
    <t>COB-000001106</t>
  </si>
  <si>
    <t>ABONO E/D NO. 0016 DEL 15/05/2015 DEL SALDO INICIAL.-</t>
  </si>
  <si>
    <t>153569</t>
  </si>
  <si>
    <t>COB-000001107</t>
  </si>
  <si>
    <t>SALDO FACTURA NO. 1256 DE PUEBLO VIEJO.</t>
  </si>
  <si>
    <t>153457</t>
  </si>
  <si>
    <t>ED-000002576</t>
  </si>
  <si>
    <t>REG. LOS GASTOS BANCARIOS DEL 1RO. AL 15/3/2018 DE LA CUENTA OPERATIVA.-</t>
  </si>
  <si>
    <t>153458</t>
  </si>
  <si>
    <t>ED-000002577</t>
  </si>
  <si>
    <t>REG. LOS GASTOS BANCARIOS POR CK. NO. 57030 DEV. POR EL BCO. POR FALTA DE FIRMA.-</t>
  </si>
  <si>
    <t>153522</t>
  </si>
  <si>
    <t>PAG-000008277</t>
  </si>
  <si>
    <t>57147</t>
  </si>
  <si>
    <t>alquiler de parqueos para vehiculos de esta sie en la zona oriental corresp. a febrero 2018</t>
  </si>
  <si>
    <t>153523</t>
  </si>
  <si>
    <t>PAG-000008278</t>
  </si>
  <si>
    <t>57148</t>
  </si>
  <si>
    <t>pago factura de aseo urbano oficina sie las americas corresp. a marzo 2018</t>
  </si>
  <si>
    <t>153524</t>
  </si>
  <si>
    <t>PAG-000008279</t>
  </si>
  <si>
    <t>57149</t>
  </si>
  <si>
    <t>pago servicio de consulta de buro de credito corresp. a marzo 2018</t>
  </si>
  <si>
    <t>153525</t>
  </si>
  <si>
    <t>PAG-000008280</t>
  </si>
  <si>
    <t>57150</t>
  </si>
  <si>
    <t>153526</t>
  </si>
  <si>
    <t>PAG-000008281</t>
  </si>
  <si>
    <t>57151</t>
  </si>
  <si>
    <t>pago oc 00089 por compra de bateria vehiculo ficha j003</t>
  </si>
  <si>
    <t>153527</t>
  </si>
  <si>
    <t>PAG-000008282</t>
  </si>
  <si>
    <t>57152</t>
  </si>
  <si>
    <t>pago poliza no. 2-2-102-002149 de ultimos gastos corresp. a marzo 2018</t>
  </si>
  <si>
    <t>153528</t>
  </si>
  <si>
    <t>PAG-000008283</t>
  </si>
  <si>
    <t>57153</t>
  </si>
  <si>
    <t>pago electricidad oficina de esta sie en las terrenas corresp. a febrero 2018</t>
  </si>
  <si>
    <t>153529</t>
  </si>
  <si>
    <t>PAG-000008284</t>
  </si>
  <si>
    <t>57154</t>
  </si>
  <si>
    <t>pago oc 00116 por mant. de vehiculo ficha 48</t>
  </si>
  <si>
    <t>153530</t>
  </si>
  <si>
    <t>PAG-000008285</t>
  </si>
  <si>
    <t>57155</t>
  </si>
  <si>
    <t>pago oc 00124 por compra de velas aromaticas para uso sie (contra entrega)</t>
  </si>
  <si>
    <t>153531</t>
  </si>
  <si>
    <t>PAG-000008286</t>
  </si>
  <si>
    <t>57156</t>
  </si>
  <si>
    <t>pago poliza no. 2-2-102-0028627 de vida corresp. a marzo 2018</t>
  </si>
  <si>
    <t>153532</t>
  </si>
  <si>
    <t>PAG-000008287</t>
  </si>
  <si>
    <t>57157</t>
  </si>
  <si>
    <t>pago poliza no. 2-2-102-007272 de enfermedades graves corresp. a marzo 2018</t>
  </si>
  <si>
    <t>153533</t>
  </si>
  <si>
    <t>PAG-000008288</t>
  </si>
  <si>
    <t>57158</t>
  </si>
  <si>
    <t>reposicion caja chica consejo sie , desembolsos del 227-244</t>
  </si>
  <si>
    <t>153534</t>
  </si>
  <si>
    <t>PAG-000008289</t>
  </si>
  <si>
    <t>57159</t>
  </si>
  <si>
    <t>pago oc 00095 por compra de controles remotos para apertura de puertas</t>
  </si>
  <si>
    <t>153535</t>
  </si>
  <si>
    <t>PAG-000008290</t>
  </si>
  <si>
    <t>57160</t>
  </si>
  <si>
    <t>pago oc 00136 por compra de dos dispositivos remotos de seguridad</t>
  </si>
  <si>
    <t>153830</t>
  </si>
  <si>
    <t>ED-000002579</t>
  </si>
  <si>
    <t>COMISION Y GASTOS BANCARIOS  TRANSFE. SURVEY MONKEY MARZ. 2018</t>
  </si>
  <si>
    <t>153593</t>
  </si>
  <si>
    <t>PAG-000008291</t>
  </si>
  <si>
    <t>57161</t>
  </si>
  <si>
    <t>contribucion mensual correspondiente a marzo 2018</t>
  </si>
  <si>
    <t>153594</t>
  </si>
  <si>
    <t>PAG-000008292</t>
  </si>
  <si>
    <t>57162</t>
  </si>
  <si>
    <t>153595</t>
  </si>
  <si>
    <t>PAG-000008293</t>
  </si>
  <si>
    <t>57163</t>
  </si>
  <si>
    <t>153596</t>
  </si>
  <si>
    <t>PAG-000008294</t>
  </si>
  <si>
    <t>57164</t>
  </si>
  <si>
    <t>153597</t>
  </si>
  <si>
    <t>PAG-000008295</t>
  </si>
  <si>
    <t>57165</t>
  </si>
  <si>
    <t>contrato de publicidad pago corresp. a marzo 2018</t>
  </si>
  <si>
    <t>153598</t>
  </si>
  <si>
    <t>PAG-000008296</t>
  </si>
  <si>
    <t>57166</t>
  </si>
  <si>
    <t>153599</t>
  </si>
  <si>
    <t>PAG-000008297</t>
  </si>
  <si>
    <t>57167</t>
  </si>
  <si>
    <t>153600</t>
  </si>
  <si>
    <t>PAG-000008298</t>
  </si>
  <si>
    <t>57168</t>
  </si>
  <si>
    <t>153601</t>
  </si>
  <si>
    <t>PAG-000008299</t>
  </si>
  <si>
    <t>57169</t>
  </si>
  <si>
    <t>153602</t>
  </si>
  <si>
    <t>PAG-000008300</t>
  </si>
  <si>
    <t>57170</t>
  </si>
  <si>
    <t>153603</t>
  </si>
  <si>
    <t>PAG-000008301</t>
  </si>
  <si>
    <t>57171</t>
  </si>
  <si>
    <t>153604</t>
  </si>
  <si>
    <t>PAG-000008302</t>
  </si>
  <si>
    <t>57172</t>
  </si>
  <si>
    <t>153605</t>
  </si>
  <si>
    <t>PAG-000008303</t>
  </si>
  <si>
    <t>57173</t>
  </si>
  <si>
    <t>153606</t>
  </si>
  <si>
    <t>PAG-000008304</t>
  </si>
  <si>
    <t>57174</t>
  </si>
  <si>
    <t>153607</t>
  </si>
  <si>
    <t>PAG-000008305</t>
  </si>
  <si>
    <t>57175</t>
  </si>
  <si>
    <t>153608</t>
  </si>
  <si>
    <t>PAG-000008306</t>
  </si>
  <si>
    <t>57176</t>
  </si>
  <si>
    <t>153609</t>
  </si>
  <si>
    <t>PAG-000008307</t>
  </si>
  <si>
    <t>57177</t>
  </si>
  <si>
    <t>153610</t>
  </si>
  <si>
    <t>PAG-000008308</t>
  </si>
  <si>
    <t>57178</t>
  </si>
  <si>
    <t>153611</t>
  </si>
  <si>
    <t>PAG-000008309</t>
  </si>
  <si>
    <t>57179</t>
  </si>
  <si>
    <t>153612</t>
  </si>
  <si>
    <t>PAG-000008310</t>
  </si>
  <si>
    <t>57180</t>
  </si>
  <si>
    <t>153613</t>
  </si>
  <si>
    <t>PAG-000008311</t>
  </si>
  <si>
    <t>57181</t>
  </si>
  <si>
    <t>153614</t>
  </si>
  <si>
    <t>PAG-000008312</t>
  </si>
  <si>
    <t>57182</t>
  </si>
  <si>
    <t>153615</t>
  </si>
  <si>
    <t>PAG-000008313</t>
  </si>
  <si>
    <t>57183</t>
  </si>
  <si>
    <t>153616</t>
  </si>
  <si>
    <t>PAG-000008314</t>
  </si>
  <si>
    <t>57184</t>
  </si>
  <si>
    <t>153617</t>
  </si>
  <si>
    <t>PAG-000008315</t>
  </si>
  <si>
    <t>57185</t>
  </si>
  <si>
    <t>contrato de gestion social correspondiente a marzo 2018</t>
  </si>
  <si>
    <t>153618</t>
  </si>
  <si>
    <t>PAG-000008316</t>
  </si>
  <si>
    <t>57186</t>
  </si>
  <si>
    <t>153619</t>
  </si>
  <si>
    <t>PAG-000008317</t>
  </si>
  <si>
    <t>57187</t>
  </si>
  <si>
    <t>153620</t>
  </si>
  <si>
    <t>PAG-000008318</t>
  </si>
  <si>
    <t>57188</t>
  </si>
  <si>
    <t>153621</t>
  </si>
  <si>
    <t>PAG-000008319</t>
  </si>
  <si>
    <t>57189</t>
  </si>
  <si>
    <t>153622</t>
  </si>
  <si>
    <t>PAG-000008320</t>
  </si>
  <si>
    <t>57190</t>
  </si>
  <si>
    <t>153623</t>
  </si>
  <si>
    <t>PAG-000008321</t>
  </si>
  <si>
    <t>57191</t>
  </si>
  <si>
    <t>153624</t>
  </si>
  <si>
    <t>PAG-000008322</t>
  </si>
  <si>
    <t>57192</t>
  </si>
  <si>
    <t>153625</t>
  </si>
  <si>
    <t>PAG-000008323</t>
  </si>
  <si>
    <t>57193</t>
  </si>
  <si>
    <t>153626</t>
  </si>
  <si>
    <t>PAG-000008324</t>
  </si>
  <si>
    <t>57194</t>
  </si>
  <si>
    <t>153627</t>
  </si>
  <si>
    <t>PAG-000008325</t>
  </si>
  <si>
    <t>57195</t>
  </si>
  <si>
    <t>153628</t>
  </si>
  <si>
    <t>PAG-000008326</t>
  </si>
  <si>
    <t>57196</t>
  </si>
  <si>
    <t>153629</t>
  </si>
  <si>
    <t>PAG-000008327</t>
  </si>
  <si>
    <t>57197</t>
  </si>
  <si>
    <t>contribucion mensual por uso de play corresp. a marzo 2018</t>
  </si>
  <si>
    <t>153630</t>
  </si>
  <si>
    <t>PAG-000008328</t>
  </si>
  <si>
    <t>57198</t>
  </si>
  <si>
    <t>reposicion fondo de viaticos sie, desembolsos del 5247-5310</t>
  </si>
  <si>
    <t>153631</t>
  </si>
  <si>
    <t>PAG-000008329</t>
  </si>
  <si>
    <t>57199</t>
  </si>
  <si>
    <t>pago factura de aseo urbano correspondiente a marzo 2018 oficina sie barahona</t>
  </si>
  <si>
    <t>153632</t>
  </si>
  <si>
    <t>PAG-000008330</t>
  </si>
  <si>
    <t>57200</t>
  </si>
  <si>
    <t>pago facturas de mantenimiento y servicios generales de direccion de protecom corresp. a marzo 2017</t>
  </si>
  <si>
    <t>153586</t>
  </si>
  <si>
    <t>COB-000001108</t>
  </si>
  <si>
    <t>PAGO DEL 12 DE MARZO DEL 2018 DE COSTASUR DOMINICANA.-</t>
  </si>
  <si>
    <t>153670</t>
  </si>
  <si>
    <t>COB-000001109</t>
  </si>
  <si>
    <t>SALDO FACTURA NO. 1290 DE ETERRA GRUPO ECOENERGETICO DEL CARIBE (CONCESION DEF. EXPL. OBRA ELECT. DE GENERACION NO CONVENCIONAL.)</t>
  </si>
  <si>
    <t>153721</t>
  </si>
  <si>
    <t>ED-000002578</t>
  </si>
  <si>
    <t>REG. E/D POR DEVOLUCION FIANZA DEL 20% DEL ALQ. PLAZA DEL JARDIN BOTANICO EN LA CAMINATA SIE DE NOVBRE 2017.-</t>
  </si>
  <si>
    <t>153571</t>
  </si>
  <si>
    <t>SIE-150000542</t>
  </si>
  <si>
    <t>Cancelado: PAG-000008158, endolso iregular</t>
  </si>
  <si>
    <t>153650</t>
  </si>
  <si>
    <t>PAG-000008331</t>
  </si>
  <si>
    <t>57201</t>
  </si>
  <si>
    <t>PAGO POR CONTRATO DE PUBLICIDAD CORRESPONDIENTE AL MES DE FEBRERO 2018, DEBIDO A QUE EL CHEQUE NO. 57030 FUE ANULADO</t>
  </si>
  <si>
    <t>153651</t>
  </si>
  <si>
    <t>PAG-000008332</t>
  </si>
  <si>
    <t>57202</t>
  </si>
  <si>
    <t>COMPENSACION DIETA ALIMENTICIA A MILITARES PROTECOM PLAZA BASORA CORRESPONDIENTE A MARZO 2018.-</t>
  </si>
  <si>
    <t>153652</t>
  </si>
  <si>
    <t>PAG-000008333</t>
  </si>
  <si>
    <t>57203</t>
  </si>
  <si>
    <t>COMPENSACION DIETA ALIMENTICIA A MILITARES PROTECOM JUMBO LUPERON CORRESPONDIENTE A MARZO 2018.-</t>
  </si>
  <si>
    <t>153653</t>
  </si>
  <si>
    <t>PAG-000008334</t>
  </si>
  <si>
    <t>57204</t>
  </si>
  <si>
    <t>153654</t>
  </si>
  <si>
    <t>PAG-000008335</t>
  </si>
  <si>
    <t>57205</t>
  </si>
  <si>
    <t>COMPENSACION DIETA ALIMENTICIA A MILITARES PROTECOM PLAZA METROPOLITANA CORRESPONDIENTE A MARZO 2018.-</t>
  </si>
  <si>
    <t>153655</t>
  </si>
  <si>
    <t>PAG-000008336</t>
  </si>
  <si>
    <t>57206</t>
  </si>
  <si>
    <t>COMPENSACION DIETA ALIMENTICIA A MILITARES PROTECOM CHARLES DE GAULLE CORRESPONDIENTE A MARZO 2018.-</t>
  </si>
  <si>
    <t>153656</t>
  </si>
  <si>
    <t>PAG-000008337</t>
  </si>
  <si>
    <t>57207</t>
  </si>
  <si>
    <t>COMPENSACION DIETA ALIMENTICIA A MILITARES PROTECOM PLAZA KENNEDY CORRESPONDIENTE A MARZO 2018.-</t>
  </si>
  <si>
    <t>153657</t>
  </si>
  <si>
    <t>PAG-000008338</t>
  </si>
  <si>
    <t>57208</t>
  </si>
  <si>
    <t>153658</t>
  </si>
  <si>
    <t>PAG-000008339</t>
  </si>
  <si>
    <t>57209</t>
  </si>
  <si>
    <t>153659</t>
  </si>
  <si>
    <t>PAG-000008340</t>
  </si>
  <si>
    <t>57210</t>
  </si>
  <si>
    <t>COMPENSACION DIETA ALIMENTICIA A MILITARES PROTECOM VILLA MELLA CORRESPONDIENTE A MARZO 2018.-</t>
  </si>
  <si>
    <t>153660</t>
  </si>
  <si>
    <t>PAG-000008341</t>
  </si>
  <si>
    <t>57211</t>
  </si>
  <si>
    <t>153661</t>
  </si>
  <si>
    <t>PAG-000008342</t>
  </si>
  <si>
    <t>57212</t>
  </si>
  <si>
    <t>153662</t>
  </si>
  <si>
    <t>PAG-000008343</t>
  </si>
  <si>
    <t>57213</t>
  </si>
  <si>
    <t>153663</t>
  </si>
  <si>
    <t>PAG-000008344</t>
  </si>
  <si>
    <t>57214</t>
  </si>
  <si>
    <t>PAGO O/C SIE-2018-00150 COMPRA DE 2 BOLETOS AEREOS BUENOS AIRES-STO.DGO-BUENOS AIRES P/CONSULTORES DE SIGLA.-</t>
  </si>
  <si>
    <t>153664</t>
  </si>
  <si>
    <t>PAG-000008345</t>
  </si>
  <si>
    <t>57215</t>
  </si>
  <si>
    <t>PAGO O/C SIE-2018-00129 POR 50 CAJAS DE 500/1 DE ETIQUETADORAS DE PAPEL ADHESIVO PARA GERENCIA DE CORRESPONDENCIA.-</t>
  </si>
  <si>
    <t>153665</t>
  </si>
  <si>
    <t>PAG-000008346</t>
  </si>
  <si>
    <t>57216</t>
  </si>
  <si>
    <t>PAGO O/C SIE-2018-00061 POR ADQUISICION DE ARTICULOS DE LIMPIEZA, PLASTICO, PAPEL Y COMESTIBLES PARA ESTA SIE, TRIMESTRE ENERO-MARZO 2018.-</t>
  </si>
  <si>
    <t>153666</t>
  </si>
  <si>
    <t>PAG-000008347</t>
  </si>
  <si>
    <t>57217</t>
  </si>
  <si>
    <t>PAGO O/S SIE-2018-00132 POR SERVICIO DE REPARACION DE PINZA AMPERIMETRICA ASIGNADA A LA DIRECCION DE PROTECOM.-</t>
  </si>
  <si>
    <t>153667</t>
  </si>
  <si>
    <t>PAG-000008348</t>
  </si>
  <si>
    <t>57218</t>
  </si>
  <si>
    <t>PAGO O/C SIE-2018-00099 POR 4 FUENTES PARA LAPTOP HP PRO BOOK 4420S Y 4430S</t>
  </si>
  <si>
    <t>153723</t>
  </si>
  <si>
    <t>COB-000001110</t>
  </si>
  <si>
    <t>SALDO FACTURA NO. 1320 DE EGEHAINA (CONCESION DEFINITIVA  EXPL. OBRA ELECT. DE GENERACION NO CONVENCIONAL.)</t>
  </si>
  <si>
    <t>153724</t>
  </si>
  <si>
    <t>PAG-000008349</t>
  </si>
  <si>
    <t>57241</t>
  </si>
  <si>
    <t>alquiler correspondiente a marzo 2018 de oficina de esta sie en la romana incluido mantenimiento</t>
  </si>
  <si>
    <t>153725</t>
  </si>
  <si>
    <t>PAG-000008350</t>
  </si>
  <si>
    <t>57242</t>
  </si>
  <si>
    <t>alquiler correspondiente a marzo 2018 de oficina de esta sie en elias piña</t>
  </si>
  <si>
    <t>153726</t>
  </si>
  <si>
    <t>PAG-000008351</t>
  </si>
  <si>
    <t>57243</t>
  </si>
  <si>
    <t>alquiler correspondiente a marzo 2018 de oficina de esta sie en salcedo</t>
  </si>
  <si>
    <t>153727</t>
  </si>
  <si>
    <t>PAG-000008352</t>
  </si>
  <si>
    <t>57244</t>
  </si>
  <si>
    <t>alquiler correspondiente a marzo 2018 de oficina de esta sie en mao</t>
  </si>
  <si>
    <t>153728</t>
  </si>
  <si>
    <t>PAG-000008353</t>
  </si>
  <si>
    <t>57245</t>
  </si>
  <si>
    <t>alquiler correspondiente a marzo 2018 de oficina de esta sie en barahona</t>
  </si>
  <si>
    <t>153729</t>
  </si>
  <si>
    <t>PAG-000008354</t>
  </si>
  <si>
    <t>57246</t>
  </si>
  <si>
    <t>alquiler correspondiente a marzo 2018 de oficina de esta sie en plaza basora ozama</t>
  </si>
  <si>
    <t>153730</t>
  </si>
  <si>
    <t>PAG-000008355</t>
  </si>
  <si>
    <t>57247</t>
  </si>
  <si>
    <t>alquiler correspondiente a marzo 2018 de oficina de esta sie en hato mayor</t>
  </si>
  <si>
    <t>153731</t>
  </si>
  <si>
    <t>PAG-000008356</t>
  </si>
  <si>
    <t>57248</t>
  </si>
  <si>
    <t>alquiler correspondiente a marzo 2018 de oficina de esta sie en el seibo</t>
  </si>
  <si>
    <t>153732</t>
  </si>
  <si>
    <t>PAG-000008357</t>
  </si>
  <si>
    <t>57249</t>
  </si>
  <si>
    <t>alquiler correspondiente a marzo 2018 de oficina de esta sie en cotui</t>
  </si>
  <si>
    <t>153733</t>
  </si>
  <si>
    <t>PAG-000008358</t>
  </si>
  <si>
    <t>57250</t>
  </si>
  <si>
    <t>alquiler correspondiente a marzo 2018 de oficina de esta sie en jimani</t>
  </si>
  <si>
    <t>153734</t>
  </si>
  <si>
    <t>PAG-000008359</t>
  </si>
  <si>
    <t>57251</t>
  </si>
  <si>
    <t>alquiler correspondiente a marzo 2018 de oficina de esta sie en samana</t>
  </si>
  <si>
    <t>153735</t>
  </si>
  <si>
    <t>PAG-000008360</t>
  </si>
  <si>
    <t>57252</t>
  </si>
  <si>
    <t>alquiler correspondiente a marzo 2018 de oficina de esta sie en almacen 1 y 2</t>
  </si>
  <si>
    <t>153736</t>
  </si>
  <si>
    <t>PAG-000008361</t>
  </si>
  <si>
    <t>57253</t>
  </si>
  <si>
    <t>alquiler correspondiente a marzo 2018 de oficina de esta sie en san cristobal</t>
  </si>
  <si>
    <t>153737</t>
  </si>
  <si>
    <t>PAG-000008362</t>
  </si>
  <si>
    <t>57254</t>
  </si>
  <si>
    <t>alquiler correspondiente a marzo 2018 de oficina de esta sie en san juan</t>
  </si>
  <si>
    <t>153738</t>
  </si>
  <si>
    <t>PAG-000008363</t>
  </si>
  <si>
    <t>57255</t>
  </si>
  <si>
    <t>alquiler correspondiente a marzo 2018 de oficina de esta sie en las terrenas</t>
  </si>
  <si>
    <t>153739</t>
  </si>
  <si>
    <t>PAG-000008364</t>
  </si>
  <si>
    <t>57256</t>
  </si>
  <si>
    <t>alquiler correspondiente a marzo 2018 de oficina de esta sie en san francisco</t>
  </si>
  <si>
    <t>153740</t>
  </si>
  <si>
    <t>PAG-000008365</t>
  </si>
  <si>
    <t>57257</t>
  </si>
  <si>
    <t>alquiler correspondiente a marzo 2018 de oficina de esta sie en bonao</t>
  </si>
  <si>
    <t>153741</t>
  </si>
  <si>
    <t>PAG-000008366</t>
  </si>
  <si>
    <t>57258</t>
  </si>
  <si>
    <t>alquiler correspondiente a marzo 2018 de oficina de esta sie en neyba</t>
  </si>
  <si>
    <t>153742</t>
  </si>
  <si>
    <t>PAG-000008367</t>
  </si>
  <si>
    <t>57259</t>
  </si>
  <si>
    <t>alquiler correspondiente a marzo 2018 de oficina de esta sie en puerto plata incluido mantenimiento</t>
  </si>
  <si>
    <t>153743</t>
  </si>
  <si>
    <t>PAG-000008368</t>
  </si>
  <si>
    <t>57260</t>
  </si>
  <si>
    <t>alquiler correspondiente a marzo 2018 de oficina de esta sie en plaza metropolitana</t>
  </si>
  <si>
    <t>153744</t>
  </si>
  <si>
    <t>PAG-000008369</t>
  </si>
  <si>
    <t>57261</t>
  </si>
  <si>
    <t>alquiler correspondiente a marzo 2018 de oficina de esta sie en la vega</t>
  </si>
  <si>
    <t>153745</t>
  </si>
  <si>
    <t>PAG-000008370</t>
  </si>
  <si>
    <t>57262</t>
  </si>
  <si>
    <t>alquiler correspondiente a marzo 2018 de oficina de esta sie en villa mella plaza del norte</t>
  </si>
  <si>
    <t>153746</t>
  </si>
  <si>
    <t>PAG-000008371</t>
  </si>
  <si>
    <t>57263</t>
  </si>
  <si>
    <t>compra de 5 boletas para conferencia sobre competitvidad, como contribucion</t>
  </si>
  <si>
    <t>153747</t>
  </si>
  <si>
    <t>PAG-000008372</t>
  </si>
  <si>
    <t>57264</t>
  </si>
  <si>
    <t>pago 10 dias laborados como suplencia en direccion de protecom</t>
  </si>
  <si>
    <t>153748</t>
  </si>
  <si>
    <t>PAG-000008373</t>
  </si>
  <si>
    <t>57265</t>
  </si>
  <si>
    <t>pago o c 00159 por recargas de tarjetas de combustible de esta sie corresp. abril 2018</t>
  </si>
  <si>
    <t>153749</t>
  </si>
  <si>
    <t>PAG-000008374</t>
  </si>
  <si>
    <t>57266</t>
  </si>
  <si>
    <t>dieta semanal a personal de seguridad sie, semana del 19 al 25-03-2018</t>
  </si>
  <si>
    <t>153750</t>
  </si>
  <si>
    <t>PAG-000008375</t>
  </si>
  <si>
    <t>57267</t>
  </si>
  <si>
    <t>pago oc 00127, 00125, 00137   y 00083 por varias publicaciones de esta sie</t>
  </si>
  <si>
    <t>153751</t>
  </si>
  <si>
    <t>PAG-000008376</t>
  </si>
  <si>
    <t>57268</t>
  </si>
  <si>
    <t>pago oc 00092 por compra de letrero para parqueo sie principal (contra entrega)</t>
  </si>
  <si>
    <t>153752</t>
  </si>
  <si>
    <t>PAG-000008377</t>
  </si>
  <si>
    <t>57269</t>
  </si>
  <si>
    <t>pago oc 00148 por compra de cortinas venecianas para varias oficinas de esta sie la vega, mao, monte plata y san francisco</t>
  </si>
  <si>
    <t>153753</t>
  </si>
  <si>
    <t>PAG-000008378</t>
  </si>
  <si>
    <t>57270</t>
  </si>
  <si>
    <t>pago oc 00090 por compra de buzones y stickers en vinil para esta sie y protecom</t>
  </si>
  <si>
    <t>153754</t>
  </si>
  <si>
    <t>PAG-000008379</t>
  </si>
  <si>
    <t>57271</t>
  </si>
  <si>
    <t>pago oc 00160 por compra de ticket de combustible para uso de las oficinas de esta sie corresp. abril 2018</t>
  </si>
  <si>
    <t>153755</t>
  </si>
  <si>
    <t>PAG-000008380</t>
  </si>
  <si>
    <t>57272</t>
  </si>
  <si>
    <t>pago oc 00138 por compra de letreros one vision para varias oficinas de esta sie la vega, mao, monte plata y san francisco</t>
  </si>
  <si>
    <t>153756</t>
  </si>
  <si>
    <t>PAG-000008381</t>
  </si>
  <si>
    <t>57273</t>
  </si>
  <si>
    <t>ayuda economica para compra de medicamentos</t>
  </si>
  <si>
    <t>153757</t>
  </si>
  <si>
    <t>PAG-000008382</t>
  </si>
  <si>
    <t>57274</t>
  </si>
  <si>
    <t>ayuda economica para conferencia anual inclusion educativa y gestion de conflictos</t>
  </si>
  <si>
    <t>153758</t>
  </si>
  <si>
    <t>PAG-000008383</t>
  </si>
  <si>
    <t>57275</t>
  </si>
  <si>
    <t>ayuda economica para campeonato nacional de ajedrez</t>
  </si>
  <si>
    <t>153759</t>
  </si>
  <si>
    <t>PAG-000008384</t>
  </si>
  <si>
    <t>57276</t>
  </si>
  <si>
    <t>ayuda economica con compra de 10 boletos para tarde de primavera actividad pro fondos</t>
  </si>
  <si>
    <t>153760</t>
  </si>
  <si>
    <t>PAG-000008385</t>
  </si>
  <si>
    <t>57277</t>
  </si>
  <si>
    <t>ayuda economica para celebracion de iii exposicion de bonsais</t>
  </si>
  <si>
    <t>153761</t>
  </si>
  <si>
    <t>PAG-000008386</t>
  </si>
  <si>
    <t>57278</t>
  </si>
  <si>
    <t>pago honorarios por legalizacion de actos de esta sie segun anexos</t>
  </si>
  <si>
    <t>153773</t>
  </si>
  <si>
    <t>COB-000001111</t>
  </si>
  <si>
    <t>SALDO FACTURAS NOS.; 814 / 850 / 890 / 928 / 971 / 1017 / 1028 / 1061 / 1100 / 1136  Y 1172 Y ABONO FACTURA NO. 1218 DE GENERADORA SAN FELIPE.-</t>
  </si>
  <si>
    <t>153774</t>
  </si>
  <si>
    <t>COB-000001112</t>
  </si>
  <si>
    <t>SALDO FACTURA NO. 1218 Y ABONO FACTURA NO. 1262 DE GENERADORA SAN FELIPE.-</t>
  </si>
  <si>
    <t>153775</t>
  </si>
  <si>
    <t>PAG-000008387</t>
  </si>
  <si>
    <t>57279</t>
  </si>
  <si>
    <t>alquiler correspondiente a marzo 2018 de oficina de esta sie en ocoa local 2</t>
  </si>
  <si>
    <t>153776</t>
  </si>
  <si>
    <t>PAG-000008388</t>
  </si>
  <si>
    <t>57280</t>
  </si>
  <si>
    <t>alquiler correspondiente a marzo 2018 de oficina de esta sie en multiplaza higuey incluido mant. y publicidad</t>
  </si>
  <si>
    <t>153777</t>
  </si>
  <si>
    <t>PAG-000008389</t>
  </si>
  <si>
    <t>57281</t>
  </si>
  <si>
    <t>alquiler correspondiente a marzo 2018 de oficina de esta sie en moca incluido mantenimiento</t>
  </si>
  <si>
    <t>153778</t>
  </si>
  <si>
    <t>PAG-000008390</t>
  </si>
  <si>
    <t>57282</t>
  </si>
  <si>
    <t>alquiler correspondiente a marzo 2018 de oficina de esta sie en bani incluido mantenimiento</t>
  </si>
  <si>
    <t>153779</t>
  </si>
  <si>
    <t>PAG-000008391</t>
  </si>
  <si>
    <t>57283</t>
  </si>
  <si>
    <t>alquiler correspondiente a marzo 2018 de oficina de esta sie en plaza lama 27 de febrero</t>
  </si>
  <si>
    <t>153780</t>
  </si>
  <si>
    <t>PAG-000008392</t>
  </si>
  <si>
    <t>57284</t>
  </si>
  <si>
    <t>alquiler correspondiente a marzo 2018 de oficina de esta sie en nacional charles de gaulle</t>
  </si>
  <si>
    <t>153781</t>
  </si>
  <si>
    <t>PAG-000008393</t>
  </si>
  <si>
    <t>57285</t>
  </si>
  <si>
    <t>alquiler correspondiente a marzo 2018 de oficina de esta sie en jumbo luperon incluido mantenimiento</t>
  </si>
  <si>
    <t>153782</t>
  </si>
  <si>
    <t>PAG-000008394</t>
  </si>
  <si>
    <t>57286</t>
  </si>
  <si>
    <t>alquiler correspondiente a marzo 2018 de oficina de esta sie en santiago local 1 y 2</t>
  </si>
  <si>
    <t>153783</t>
  </si>
  <si>
    <t>PAG-000008395</t>
  </si>
  <si>
    <t>57287</t>
  </si>
  <si>
    <t>alquiler correspondiente a marzo 2018 de oficina de esta sie en montecristi</t>
  </si>
  <si>
    <t>153784</t>
  </si>
  <si>
    <t>PAG-000008396</t>
  </si>
  <si>
    <t>57288</t>
  </si>
  <si>
    <t>alquiler correspondiente a marzo 2018 de oficina de esta sie en monte plata</t>
  </si>
  <si>
    <t>153785</t>
  </si>
  <si>
    <t>PAG-000008397</t>
  </si>
  <si>
    <t>57289</t>
  </si>
  <si>
    <t>alquiler correspondiente a marzo 2018 de oficina de esta sie en ocoa</t>
  </si>
  <si>
    <t>153786</t>
  </si>
  <si>
    <t>PAG-000008398</t>
  </si>
  <si>
    <t>57290</t>
  </si>
  <si>
    <t>alquiler correspondiente a marzo 2018 de oficina de esta sie en jarabacoa</t>
  </si>
  <si>
    <t>153787</t>
  </si>
  <si>
    <t>PAG-000008399</t>
  </si>
  <si>
    <t>57291</t>
  </si>
  <si>
    <t>alquiler correspondiente a marzo 2018 de oficina de esta sie en punto gob megacentro</t>
  </si>
  <si>
    <t>153788</t>
  </si>
  <si>
    <t>COB-000001113</t>
  </si>
  <si>
    <t>SALDO FACTURA NO. 1142 Y ABONO FACTURA NO. 1178 DE LEAR INVESTMENT.-</t>
  </si>
  <si>
    <t>153789</t>
  </si>
  <si>
    <t>COB-000001114</t>
  </si>
  <si>
    <t>SALDO FACTURAS NOS. 260 / 298 Y N/D NO. 17 Y ABONO FACTURA NO. 307 DE CAP CANA CARIBE.</t>
  </si>
  <si>
    <t>153809</t>
  </si>
  <si>
    <t>PAG-000008400</t>
  </si>
  <si>
    <t>57292</t>
  </si>
  <si>
    <t>80 % final por adquisicion de mobiliarios para varias oficinas de esta sie segun anexos</t>
  </si>
  <si>
    <t>153810</t>
  </si>
  <si>
    <t>PAG-000008401</t>
  </si>
  <si>
    <t>57293</t>
  </si>
  <si>
    <t>contribucion a empleada para gastos por muerte de su esposo</t>
  </si>
  <si>
    <t>153811</t>
  </si>
  <si>
    <t>PAG-000008402</t>
  </si>
  <si>
    <t>57294</t>
  </si>
  <si>
    <t>pago poliza anual de incendios, lineas aliadas, responsabilidad civil correspondiente del 21-08-2017 al 21-08-2018</t>
  </si>
  <si>
    <t>153812</t>
  </si>
  <si>
    <t>PAG-000008403</t>
  </si>
  <si>
    <t>57295</t>
  </si>
  <si>
    <t>pago oc 00133 por alquiler de monitores para actividad dia de la mujer</t>
  </si>
  <si>
    <t>153813</t>
  </si>
  <si>
    <t>PAG-000008404</t>
  </si>
  <si>
    <t>57296</t>
  </si>
  <si>
    <t>pago oc 00142 por compra de bases para pares de monitores de 43 pulgadas y accesorios para instalacion</t>
  </si>
  <si>
    <t>153814</t>
  </si>
  <si>
    <t>PAG-000008405</t>
  </si>
  <si>
    <t>57297</t>
  </si>
  <si>
    <t>ultimo pago de ayuda como pasante en el departamento de rrhh</t>
  </si>
  <si>
    <t>153815</t>
  </si>
  <si>
    <t>PAG-000008406</t>
  </si>
  <si>
    <t>57298</t>
  </si>
  <si>
    <t>pago oc 00058 por compra de mobiliario de oficina para protecom mao, la vega y san francisco</t>
  </si>
  <si>
    <t>153816</t>
  </si>
  <si>
    <t>PAG-000008407</t>
  </si>
  <si>
    <t>57299</t>
  </si>
  <si>
    <t>ayuda por pasantia en direccion de protecom corresp. a marzo 2018</t>
  </si>
  <si>
    <t>153817</t>
  </si>
  <si>
    <t>PAG-000008408</t>
  </si>
  <si>
    <t>57300</t>
  </si>
  <si>
    <t>153818</t>
  </si>
  <si>
    <t>PAG-000008409</t>
  </si>
  <si>
    <t>57301</t>
  </si>
  <si>
    <t>pago oc 00117 por transporte de mobiliarios a varias oficinas de esta sie segun anexos</t>
  </si>
  <si>
    <t>153819</t>
  </si>
  <si>
    <t>COB-000001115</t>
  </si>
  <si>
    <t>SALDO FACTURA NO. 1206 Y ABONO FACTURA NO. 1251 DE LAESA CON CK. NO. 029218 DE BANRESERVAS.</t>
  </si>
  <si>
    <t>153821</t>
  </si>
  <si>
    <t>COB-000001116</t>
  </si>
  <si>
    <t>SALDO FACTURA NO. 1321 DE ANTONIO MORA POR CERTIF. PROPIEDAD LINEAS ELECTRICAS CON INSPECCION "IN SITU" EN EL INT. DEL PAIS.-</t>
  </si>
  <si>
    <t>153828</t>
  </si>
  <si>
    <t>COB-000001117</t>
  </si>
  <si>
    <t>SALDO FACTURA NO. 237 Y ABONO FACTURA NO. 279 DE EDENORTE.-</t>
  </si>
  <si>
    <t>153829</t>
  </si>
  <si>
    <t>COB-000001118</t>
  </si>
  <si>
    <t>SALDO FACTURA NO. 1314 DE LOS ORIGENES CON CK. NO. 1314 DEL BHD-LEON.</t>
  </si>
  <si>
    <t>153876</t>
  </si>
  <si>
    <t>PAG-000008410</t>
  </si>
  <si>
    <t>57302</t>
  </si>
  <si>
    <t>pago oc 00109 y 00110 por confeccion de backpanel para instalar en parte frontal sie y y porta carnet con flor para el dia de la mujer</t>
  </si>
  <si>
    <t>153877</t>
  </si>
  <si>
    <t>PAG-000008411</t>
  </si>
  <si>
    <t>57303</t>
  </si>
  <si>
    <t>pago oc 000158 por mantenimiento y/o reparacion de vehiculos fichas 14, j01, 24 y 31</t>
  </si>
  <si>
    <t>153878</t>
  </si>
  <si>
    <t>PAG-000008412</t>
  </si>
  <si>
    <t>57304</t>
  </si>
  <si>
    <t>reposicion de fondo de viaticos sie segun desembolsos del 5653-5840</t>
  </si>
  <si>
    <t>153879</t>
  </si>
  <si>
    <t>PAG-000008413</t>
  </si>
  <si>
    <t>57305</t>
  </si>
  <si>
    <t>compra de 20 boletas para concierto piano y voz segun anexos</t>
  </si>
  <si>
    <t>153880</t>
  </si>
  <si>
    <t>PAG-000008414</t>
  </si>
  <si>
    <t>57306</t>
  </si>
  <si>
    <t>pago oc 00104 y 00140 por reparacion de vehiculos fichas 38-41-j3</t>
  </si>
  <si>
    <t>153881</t>
  </si>
  <si>
    <t>PAG-000008415</t>
  </si>
  <si>
    <t>57307</t>
  </si>
  <si>
    <t>pago oc 00139 por mantenimiento de vehiculo ficha 49</t>
  </si>
  <si>
    <t>153882</t>
  </si>
  <si>
    <t>PAG-000008416</t>
  </si>
  <si>
    <t>57308</t>
  </si>
  <si>
    <t>pago oc 00152 por reparacion y/o mantenimiento de vehiculos fichas 28-19-08-30-22-27</t>
  </si>
  <si>
    <t>153883</t>
  </si>
  <si>
    <t>PAG-000008417</t>
  </si>
  <si>
    <t>57309</t>
  </si>
  <si>
    <t>pago oc 00156 y 00141 por reparacion y/o mant. de vehiculos fichas j1-43-35 y 19</t>
  </si>
  <si>
    <t>153884</t>
  </si>
  <si>
    <t>PAG-000008418</t>
  </si>
  <si>
    <t>57310</t>
  </si>
  <si>
    <t>pago oc 00128 por compra de bateria para vehiculo ficha 21</t>
  </si>
  <si>
    <t>153885</t>
  </si>
  <si>
    <t>PAG-000008419</t>
  </si>
  <si>
    <t>57311</t>
  </si>
  <si>
    <t>compra de materiales para ayuda en adecuacion de vivienda</t>
  </si>
  <si>
    <t>153865</t>
  </si>
  <si>
    <t>COB-000001119</t>
  </si>
  <si>
    <t>SALDO FACTURA NO. 1306 S/CK. NO. 24261 DEL SCOTIABANK.-</t>
  </si>
  <si>
    <t>153875</t>
  </si>
  <si>
    <t>COB-000001120</t>
  </si>
  <si>
    <t>SALDO FACTURA NO. 1322 DE EDESUR POR CERTIF. PROPIEDAD LINEAS ELECTS. Y DISTANCIAS MINIMAS SEGURIDAD INPECCION "IN SITU" EN EL D.N.</t>
  </si>
  <si>
    <t>153888</t>
  </si>
  <si>
    <t>COB-000001121</t>
  </si>
  <si>
    <t>ABONO FACTURA NO. 1250 DE METALDOM.-</t>
  </si>
  <si>
    <t>153889</t>
  </si>
  <si>
    <t>COB-000001122</t>
  </si>
  <si>
    <t>SALDO FACTURA NO. 1270 DE SAN PEDRO BIO - ENERGY.-</t>
  </si>
  <si>
    <t>153892</t>
  </si>
  <si>
    <t>COB-000001123</t>
  </si>
  <si>
    <t>SALDO FACTURA NO. 1302 DE EGEHAINA.-</t>
  </si>
  <si>
    <t>153894</t>
  </si>
  <si>
    <t>COB-000001124</t>
  </si>
  <si>
    <t>SALDO FACTURA NO. 1323 DE JEVA ENERGIA, S.R.L. POR EMISION PERMISO INTERCONEXION PROV.  OBRA ELECTRICA.-</t>
  </si>
  <si>
    <t>153924</t>
  </si>
  <si>
    <t>COB-000001125</t>
  </si>
  <si>
    <t>SALDO FACTURA NO. 1101 Y ABONO FACTURA NO. 1137 DE MONTERIO -INCA.-</t>
  </si>
  <si>
    <t>153925</t>
  </si>
  <si>
    <t>COB-000001126</t>
  </si>
  <si>
    <t>sALDO FACTURA NO. 1265 Y ABONO FACTURA NO. 1313 DE MONTERIO -BERSAL.-</t>
  </si>
  <si>
    <t>153898</t>
  </si>
  <si>
    <t>PAG-000008420</t>
  </si>
  <si>
    <t>57312</t>
  </si>
  <si>
    <t>reposicion caja chica oficina sie azua, desembolsos del 2473-2485</t>
  </si>
  <si>
    <t>153899</t>
  </si>
  <si>
    <t>PAG-000008421</t>
  </si>
  <si>
    <t>57313</t>
  </si>
  <si>
    <t>pago 11 dias laborados como seguridad de esta sie antes de ser incluido en nomina</t>
  </si>
  <si>
    <t>153900</t>
  </si>
  <si>
    <t>PAG-000008422</t>
  </si>
  <si>
    <t>57314</t>
  </si>
  <si>
    <t>153901</t>
  </si>
  <si>
    <t>PAG-000008423</t>
  </si>
  <si>
    <t>57315</t>
  </si>
  <si>
    <t>153902</t>
  </si>
  <si>
    <t>PAG-000008424</t>
  </si>
  <si>
    <t>57316</t>
  </si>
  <si>
    <t>pago facturacion de lineas y centrales telefonicas correspondiente a marzo 2018</t>
  </si>
  <si>
    <t>153903</t>
  </si>
  <si>
    <t>PAG-000008425</t>
  </si>
  <si>
    <t>57317</t>
  </si>
  <si>
    <t>pago 18 dias laborados en esta sie antes de ser incluida en nomina</t>
  </si>
  <si>
    <t>153904</t>
  </si>
  <si>
    <t>PAG-000008426</t>
  </si>
  <si>
    <t>57318</t>
  </si>
  <si>
    <t>pago oc 00176 por varias reparaciones a vehiculo ficha j002 y oc 00168 por mant. de veh. fichas 28 y 21</t>
  </si>
  <si>
    <t>153905</t>
  </si>
  <si>
    <t>PAG-000008427</t>
  </si>
  <si>
    <t>57319</t>
  </si>
  <si>
    <t>153906</t>
  </si>
  <si>
    <t>PAG-000008428</t>
  </si>
  <si>
    <t>57320</t>
  </si>
  <si>
    <t>reposicion caja chica oficina sie san juan, desembolsos del 3201 al 3215</t>
  </si>
  <si>
    <t>153907</t>
  </si>
  <si>
    <t>PAG-000008429</t>
  </si>
  <si>
    <t>57328</t>
  </si>
  <si>
    <t>pago factura de agua potable oficina principal sie corresp. a marzo 2018</t>
  </si>
  <si>
    <t>153908</t>
  </si>
  <si>
    <t>PAG-000008430</t>
  </si>
  <si>
    <t>57329</t>
  </si>
  <si>
    <t>pago oc 00165 y 00167 por reparacion y/o mantenimiento de vehiculos fichas 26-15-16-24-44 y 17</t>
  </si>
  <si>
    <t>153909</t>
  </si>
  <si>
    <t>PAG-000008431</t>
  </si>
  <si>
    <t>57330</t>
  </si>
  <si>
    <t>pago oc 00155 por renovacion de servicio cisco smart net premium para chasis 6505e (contra entrega fact. gub.)</t>
  </si>
  <si>
    <t>153910</t>
  </si>
  <si>
    <t>PAG-000008432</t>
  </si>
  <si>
    <t>57331</t>
  </si>
  <si>
    <t>pago oc 00173 por traslado e instalacion de estaciones modulares en oficinas sie la vega, mao y san pedro</t>
  </si>
  <si>
    <t>153911</t>
  </si>
  <si>
    <t>PAG-000008433</t>
  </si>
  <si>
    <t>57332</t>
  </si>
  <si>
    <t>pago oc 00147 y 00146 por publicacion de resoluciones de esta sie segun anexos</t>
  </si>
  <si>
    <t>153912</t>
  </si>
  <si>
    <t>PAG-000008434</t>
  </si>
  <si>
    <t>57333</t>
  </si>
  <si>
    <t>dieta semanal a personal de seguridad sie, semana del 16/03 al 01/04/20185</t>
  </si>
  <si>
    <t>153913</t>
  </si>
  <si>
    <t>PAG-000008435</t>
  </si>
  <si>
    <t>57334</t>
  </si>
  <si>
    <t>compensacion para transporte y comida por trabajo fuera de horario como seguridad</t>
  </si>
  <si>
    <t>153928</t>
  </si>
  <si>
    <t>ED-000002585</t>
  </si>
  <si>
    <t>COMISION Y GASTOS BANCARIOS CECACIER</t>
  </si>
  <si>
    <t>153929</t>
  </si>
  <si>
    <t>COB-000001127</t>
  </si>
  <si>
    <t>SALDO FACTURA NO. 1248 Y ABONO FACTURA NO. 1296 DE CIA. DE ELECT. DE PUERTO PLATA.-</t>
  </si>
  <si>
    <t>153937</t>
  </si>
  <si>
    <t>PAG-000008436</t>
  </si>
  <si>
    <t>57335</t>
  </si>
  <si>
    <t>pago participacion en seminario sobre auditoria forense en lavado de activos, anti-corrupcion y financiamiento al terrorismo en el que participaran hilda vargas y gilberto hernandez</t>
  </si>
  <si>
    <t>153938</t>
  </si>
  <si>
    <t>PAG-000008437</t>
  </si>
  <si>
    <t>57336</t>
  </si>
  <si>
    <t>pago oc 00171 por publicacion de resolucion de esta sie</t>
  </si>
  <si>
    <t>153939</t>
  </si>
  <si>
    <t>PAG-000008438</t>
  </si>
  <si>
    <t>57337</t>
  </si>
  <si>
    <t>pago oc 00175 por compra de 4 gomas y pesas de magnesio para vehiculo ficha j008</t>
  </si>
  <si>
    <t>153940</t>
  </si>
  <si>
    <t>PAG-000008439</t>
  </si>
  <si>
    <t>57338</t>
  </si>
  <si>
    <t>pago suplencia duante 9 dias en oficina principal sie</t>
  </si>
  <si>
    <t>153941</t>
  </si>
  <si>
    <t>PAG-000008440</t>
  </si>
  <si>
    <t>57339</t>
  </si>
  <si>
    <t>pago impuestos aduanales por compra de equipos de medicion</t>
  </si>
  <si>
    <t>153942</t>
  </si>
  <si>
    <t>PAG-000008441</t>
  </si>
  <si>
    <t>57340</t>
  </si>
  <si>
    <t>pago suplencia duante 14 dias en oficina sie montecristi</t>
  </si>
  <si>
    <t>153943</t>
  </si>
  <si>
    <t>PAG-000008442</t>
  </si>
  <si>
    <t>57341</t>
  </si>
  <si>
    <t>pago oc 00118 por compra de escalera tipo tijera para oficina plaza basora</t>
  </si>
  <si>
    <t>153944</t>
  </si>
  <si>
    <t>PAG-000008443</t>
  </si>
  <si>
    <t>57342</t>
  </si>
  <si>
    <t>pago mantenimiento de jardineria de esta sie corresp. a marzo 2018</t>
  </si>
  <si>
    <t>153945</t>
  </si>
  <si>
    <t>PAG-000008447</t>
  </si>
  <si>
    <t>57343</t>
  </si>
  <si>
    <t>pago oc 00187 por compra de combustible para deposito de planta electrica oficina principal sie.</t>
  </si>
  <si>
    <t>153946</t>
  </si>
  <si>
    <t>PAG-000008449</t>
  </si>
  <si>
    <t>57344</t>
  </si>
  <si>
    <t>pago oc 00183 y 00182 por compra de 3 boletos a guatemala y 1 a montevideo segun anexos</t>
  </si>
  <si>
    <t>153947</t>
  </si>
  <si>
    <t>PAG-000008444</t>
  </si>
  <si>
    <t>600010</t>
  </si>
  <si>
    <t>alquiler of. la vega febrero 2018</t>
  </si>
  <si>
    <t>153948</t>
  </si>
  <si>
    <t>PAG-000008445</t>
  </si>
  <si>
    <t>666216</t>
  </si>
  <si>
    <t>renovacion anual servicio de encuesta online</t>
  </si>
  <si>
    <t>153949</t>
  </si>
  <si>
    <t>PAG-000008446</t>
  </si>
  <si>
    <t>652569</t>
  </si>
  <si>
    <t>adquisicion de equipos de medicion</t>
  </si>
  <si>
    <t>153950</t>
  </si>
  <si>
    <t>PAG-000008448</t>
  </si>
  <si>
    <t>70032</t>
  </si>
  <si>
    <t>transferencia viaje teofilo aquino y luis toral a guatemala a taller mercado electrico</t>
  </si>
  <si>
    <t>156811</t>
  </si>
  <si>
    <t>ED-000002588</t>
  </si>
  <si>
    <t>REG. GASTOS DE VISA FLOTILLA DEL SR. NELSON BURGOS DEL DEPTO. LEGAL (CANCELACION TARJETA)</t>
  </si>
  <si>
    <t>156815</t>
  </si>
  <si>
    <t>ED-000002592</t>
  </si>
  <si>
    <t>REG. COMPLETIVO GASTOS BANCARIOS DE LA CUENTA OPERATIVA DE MARZO DEL 2018.-</t>
  </si>
  <si>
    <t>156835</t>
  </si>
  <si>
    <t>ED-000002593</t>
  </si>
  <si>
    <t>COMISION Y GASTOS BANCARIOS TRANSFERENCIA INVERSIONES PRF, SRL</t>
  </si>
  <si>
    <t>153936</t>
  </si>
  <si>
    <t>COB-000001128</t>
  </si>
  <si>
    <t>SALDO FACTURA NO. 968 Y ABONO FACTURA NO. 1014 DE EDESUR.-</t>
  </si>
  <si>
    <t>154746</t>
  </si>
  <si>
    <t>ED-000002586</t>
  </si>
  <si>
    <t>REG. GASTOS BANCARIOS POR CK. DEVUELTO NO. 57303.-</t>
  </si>
  <si>
    <t>156814</t>
  </si>
  <si>
    <t>ED-000002591</t>
  </si>
  <si>
    <t>REVERSION ED RETENCION DE NOMINA, YA QUE FUE ENVIADA A CUENTA OPERATIVA EN VEZ DE CUENTA UNICA</t>
  </si>
  <si>
    <t>156812</t>
  </si>
  <si>
    <t>ED-000002587</t>
  </si>
  <si>
    <t>ED RETENCIONES DE NOMINA CORRESPONDIENTE AL MES DE MARZO 2018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</si>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</sst>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$_-;\-* #,##0.00\ _$_-;_-* &quot;-&quot;??\ _$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43" fontId="5" fillId="2" borderId="4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10" xfId="0" applyFill="1" applyBorder="1"/>
    <xf numFmtId="0" fontId="0" fillId="0" borderId="10" xfId="0" applyBorder="1"/>
    <xf numFmtId="0" fontId="0" fillId="0" borderId="11" xfId="0" applyFill="1" applyBorder="1"/>
    <xf numFmtId="43" fontId="0" fillId="0" borderId="12" xfId="0" applyNumberFormat="1" applyBorder="1"/>
    <xf numFmtId="0" fontId="1" fillId="0" borderId="0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righ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3" fontId="0" fillId="0" borderId="15" xfId="0" applyNumberFormat="1" applyBorder="1"/>
    <xf numFmtId="0" fontId="6" fillId="2" borderId="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16" xfId="0" applyBorder="1"/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4" fontId="0" fillId="0" borderId="17" xfId="0" applyNumberFormat="1" applyBorder="1" applyAlignment="1">
      <alignment horizontal="right"/>
    </xf>
    <xf numFmtId="43" fontId="0" fillId="0" borderId="18" xfId="0" applyNumberFormat="1" applyBorder="1"/>
    <xf numFmtId="0" fontId="0" fillId="0" borderId="6" xfId="0" applyBorder="1"/>
    <xf numFmtId="0" fontId="0" fillId="0" borderId="7" xfId="0" applyBorder="1"/>
    <xf numFmtId="43" fontId="8" fillId="0" borderId="8" xfId="0" applyNumberFormat="1" applyFont="1" applyBorder="1"/>
    <xf numFmtId="0" fontId="8" fillId="0" borderId="7" xfId="0" applyFont="1" applyBorder="1" applyAlignment="1">
      <alignment horizontal="center"/>
    </xf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0"/>
  <sheetViews>
    <sheetView tabSelected="1" zoomScale="70" zoomScaleNormal="70" workbookViewId="0">
      <selection activeCell="F348" sqref="F348"/>
    </sheetView>
  </sheetViews>
  <sheetFormatPr baseColWidth="10" defaultRowHeight="15" x14ac:dyDescent="0.25"/>
  <cols>
    <col min="1" max="1" width="6.42578125" customWidth="1"/>
    <col min="2" max="2" width="14.7109375" bestFit="1" customWidth="1"/>
    <col min="3" max="3" width="17.85546875" bestFit="1" customWidth="1"/>
    <col min="4" max="4" width="16.28515625" bestFit="1" customWidth="1"/>
    <col min="5" max="5" width="13" customWidth="1"/>
    <col min="6" max="6" width="108.140625" customWidth="1"/>
    <col min="7" max="7" width="16.42578125" bestFit="1" customWidth="1"/>
    <col min="8" max="8" width="16.28515625" bestFit="1" customWidth="1"/>
    <col min="9" max="9" width="22.85546875" bestFit="1" customWidth="1"/>
    <col min="11" max="11" width="84.71093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20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20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20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20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20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4"/>
      <c r="D8" s="14"/>
      <c r="E8" s="14"/>
      <c r="F8" s="13" t="s">
        <v>13</v>
      </c>
      <c r="G8" s="14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4"/>
      <c r="C10" s="14"/>
      <c r="D10" s="14"/>
      <c r="E10" s="14"/>
      <c r="F10" s="13" t="s">
        <v>0</v>
      </c>
      <c r="G10" s="14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4"/>
      <c r="C12" s="14"/>
      <c r="D12" s="14"/>
      <c r="E12" s="14"/>
      <c r="F12" s="13" t="s">
        <v>14</v>
      </c>
      <c r="G12" s="14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24"/>
      <c r="B15" s="21" t="s">
        <v>1</v>
      </c>
      <c r="C15" s="22"/>
      <c r="D15" s="22"/>
      <c r="E15" s="22"/>
      <c r="F15" s="22"/>
      <c r="G15" s="22"/>
      <c r="H15" s="22"/>
      <c r="I15" s="23"/>
    </row>
    <row r="16" spans="1:9" ht="17.25" thickBot="1" x14ac:dyDescent="0.3">
      <c r="A16" s="25"/>
      <c r="B16" s="9"/>
      <c r="C16" s="10"/>
      <c r="D16" s="10"/>
      <c r="E16" s="10"/>
      <c r="F16" s="11" t="s">
        <v>2</v>
      </c>
      <c r="G16" s="10"/>
      <c r="H16" s="12"/>
      <c r="I16" s="8">
        <v>100517913.77</v>
      </c>
    </row>
    <row r="17" spans="1:9" ht="15.75" thickBot="1" x14ac:dyDescent="0.3">
      <c r="A17" s="25"/>
      <c r="B17" s="33" t="s">
        <v>11</v>
      </c>
      <c r="C17" s="34" t="s">
        <v>3</v>
      </c>
      <c r="D17" s="35" t="s">
        <v>10</v>
      </c>
      <c r="E17" s="34" t="s">
        <v>4</v>
      </c>
      <c r="F17" s="35" t="s">
        <v>5</v>
      </c>
      <c r="G17" s="34" t="s">
        <v>6</v>
      </c>
      <c r="H17" s="35" t="s">
        <v>7</v>
      </c>
      <c r="I17" s="34" t="s">
        <v>8</v>
      </c>
    </row>
    <row r="18" spans="1:9" x14ac:dyDescent="0.25">
      <c r="A18" s="18">
        <v>1</v>
      </c>
      <c r="B18" s="29" t="s">
        <v>15</v>
      </c>
      <c r="C18" s="29" t="s">
        <v>16</v>
      </c>
      <c r="D18" s="29" t="s">
        <v>9</v>
      </c>
      <c r="E18" s="30">
        <v>43160</v>
      </c>
      <c r="F18" s="29" t="s">
        <v>17</v>
      </c>
      <c r="G18" s="31">
        <v>0</v>
      </c>
      <c r="H18" s="31">
        <v>15600</v>
      </c>
      <c r="I18" s="32">
        <f>I16-G18+H18</f>
        <v>100533513.77</v>
      </c>
    </row>
    <row r="19" spans="1:9" x14ac:dyDescent="0.25">
      <c r="A19" s="17">
        <v>2</v>
      </c>
      <c r="B19" s="26" t="s">
        <v>18</v>
      </c>
      <c r="C19" s="26" t="s">
        <v>19</v>
      </c>
      <c r="D19" s="26" t="s">
        <v>9</v>
      </c>
      <c r="E19" s="27">
        <v>43160</v>
      </c>
      <c r="F19" s="26" t="s">
        <v>20</v>
      </c>
      <c r="G19" s="28">
        <v>0</v>
      </c>
      <c r="H19" s="28">
        <v>15600</v>
      </c>
      <c r="I19" s="19">
        <f t="shared" ref="I19:I82" si="0">I18-G19+H19</f>
        <v>100549113.77</v>
      </c>
    </row>
    <row r="20" spans="1:9" x14ac:dyDescent="0.25">
      <c r="A20" s="16">
        <v>3</v>
      </c>
      <c r="B20" s="26" t="s">
        <v>21</v>
      </c>
      <c r="C20" s="26" t="s">
        <v>22</v>
      </c>
      <c r="D20" s="26" t="s">
        <v>9</v>
      </c>
      <c r="E20" s="27">
        <v>43160</v>
      </c>
      <c r="F20" s="26" t="s">
        <v>23</v>
      </c>
      <c r="G20" s="28">
        <v>0</v>
      </c>
      <c r="H20" s="28">
        <v>134891.01</v>
      </c>
      <c r="I20" s="19">
        <f t="shared" si="0"/>
        <v>100684004.78</v>
      </c>
    </row>
    <row r="21" spans="1:9" x14ac:dyDescent="0.25">
      <c r="A21" s="17">
        <v>4</v>
      </c>
      <c r="B21" s="26" t="s">
        <v>24</v>
      </c>
      <c r="C21" s="26" t="s">
        <v>25</v>
      </c>
      <c r="D21" s="26" t="s">
        <v>9</v>
      </c>
      <c r="E21" s="27">
        <v>43160</v>
      </c>
      <c r="F21" s="26" t="s">
        <v>26</v>
      </c>
      <c r="G21" s="28">
        <v>178</v>
      </c>
      <c r="H21" s="28">
        <v>0</v>
      </c>
      <c r="I21" s="19">
        <f t="shared" si="0"/>
        <v>100683826.78</v>
      </c>
    </row>
    <row r="22" spans="1:9" x14ac:dyDescent="0.25">
      <c r="A22" s="16">
        <v>5</v>
      </c>
      <c r="B22" s="26" t="s">
        <v>27</v>
      </c>
      <c r="C22" s="26" t="s">
        <v>28</v>
      </c>
      <c r="D22" s="26" t="s">
        <v>9</v>
      </c>
      <c r="E22" s="27">
        <v>43161</v>
      </c>
      <c r="F22" s="26" t="s">
        <v>29</v>
      </c>
      <c r="G22" s="28">
        <v>0</v>
      </c>
      <c r="H22" s="28">
        <v>3000</v>
      </c>
      <c r="I22" s="19">
        <f t="shared" si="0"/>
        <v>100686826.78</v>
      </c>
    </row>
    <row r="23" spans="1:9" x14ac:dyDescent="0.25">
      <c r="A23" s="17">
        <v>6</v>
      </c>
      <c r="B23" s="26" t="s">
        <v>30</v>
      </c>
      <c r="C23" s="26" t="s">
        <v>31</v>
      </c>
      <c r="D23" s="26" t="s">
        <v>9</v>
      </c>
      <c r="E23" s="27">
        <v>43161</v>
      </c>
      <c r="F23" s="26" t="s">
        <v>32</v>
      </c>
      <c r="G23" s="28">
        <v>0</v>
      </c>
      <c r="H23" s="28">
        <v>3000</v>
      </c>
      <c r="I23" s="19">
        <f t="shared" si="0"/>
        <v>100689826.78</v>
      </c>
    </row>
    <row r="24" spans="1:9" x14ac:dyDescent="0.25">
      <c r="A24" s="16">
        <v>7</v>
      </c>
      <c r="B24" s="26" t="s">
        <v>33</v>
      </c>
      <c r="C24" s="26" t="s">
        <v>34</v>
      </c>
      <c r="D24" s="26" t="s">
        <v>9</v>
      </c>
      <c r="E24" s="27">
        <v>43161</v>
      </c>
      <c r="F24" s="26" t="s">
        <v>35</v>
      </c>
      <c r="G24" s="28">
        <v>0</v>
      </c>
      <c r="H24" s="28">
        <v>12000</v>
      </c>
      <c r="I24" s="19">
        <f t="shared" si="0"/>
        <v>100701826.78</v>
      </c>
    </row>
    <row r="25" spans="1:9" x14ac:dyDescent="0.25">
      <c r="A25" s="17">
        <v>8</v>
      </c>
      <c r="B25" s="26" t="s">
        <v>36</v>
      </c>
      <c r="C25" s="26" t="s">
        <v>37</v>
      </c>
      <c r="D25" s="26" t="s">
        <v>38</v>
      </c>
      <c r="E25" s="27">
        <v>43161</v>
      </c>
      <c r="F25" s="26" t="s">
        <v>39</v>
      </c>
      <c r="G25" s="28">
        <v>24400</v>
      </c>
      <c r="H25" s="28">
        <v>0</v>
      </c>
      <c r="I25" s="19">
        <f t="shared" si="0"/>
        <v>100677426.78</v>
      </c>
    </row>
    <row r="26" spans="1:9" x14ac:dyDescent="0.25">
      <c r="A26" s="16">
        <v>9</v>
      </c>
      <c r="B26" s="26" t="s">
        <v>40</v>
      </c>
      <c r="C26" s="26" t="s">
        <v>41</v>
      </c>
      <c r="D26" s="26" t="s">
        <v>42</v>
      </c>
      <c r="E26" s="27">
        <v>43161</v>
      </c>
      <c r="F26" s="26" t="s">
        <v>43</v>
      </c>
      <c r="G26" s="28">
        <v>75687.3</v>
      </c>
      <c r="H26" s="28">
        <v>0</v>
      </c>
      <c r="I26" s="19">
        <f t="shared" si="0"/>
        <v>100601739.48</v>
      </c>
    </row>
    <row r="27" spans="1:9" x14ac:dyDescent="0.25">
      <c r="A27" s="17">
        <v>10</v>
      </c>
      <c r="B27" s="26" t="s">
        <v>44</v>
      </c>
      <c r="C27" s="26" t="s">
        <v>45</v>
      </c>
      <c r="D27" s="26" t="s">
        <v>46</v>
      </c>
      <c r="E27" s="27">
        <v>43161</v>
      </c>
      <c r="F27" s="26" t="s">
        <v>47</v>
      </c>
      <c r="G27" s="28">
        <v>134729.01</v>
      </c>
      <c r="H27" s="28">
        <v>0</v>
      </c>
      <c r="I27" s="19">
        <f t="shared" si="0"/>
        <v>100467010.47</v>
      </c>
    </row>
    <row r="28" spans="1:9" x14ac:dyDescent="0.25">
      <c r="A28" s="16">
        <v>11</v>
      </c>
      <c r="B28" s="26" t="s">
        <v>48</v>
      </c>
      <c r="C28" s="26" t="s">
        <v>49</v>
      </c>
      <c r="D28" s="26" t="s">
        <v>50</v>
      </c>
      <c r="E28" s="27">
        <v>43161</v>
      </c>
      <c r="F28" s="26" t="s">
        <v>51</v>
      </c>
      <c r="G28" s="28">
        <v>92910</v>
      </c>
      <c r="H28" s="28">
        <v>0</v>
      </c>
      <c r="I28" s="19">
        <f t="shared" si="0"/>
        <v>100374100.47</v>
      </c>
    </row>
    <row r="29" spans="1:9" x14ac:dyDescent="0.25">
      <c r="A29" s="17">
        <v>12</v>
      </c>
      <c r="B29" s="26" t="s">
        <v>52</v>
      </c>
      <c r="C29" s="26" t="s">
        <v>53</v>
      </c>
      <c r="D29" s="26" t="s">
        <v>54</v>
      </c>
      <c r="E29" s="27">
        <v>43161</v>
      </c>
      <c r="F29" s="26" t="s">
        <v>55</v>
      </c>
      <c r="G29" s="28">
        <v>54466</v>
      </c>
      <c r="H29" s="28">
        <v>0</v>
      </c>
      <c r="I29" s="19">
        <f t="shared" si="0"/>
        <v>100319634.47</v>
      </c>
    </row>
    <row r="30" spans="1:9" x14ac:dyDescent="0.25">
      <c r="A30" s="16">
        <v>13</v>
      </c>
      <c r="B30" s="26" t="s">
        <v>56</v>
      </c>
      <c r="C30" s="26" t="s">
        <v>57</v>
      </c>
      <c r="D30" s="26" t="s">
        <v>58</v>
      </c>
      <c r="E30" s="27">
        <v>43161</v>
      </c>
      <c r="F30" s="26" t="s">
        <v>59</v>
      </c>
      <c r="G30" s="28">
        <v>18419</v>
      </c>
      <c r="H30" s="28">
        <v>0</v>
      </c>
      <c r="I30" s="19">
        <f t="shared" si="0"/>
        <v>100301215.47</v>
      </c>
    </row>
    <row r="31" spans="1:9" x14ac:dyDescent="0.25">
      <c r="A31" s="17">
        <v>14</v>
      </c>
      <c r="B31" s="26" t="s">
        <v>60</v>
      </c>
      <c r="C31" s="26" t="s">
        <v>61</v>
      </c>
      <c r="D31" s="26" t="s">
        <v>62</v>
      </c>
      <c r="E31" s="27">
        <v>43161</v>
      </c>
      <c r="F31" s="26" t="s">
        <v>63</v>
      </c>
      <c r="G31" s="28">
        <v>8565.93</v>
      </c>
      <c r="H31" s="28">
        <v>0</v>
      </c>
      <c r="I31" s="19">
        <f t="shared" si="0"/>
        <v>100292649.53999999</v>
      </c>
    </row>
    <row r="32" spans="1:9" x14ac:dyDescent="0.25">
      <c r="A32" s="16">
        <v>15</v>
      </c>
      <c r="B32" s="26" t="s">
        <v>64</v>
      </c>
      <c r="C32" s="26" t="s">
        <v>65</v>
      </c>
      <c r="D32" s="26" t="s">
        <v>66</v>
      </c>
      <c r="E32" s="27">
        <v>43161</v>
      </c>
      <c r="F32" s="26" t="s">
        <v>67</v>
      </c>
      <c r="G32" s="28">
        <v>11853.38</v>
      </c>
      <c r="H32" s="28">
        <v>0</v>
      </c>
      <c r="I32" s="19">
        <f t="shared" si="0"/>
        <v>100280796.16</v>
      </c>
    </row>
    <row r="33" spans="1:9" x14ac:dyDescent="0.25">
      <c r="A33" s="17">
        <v>16</v>
      </c>
      <c r="B33" s="26" t="s">
        <v>68</v>
      </c>
      <c r="C33" s="26" t="s">
        <v>69</v>
      </c>
      <c r="D33" s="26" t="s">
        <v>70</v>
      </c>
      <c r="E33" s="27">
        <v>43161</v>
      </c>
      <c r="F33" s="26" t="s">
        <v>71</v>
      </c>
      <c r="G33" s="28">
        <v>906836.52</v>
      </c>
      <c r="H33" s="28">
        <v>0</v>
      </c>
      <c r="I33" s="19">
        <f t="shared" si="0"/>
        <v>99373959.640000001</v>
      </c>
    </row>
    <row r="34" spans="1:9" x14ac:dyDescent="0.25">
      <c r="A34" s="16">
        <v>17</v>
      </c>
      <c r="B34" s="26" t="s">
        <v>72</v>
      </c>
      <c r="C34" s="26" t="s">
        <v>73</v>
      </c>
      <c r="D34" s="26" t="s">
        <v>74</v>
      </c>
      <c r="E34" s="27">
        <v>43161</v>
      </c>
      <c r="F34" s="26" t="s">
        <v>75</v>
      </c>
      <c r="G34" s="28">
        <v>5746.58</v>
      </c>
      <c r="H34" s="28">
        <v>0</v>
      </c>
      <c r="I34" s="19">
        <f t="shared" si="0"/>
        <v>99368213.060000002</v>
      </c>
    </row>
    <row r="35" spans="1:9" x14ac:dyDescent="0.25">
      <c r="A35" s="17">
        <v>18</v>
      </c>
      <c r="B35" s="26" t="s">
        <v>76</v>
      </c>
      <c r="C35" s="26" t="s">
        <v>77</v>
      </c>
      <c r="D35" s="26" t="s">
        <v>78</v>
      </c>
      <c r="E35" s="27">
        <v>43161</v>
      </c>
      <c r="F35" s="26" t="s">
        <v>79</v>
      </c>
      <c r="G35" s="28">
        <v>10000</v>
      </c>
      <c r="H35" s="28">
        <v>0</v>
      </c>
      <c r="I35" s="19">
        <f t="shared" si="0"/>
        <v>99358213.060000002</v>
      </c>
    </row>
    <row r="36" spans="1:9" x14ac:dyDescent="0.25">
      <c r="A36" s="16">
        <v>19</v>
      </c>
      <c r="B36" s="26" t="s">
        <v>80</v>
      </c>
      <c r="C36" s="26" t="s">
        <v>81</v>
      </c>
      <c r="D36" s="26" t="s">
        <v>82</v>
      </c>
      <c r="E36" s="27">
        <v>43161</v>
      </c>
      <c r="F36" s="26" t="s">
        <v>83</v>
      </c>
      <c r="G36" s="28">
        <v>1578</v>
      </c>
      <c r="H36" s="28">
        <v>0</v>
      </c>
      <c r="I36" s="19">
        <f t="shared" si="0"/>
        <v>99356635.060000002</v>
      </c>
    </row>
    <row r="37" spans="1:9" x14ac:dyDescent="0.25">
      <c r="A37" s="17">
        <v>20</v>
      </c>
      <c r="B37" s="26" t="s">
        <v>84</v>
      </c>
      <c r="C37" s="26" t="s">
        <v>85</v>
      </c>
      <c r="D37" s="26" t="s">
        <v>86</v>
      </c>
      <c r="E37" s="27">
        <v>43161</v>
      </c>
      <c r="F37" s="26" t="s">
        <v>87</v>
      </c>
      <c r="G37" s="28">
        <v>45968.4</v>
      </c>
      <c r="H37" s="28">
        <v>0</v>
      </c>
      <c r="I37" s="19">
        <f t="shared" si="0"/>
        <v>99310666.659999996</v>
      </c>
    </row>
    <row r="38" spans="1:9" x14ac:dyDescent="0.25">
      <c r="A38" s="16">
        <v>21</v>
      </c>
      <c r="B38" s="26" t="s">
        <v>88</v>
      </c>
      <c r="C38" s="26" t="s">
        <v>89</v>
      </c>
      <c r="D38" s="26" t="s">
        <v>90</v>
      </c>
      <c r="E38" s="27">
        <v>43161</v>
      </c>
      <c r="F38" s="26" t="s">
        <v>91</v>
      </c>
      <c r="G38" s="28">
        <v>70625</v>
      </c>
      <c r="H38" s="28">
        <v>0</v>
      </c>
      <c r="I38" s="19">
        <f t="shared" si="0"/>
        <v>99240041.659999996</v>
      </c>
    </row>
    <row r="39" spans="1:9" x14ac:dyDescent="0.25">
      <c r="A39" s="17">
        <v>22</v>
      </c>
      <c r="B39" s="26" t="s">
        <v>92</v>
      </c>
      <c r="C39" s="26" t="s">
        <v>93</v>
      </c>
      <c r="D39" s="26" t="s">
        <v>94</v>
      </c>
      <c r="E39" s="27">
        <v>43161</v>
      </c>
      <c r="F39" s="26" t="s">
        <v>95</v>
      </c>
      <c r="G39" s="28">
        <v>750</v>
      </c>
      <c r="H39" s="28">
        <v>0</v>
      </c>
      <c r="I39" s="19">
        <f t="shared" si="0"/>
        <v>99239291.659999996</v>
      </c>
    </row>
    <row r="40" spans="1:9" x14ac:dyDescent="0.25">
      <c r="A40" s="16">
        <v>23</v>
      </c>
      <c r="B40" s="26" t="s">
        <v>96</v>
      </c>
      <c r="C40" s="26" t="s">
        <v>97</v>
      </c>
      <c r="D40" s="26" t="s">
        <v>98</v>
      </c>
      <c r="E40" s="27">
        <v>43161</v>
      </c>
      <c r="F40" s="26" t="s">
        <v>99</v>
      </c>
      <c r="G40" s="28">
        <v>179301.62</v>
      </c>
      <c r="H40" s="28">
        <v>0</v>
      </c>
      <c r="I40" s="19">
        <f t="shared" si="0"/>
        <v>99059990.039999992</v>
      </c>
    </row>
    <row r="41" spans="1:9" x14ac:dyDescent="0.25">
      <c r="A41" s="17">
        <v>24</v>
      </c>
      <c r="B41" s="26" t="s">
        <v>100</v>
      </c>
      <c r="C41" s="26" t="s">
        <v>101</v>
      </c>
      <c r="D41" s="26" t="s">
        <v>102</v>
      </c>
      <c r="E41" s="27">
        <v>43161</v>
      </c>
      <c r="F41" s="26" t="s">
        <v>103</v>
      </c>
      <c r="G41" s="28">
        <v>102865.60000000001</v>
      </c>
      <c r="H41" s="28">
        <v>0</v>
      </c>
      <c r="I41" s="19">
        <f t="shared" si="0"/>
        <v>98957124.439999998</v>
      </c>
    </row>
    <row r="42" spans="1:9" x14ac:dyDescent="0.25">
      <c r="A42" s="16">
        <v>25</v>
      </c>
      <c r="B42" s="26" t="s">
        <v>104</v>
      </c>
      <c r="C42" s="26" t="s">
        <v>105</v>
      </c>
      <c r="D42" s="26" t="s">
        <v>106</v>
      </c>
      <c r="E42" s="27">
        <v>43161</v>
      </c>
      <c r="F42" s="26" t="s">
        <v>107</v>
      </c>
      <c r="G42" s="28">
        <v>11724.85</v>
      </c>
      <c r="H42" s="28">
        <v>0</v>
      </c>
      <c r="I42" s="19">
        <f t="shared" si="0"/>
        <v>98945399.590000004</v>
      </c>
    </row>
    <row r="43" spans="1:9" x14ac:dyDescent="0.25">
      <c r="A43" s="17">
        <v>26</v>
      </c>
      <c r="B43" s="26" t="s">
        <v>108</v>
      </c>
      <c r="C43" s="26" t="s">
        <v>109</v>
      </c>
      <c r="D43" s="26" t="s">
        <v>9</v>
      </c>
      <c r="E43" s="27">
        <v>43161</v>
      </c>
      <c r="F43" s="26" t="s">
        <v>110</v>
      </c>
      <c r="G43" s="28">
        <v>-906836.52</v>
      </c>
      <c r="H43" s="28">
        <v>0</v>
      </c>
      <c r="I43" s="19">
        <f t="shared" si="0"/>
        <v>99852236.109999999</v>
      </c>
    </row>
    <row r="44" spans="1:9" x14ac:dyDescent="0.25">
      <c r="A44" s="16">
        <v>27</v>
      </c>
      <c r="B44" s="26" t="s">
        <v>111</v>
      </c>
      <c r="C44" s="26" t="s">
        <v>112</v>
      </c>
      <c r="D44" s="26" t="s">
        <v>9</v>
      </c>
      <c r="E44" s="27">
        <v>43164</v>
      </c>
      <c r="F44" s="26" t="s">
        <v>113</v>
      </c>
      <c r="G44" s="28">
        <v>0</v>
      </c>
      <c r="H44" s="28">
        <v>7000</v>
      </c>
      <c r="I44" s="19">
        <f t="shared" si="0"/>
        <v>99859236.109999999</v>
      </c>
    </row>
    <row r="45" spans="1:9" x14ac:dyDescent="0.25">
      <c r="A45" s="17">
        <v>28</v>
      </c>
      <c r="B45" s="26" t="s">
        <v>114</v>
      </c>
      <c r="C45" s="26" t="s">
        <v>115</v>
      </c>
      <c r="D45" s="26" t="s">
        <v>116</v>
      </c>
      <c r="E45" s="27">
        <v>43164</v>
      </c>
      <c r="F45" s="26" t="s">
        <v>117</v>
      </c>
      <c r="G45" s="28">
        <v>13730937.17</v>
      </c>
      <c r="H45" s="28">
        <v>0</v>
      </c>
      <c r="I45" s="19">
        <f t="shared" si="0"/>
        <v>86128298.939999998</v>
      </c>
    </row>
    <row r="46" spans="1:9" x14ac:dyDescent="0.25">
      <c r="A46" s="16">
        <v>29</v>
      </c>
      <c r="B46" s="26" t="s">
        <v>118</v>
      </c>
      <c r="C46" s="26" t="s">
        <v>119</v>
      </c>
      <c r="D46" s="26" t="s">
        <v>120</v>
      </c>
      <c r="E46" s="27">
        <v>43164</v>
      </c>
      <c r="F46" s="26" t="s">
        <v>121</v>
      </c>
      <c r="G46" s="28">
        <v>33211.620000000003</v>
      </c>
      <c r="H46" s="28">
        <v>0</v>
      </c>
      <c r="I46" s="19">
        <f t="shared" si="0"/>
        <v>86095087.319999993</v>
      </c>
    </row>
    <row r="47" spans="1:9" x14ac:dyDescent="0.25">
      <c r="A47" s="17">
        <v>30</v>
      </c>
      <c r="B47" s="26" t="s">
        <v>122</v>
      </c>
      <c r="C47" s="26" t="s">
        <v>123</v>
      </c>
      <c r="D47" s="26" t="s">
        <v>124</v>
      </c>
      <c r="E47" s="27">
        <v>43164</v>
      </c>
      <c r="F47" s="26" t="s">
        <v>125</v>
      </c>
      <c r="G47" s="28">
        <v>10007.84</v>
      </c>
      <c r="H47" s="28">
        <v>0</v>
      </c>
      <c r="I47" s="19">
        <f t="shared" si="0"/>
        <v>86085079.479999989</v>
      </c>
    </row>
    <row r="48" spans="1:9" x14ac:dyDescent="0.25">
      <c r="A48" s="16">
        <v>31</v>
      </c>
      <c r="B48" s="26" t="s">
        <v>126</v>
      </c>
      <c r="C48" s="26" t="s">
        <v>127</v>
      </c>
      <c r="D48" s="26" t="s">
        <v>128</v>
      </c>
      <c r="E48" s="27">
        <v>43164</v>
      </c>
      <c r="F48" s="26" t="s">
        <v>129</v>
      </c>
      <c r="G48" s="28">
        <v>1400</v>
      </c>
      <c r="H48" s="28">
        <v>0</v>
      </c>
      <c r="I48" s="19">
        <f t="shared" si="0"/>
        <v>86083679.479999989</v>
      </c>
    </row>
    <row r="49" spans="1:9" x14ac:dyDescent="0.25">
      <c r="A49" s="17">
        <v>32</v>
      </c>
      <c r="B49" s="26" t="s">
        <v>130</v>
      </c>
      <c r="C49" s="26" t="s">
        <v>131</v>
      </c>
      <c r="D49" s="26" t="s">
        <v>132</v>
      </c>
      <c r="E49" s="27">
        <v>43164</v>
      </c>
      <c r="F49" s="26" t="s">
        <v>129</v>
      </c>
      <c r="G49" s="28">
        <v>2200</v>
      </c>
      <c r="H49" s="28">
        <v>0</v>
      </c>
      <c r="I49" s="19">
        <f t="shared" si="0"/>
        <v>86081479.479999989</v>
      </c>
    </row>
    <row r="50" spans="1:9" x14ac:dyDescent="0.25">
      <c r="A50" s="16">
        <v>33</v>
      </c>
      <c r="B50" s="26" t="s">
        <v>133</v>
      </c>
      <c r="C50" s="26" t="s">
        <v>134</v>
      </c>
      <c r="D50" s="26" t="s">
        <v>135</v>
      </c>
      <c r="E50" s="27">
        <v>43164</v>
      </c>
      <c r="F50" s="26" t="s">
        <v>136</v>
      </c>
      <c r="G50" s="28">
        <v>7000</v>
      </c>
      <c r="H50" s="28">
        <v>0</v>
      </c>
      <c r="I50" s="19">
        <f t="shared" si="0"/>
        <v>86074479.479999989</v>
      </c>
    </row>
    <row r="51" spans="1:9" x14ac:dyDescent="0.25">
      <c r="A51" s="17">
        <v>34</v>
      </c>
      <c r="B51" s="26" t="s">
        <v>137</v>
      </c>
      <c r="C51" s="26" t="s">
        <v>138</v>
      </c>
      <c r="D51" s="26" t="s">
        <v>139</v>
      </c>
      <c r="E51" s="27">
        <v>43164</v>
      </c>
      <c r="F51" s="26" t="s">
        <v>136</v>
      </c>
      <c r="G51" s="28">
        <v>7000</v>
      </c>
      <c r="H51" s="28">
        <v>0</v>
      </c>
      <c r="I51" s="19">
        <f t="shared" si="0"/>
        <v>86067479.479999989</v>
      </c>
    </row>
    <row r="52" spans="1:9" x14ac:dyDescent="0.25">
      <c r="A52" s="16">
        <v>35</v>
      </c>
      <c r="B52" s="26" t="s">
        <v>140</v>
      </c>
      <c r="C52" s="26" t="s">
        <v>141</v>
      </c>
      <c r="D52" s="26" t="s">
        <v>9</v>
      </c>
      <c r="E52" s="27">
        <v>43165</v>
      </c>
      <c r="F52" s="26" t="s">
        <v>142</v>
      </c>
      <c r="G52" s="28">
        <v>0</v>
      </c>
      <c r="H52" s="28">
        <v>15600</v>
      </c>
      <c r="I52" s="19">
        <f t="shared" si="0"/>
        <v>86083079.479999989</v>
      </c>
    </row>
    <row r="53" spans="1:9" x14ac:dyDescent="0.25">
      <c r="A53" s="17">
        <v>36</v>
      </c>
      <c r="B53" s="26" t="s">
        <v>143</v>
      </c>
      <c r="C53" s="26" t="s">
        <v>144</v>
      </c>
      <c r="D53" s="26" t="s">
        <v>9</v>
      </c>
      <c r="E53" s="27">
        <v>43166</v>
      </c>
      <c r="F53" s="26" t="s">
        <v>145</v>
      </c>
      <c r="G53" s="28">
        <v>0</v>
      </c>
      <c r="H53" s="28">
        <v>863718.75</v>
      </c>
      <c r="I53" s="19">
        <f t="shared" si="0"/>
        <v>86946798.229999989</v>
      </c>
    </row>
    <row r="54" spans="1:9" x14ac:dyDescent="0.25">
      <c r="A54" s="16">
        <v>37</v>
      </c>
      <c r="B54" s="26" t="s">
        <v>146</v>
      </c>
      <c r="C54" s="26" t="s">
        <v>147</v>
      </c>
      <c r="D54" s="26" t="s">
        <v>148</v>
      </c>
      <c r="E54" s="27">
        <v>43166</v>
      </c>
      <c r="F54" s="26" t="s">
        <v>149</v>
      </c>
      <c r="G54" s="28">
        <v>29757.32</v>
      </c>
      <c r="H54" s="28">
        <v>0</v>
      </c>
      <c r="I54" s="19">
        <f t="shared" si="0"/>
        <v>86917040.909999996</v>
      </c>
    </row>
    <row r="55" spans="1:9" x14ac:dyDescent="0.25">
      <c r="A55" s="17">
        <v>38</v>
      </c>
      <c r="B55" s="26" t="s">
        <v>150</v>
      </c>
      <c r="C55" s="26" t="s">
        <v>151</v>
      </c>
      <c r="D55" s="26" t="s">
        <v>152</v>
      </c>
      <c r="E55" s="27">
        <v>43166</v>
      </c>
      <c r="F55" s="26" t="s">
        <v>63</v>
      </c>
      <c r="G55" s="28">
        <v>13009.78</v>
      </c>
      <c r="H55" s="28">
        <v>0</v>
      </c>
      <c r="I55" s="19">
        <f t="shared" si="0"/>
        <v>86904031.129999995</v>
      </c>
    </row>
    <row r="56" spans="1:9" x14ac:dyDescent="0.25">
      <c r="A56" s="16">
        <v>39</v>
      </c>
      <c r="B56" s="26" t="s">
        <v>153</v>
      </c>
      <c r="C56" s="26" t="s">
        <v>154</v>
      </c>
      <c r="D56" s="26" t="s">
        <v>155</v>
      </c>
      <c r="E56" s="27">
        <v>43166</v>
      </c>
      <c r="F56" s="26" t="s">
        <v>156</v>
      </c>
      <c r="G56" s="28">
        <v>6730.38</v>
      </c>
      <c r="H56" s="28">
        <v>0</v>
      </c>
      <c r="I56" s="19">
        <f t="shared" si="0"/>
        <v>86897300.75</v>
      </c>
    </row>
    <row r="57" spans="1:9" x14ac:dyDescent="0.25">
      <c r="A57" s="17">
        <v>40</v>
      </c>
      <c r="B57" s="26" t="s">
        <v>157</v>
      </c>
      <c r="C57" s="26" t="s">
        <v>158</v>
      </c>
      <c r="D57" s="26" t="s">
        <v>159</v>
      </c>
      <c r="E57" s="27">
        <v>43166</v>
      </c>
      <c r="F57" s="26" t="s">
        <v>160</v>
      </c>
      <c r="G57" s="28">
        <v>4894.82</v>
      </c>
      <c r="H57" s="28">
        <v>0</v>
      </c>
      <c r="I57" s="19">
        <f t="shared" si="0"/>
        <v>86892405.930000007</v>
      </c>
    </row>
    <row r="58" spans="1:9" x14ac:dyDescent="0.25">
      <c r="A58" s="16">
        <v>41</v>
      </c>
      <c r="B58" s="26" t="s">
        <v>161</v>
      </c>
      <c r="C58" s="26" t="s">
        <v>162</v>
      </c>
      <c r="D58" s="26" t="s">
        <v>163</v>
      </c>
      <c r="E58" s="27">
        <v>43166</v>
      </c>
      <c r="F58" s="26" t="s">
        <v>164</v>
      </c>
      <c r="G58" s="28">
        <v>20011.990000000002</v>
      </c>
      <c r="H58" s="28">
        <v>0</v>
      </c>
      <c r="I58" s="19">
        <f t="shared" si="0"/>
        <v>86872393.940000013</v>
      </c>
    </row>
    <row r="59" spans="1:9" x14ac:dyDescent="0.25">
      <c r="A59" s="17">
        <v>42</v>
      </c>
      <c r="B59" s="26" t="s">
        <v>165</v>
      </c>
      <c r="C59" s="26" t="s">
        <v>166</v>
      </c>
      <c r="D59" s="26" t="s">
        <v>167</v>
      </c>
      <c r="E59" s="27">
        <v>43166</v>
      </c>
      <c r="F59" s="26" t="s">
        <v>168</v>
      </c>
      <c r="G59" s="28">
        <v>16290.64</v>
      </c>
      <c r="H59" s="28">
        <v>0</v>
      </c>
      <c r="I59" s="19">
        <f t="shared" si="0"/>
        <v>86856103.300000012</v>
      </c>
    </row>
    <row r="60" spans="1:9" x14ac:dyDescent="0.25">
      <c r="A60" s="16">
        <v>43</v>
      </c>
      <c r="B60" s="26" t="s">
        <v>169</v>
      </c>
      <c r="C60" s="26" t="s">
        <v>170</v>
      </c>
      <c r="D60" s="26" t="s">
        <v>171</v>
      </c>
      <c r="E60" s="27">
        <v>43166</v>
      </c>
      <c r="F60" s="26" t="s">
        <v>172</v>
      </c>
      <c r="G60" s="28">
        <v>9177.7900000000009</v>
      </c>
      <c r="H60" s="28">
        <v>0</v>
      </c>
      <c r="I60" s="19">
        <f t="shared" si="0"/>
        <v>86846925.510000005</v>
      </c>
    </row>
    <row r="61" spans="1:9" x14ac:dyDescent="0.25">
      <c r="A61" s="17">
        <v>44</v>
      </c>
      <c r="B61" s="26" t="s">
        <v>173</v>
      </c>
      <c r="C61" s="26" t="s">
        <v>174</v>
      </c>
      <c r="D61" s="26" t="s">
        <v>175</v>
      </c>
      <c r="E61" s="27">
        <v>43166</v>
      </c>
      <c r="F61" s="26" t="s">
        <v>176</v>
      </c>
      <c r="G61" s="28">
        <v>4282.96</v>
      </c>
      <c r="H61" s="28">
        <v>0</v>
      </c>
      <c r="I61" s="19">
        <f t="shared" si="0"/>
        <v>86842642.550000012</v>
      </c>
    </row>
    <row r="62" spans="1:9" x14ac:dyDescent="0.25">
      <c r="A62" s="16">
        <v>45</v>
      </c>
      <c r="B62" s="26" t="s">
        <v>177</v>
      </c>
      <c r="C62" s="26" t="s">
        <v>178</v>
      </c>
      <c r="D62" s="26" t="s">
        <v>179</v>
      </c>
      <c r="E62" s="27">
        <v>43166</v>
      </c>
      <c r="F62" s="26" t="s">
        <v>180</v>
      </c>
      <c r="G62" s="28">
        <v>34650</v>
      </c>
      <c r="H62" s="28">
        <v>0</v>
      </c>
      <c r="I62" s="19">
        <f t="shared" si="0"/>
        <v>86807992.550000012</v>
      </c>
    </row>
    <row r="63" spans="1:9" x14ac:dyDescent="0.25">
      <c r="A63" s="17">
        <v>46</v>
      </c>
      <c r="B63" s="26" t="s">
        <v>181</v>
      </c>
      <c r="C63" s="26" t="s">
        <v>182</v>
      </c>
      <c r="D63" s="26" t="s">
        <v>183</v>
      </c>
      <c r="E63" s="27">
        <v>43166</v>
      </c>
      <c r="F63" s="26" t="s">
        <v>184</v>
      </c>
      <c r="G63" s="28">
        <v>11625.19</v>
      </c>
      <c r="H63" s="28">
        <v>0</v>
      </c>
      <c r="I63" s="19">
        <f t="shared" si="0"/>
        <v>86796367.360000014</v>
      </c>
    </row>
    <row r="64" spans="1:9" x14ac:dyDescent="0.25">
      <c r="A64" s="16">
        <v>47</v>
      </c>
      <c r="B64" s="26" t="s">
        <v>185</v>
      </c>
      <c r="C64" s="26" t="s">
        <v>186</v>
      </c>
      <c r="D64" s="26" t="s">
        <v>187</v>
      </c>
      <c r="E64" s="27">
        <v>43166</v>
      </c>
      <c r="F64" s="26" t="s">
        <v>188</v>
      </c>
      <c r="G64" s="28">
        <v>2676715.75</v>
      </c>
      <c r="H64" s="28">
        <v>0</v>
      </c>
      <c r="I64" s="19">
        <f t="shared" si="0"/>
        <v>84119651.610000014</v>
      </c>
    </row>
    <row r="65" spans="1:9" x14ac:dyDescent="0.25">
      <c r="A65" s="17">
        <v>48</v>
      </c>
      <c r="B65" s="26" t="s">
        <v>189</v>
      </c>
      <c r="C65" s="26" t="s">
        <v>190</v>
      </c>
      <c r="D65" s="26" t="s">
        <v>191</v>
      </c>
      <c r="E65" s="27">
        <v>43166</v>
      </c>
      <c r="F65" s="26" t="s">
        <v>192</v>
      </c>
      <c r="G65" s="28">
        <v>727157.99</v>
      </c>
      <c r="H65" s="28">
        <v>0</v>
      </c>
      <c r="I65" s="19">
        <f t="shared" si="0"/>
        <v>83392493.62000002</v>
      </c>
    </row>
    <row r="66" spans="1:9" x14ac:dyDescent="0.25">
      <c r="A66" s="16">
        <v>49</v>
      </c>
      <c r="B66" s="26" t="s">
        <v>193</v>
      </c>
      <c r="C66" s="26" t="s">
        <v>194</v>
      </c>
      <c r="D66" s="26" t="s">
        <v>195</v>
      </c>
      <c r="E66" s="27">
        <v>43166</v>
      </c>
      <c r="F66" s="26" t="s">
        <v>196</v>
      </c>
      <c r="G66" s="28">
        <v>7241.4</v>
      </c>
      <c r="H66" s="28">
        <v>0</v>
      </c>
      <c r="I66" s="19">
        <f t="shared" si="0"/>
        <v>83385252.220000014</v>
      </c>
    </row>
    <row r="67" spans="1:9" x14ac:dyDescent="0.25">
      <c r="A67" s="17">
        <v>50</v>
      </c>
      <c r="B67" s="26" t="s">
        <v>197</v>
      </c>
      <c r="C67" s="26" t="s">
        <v>198</v>
      </c>
      <c r="D67" s="26" t="s">
        <v>199</v>
      </c>
      <c r="E67" s="27">
        <v>43166</v>
      </c>
      <c r="F67" s="26" t="s">
        <v>200</v>
      </c>
      <c r="G67" s="28">
        <v>24390</v>
      </c>
      <c r="H67" s="28">
        <v>0</v>
      </c>
      <c r="I67" s="19">
        <f t="shared" si="0"/>
        <v>83360862.220000014</v>
      </c>
    </row>
    <row r="68" spans="1:9" x14ac:dyDescent="0.25">
      <c r="A68" s="16">
        <v>51</v>
      </c>
      <c r="B68" s="26" t="s">
        <v>201</v>
      </c>
      <c r="C68" s="26" t="s">
        <v>202</v>
      </c>
      <c r="D68" s="26" t="s">
        <v>9</v>
      </c>
      <c r="E68" s="27">
        <v>43166</v>
      </c>
      <c r="F68" s="26" t="s">
        <v>203</v>
      </c>
      <c r="G68" s="28">
        <v>34000000</v>
      </c>
      <c r="H68" s="28">
        <v>0</v>
      </c>
      <c r="I68" s="19">
        <f t="shared" si="0"/>
        <v>49360862.220000014</v>
      </c>
    </row>
    <row r="69" spans="1:9" x14ac:dyDescent="0.25">
      <c r="A69" s="17">
        <v>52</v>
      </c>
      <c r="B69" s="26" t="s">
        <v>204</v>
      </c>
      <c r="C69" s="26" t="s">
        <v>205</v>
      </c>
      <c r="D69" s="26" t="s">
        <v>9</v>
      </c>
      <c r="E69" s="27">
        <v>43167</v>
      </c>
      <c r="F69" s="26" t="s">
        <v>206</v>
      </c>
      <c r="G69" s="28">
        <v>0</v>
      </c>
      <c r="H69" s="28">
        <v>52749</v>
      </c>
      <c r="I69" s="19">
        <f t="shared" si="0"/>
        <v>49413611.220000014</v>
      </c>
    </row>
    <row r="70" spans="1:9" x14ac:dyDescent="0.25">
      <c r="A70" s="16">
        <v>53</v>
      </c>
      <c r="B70" s="26" t="s">
        <v>207</v>
      </c>
      <c r="C70" s="26" t="s">
        <v>208</v>
      </c>
      <c r="D70" s="26" t="s">
        <v>9</v>
      </c>
      <c r="E70" s="27">
        <v>43167</v>
      </c>
      <c r="F70" s="26" t="s">
        <v>209</v>
      </c>
      <c r="G70" s="28">
        <v>0</v>
      </c>
      <c r="H70" s="28">
        <v>2379816.2000000002</v>
      </c>
      <c r="I70" s="19">
        <f t="shared" si="0"/>
        <v>51793427.420000017</v>
      </c>
    </row>
    <row r="71" spans="1:9" x14ac:dyDescent="0.25">
      <c r="A71" s="17">
        <v>54</v>
      </c>
      <c r="B71" s="26" t="s">
        <v>210</v>
      </c>
      <c r="C71" s="26" t="s">
        <v>211</v>
      </c>
      <c r="D71" s="26" t="s">
        <v>9</v>
      </c>
      <c r="E71" s="27">
        <v>43167</v>
      </c>
      <c r="F71" s="26" t="s">
        <v>212</v>
      </c>
      <c r="G71" s="28">
        <v>51000</v>
      </c>
      <c r="H71" s="28">
        <v>0</v>
      </c>
      <c r="I71" s="19">
        <f t="shared" si="0"/>
        <v>51742427.420000017</v>
      </c>
    </row>
    <row r="72" spans="1:9" x14ac:dyDescent="0.25">
      <c r="A72" s="16">
        <v>55</v>
      </c>
      <c r="B72" s="26" t="s">
        <v>213</v>
      </c>
      <c r="C72" s="26" t="s">
        <v>214</v>
      </c>
      <c r="D72" s="26" t="s">
        <v>215</v>
      </c>
      <c r="E72" s="27">
        <v>43167</v>
      </c>
      <c r="F72" s="26" t="s">
        <v>12</v>
      </c>
      <c r="G72" s="28">
        <v>34459.29</v>
      </c>
      <c r="H72" s="28">
        <v>0</v>
      </c>
      <c r="I72" s="19">
        <f t="shared" si="0"/>
        <v>51707968.130000018</v>
      </c>
    </row>
    <row r="73" spans="1:9" x14ac:dyDescent="0.25">
      <c r="A73" s="17">
        <v>56</v>
      </c>
      <c r="B73" s="26" t="s">
        <v>216</v>
      </c>
      <c r="C73" s="26" t="s">
        <v>217</v>
      </c>
      <c r="D73" s="26" t="s">
        <v>218</v>
      </c>
      <c r="E73" s="27">
        <v>43167</v>
      </c>
      <c r="F73" s="26" t="s">
        <v>219</v>
      </c>
      <c r="G73" s="28">
        <v>311735.87</v>
      </c>
      <c r="H73" s="28">
        <v>0</v>
      </c>
      <c r="I73" s="19">
        <f t="shared" si="0"/>
        <v>51396232.26000002</v>
      </c>
    </row>
    <row r="74" spans="1:9" x14ac:dyDescent="0.25">
      <c r="A74" s="16">
        <v>57</v>
      </c>
      <c r="B74" s="26" t="s">
        <v>220</v>
      </c>
      <c r="C74" s="26" t="s">
        <v>221</v>
      </c>
      <c r="D74" s="26" t="s">
        <v>222</v>
      </c>
      <c r="E74" s="27">
        <v>43167</v>
      </c>
      <c r="F74" s="26" t="s">
        <v>223</v>
      </c>
      <c r="G74" s="28">
        <v>153434.9</v>
      </c>
      <c r="H74" s="28">
        <v>0</v>
      </c>
      <c r="I74" s="19">
        <f t="shared" si="0"/>
        <v>51242797.360000022</v>
      </c>
    </row>
    <row r="75" spans="1:9" x14ac:dyDescent="0.25">
      <c r="A75" s="17">
        <v>58</v>
      </c>
      <c r="B75" s="26" t="s">
        <v>224</v>
      </c>
      <c r="C75" s="26" t="s">
        <v>225</v>
      </c>
      <c r="D75" s="26" t="s">
        <v>226</v>
      </c>
      <c r="E75" s="27">
        <v>43167</v>
      </c>
      <c r="F75" s="26" t="s">
        <v>227</v>
      </c>
      <c r="G75" s="28">
        <v>352407.58</v>
      </c>
      <c r="H75" s="28">
        <v>0</v>
      </c>
      <c r="I75" s="19">
        <f t="shared" si="0"/>
        <v>50890389.780000024</v>
      </c>
    </row>
    <row r="76" spans="1:9" x14ac:dyDescent="0.25">
      <c r="A76" s="16">
        <v>59</v>
      </c>
      <c r="B76" s="26" t="s">
        <v>228</v>
      </c>
      <c r="C76" s="26" t="s">
        <v>229</v>
      </c>
      <c r="D76" s="26" t="s">
        <v>230</v>
      </c>
      <c r="E76" s="27">
        <v>43167</v>
      </c>
      <c r="F76" s="26" t="s">
        <v>231</v>
      </c>
      <c r="G76" s="28">
        <v>7754.93</v>
      </c>
      <c r="H76" s="28">
        <v>0</v>
      </c>
      <c r="I76" s="19">
        <f t="shared" si="0"/>
        <v>50882634.850000024</v>
      </c>
    </row>
    <row r="77" spans="1:9" x14ac:dyDescent="0.25">
      <c r="A77" s="17">
        <v>60</v>
      </c>
      <c r="B77" s="26" t="s">
        <v>232</v>
      </c>
      <c r="C77" s="26" t="s">
        <v>233</v>
      </c>
      <c r="D77" s="26" t="s">
        <v>234</v>
      </c>
      <c r="E77" s="27">
        <v>43167</v>
      </c>
      <c r="F77" s="26" t="s">
        <v>235</v>
      </c>
      <c r="G77" s="28">
        <v>7754.93</v>
      </c>
      <c r="H77" s="28">
        <v>0</v>
      </c>
      <c r="I77" s="19">
        <f t="shared" si="0"/>
        <v>50874879.920000024</v>
      </c>
    </row>
    <row r="78" spans="1:9" x14ac:dyDescent="0.25">
      <c r="A78" s="16">
        <v>61</v>
      </c>
      <c r="B78" s="26" t="s">
        <v>236</v>
      </c>
      <c r="C78" s="26" t="s">
        <v>237</v>
      </c>
      <c r="D78" s="26" t="s">
        <v>238</v>
      </c>
      <c r="E78" s="27">
        <v>43167</v>
      </c>
      <c r="F78" s="26" t="s">
        <v>239</v>
      </c>
      <c r="G78" s="28">
        <v>471268.46</v>
      </c>
      <c r="H78" s="28">
        <v>0</v>
      </c>
      <c r="I78" s="19">
        <f t="shared" si="0"/>
        <v>50403611.460000023</v>
      </c>
    </row>
    <row r="79" spans="1:9" x14ac:dyDescent="0.25">
      <c r="A79" s="17">
        <v>62</v>
      </c>
      <c r="B79" s="26" t="s">
        <v>240</v>
      </c>
      <c r="C79" s="26" t="s">
        <v>241</v>
      </c>
      <c r="D79" s="26" t="s">
        <v>242</v>
      </c>
      <c r="E79" s="27">
        <v>43167</v>
      </c>
      <c r="F79" s="26" t="s">
        <v>243</v>
      </c>
      <c r="G79" s="28">
        <v>14070.91</v>
      </c>
      <c r="H79" s="28">
        <v>0</v>
      </c>
      <c r="I79" s="19">
        <f t="shared" si="0"/>
        <v>50389540.550000027</v>
      </c>
    </row>
    <row r="80" spans="1:9" x14ac:dyDescent="0.25">
      <c r="A80" s="16">
        <v>63</v>
      </c>
      <c r="B80" s="26" t="s">
        <v>244</v>
      </c>
      <c r="C80" s="26" t="s">
        <v>245</v>
      </c>
      <c r="D80" s="26" t="s">
        <v>246</v>
      </c>
      <c r="E80" s="27">
        <v>43167</v>
      </c>
      <c r="F80" s="26" t="s">
        <v>79</v>
      </c>
      <c r="G80" s="28">
        <v>10000</v>
      </c>
      <c r="H80" s="28">
        <v>0</v>
      </c>
      <c r="I80" s="19">
        <f t="shared" si="0"/>
        <v>50379540.550000027</v>
      </c>
    </row>
    <row r="81" spans="1:9" x14ac:dyDescent="0.25">
      <c r="A81" s="17">
        <v>64</v>
      </c>
      <c r="B81" s="26" t="s">
        <v>247</v>
      </c>
      <c r="C81" s="26" t="s">
        <v>248</v>
      </c>
      <c r="D81" s="26" t="s">
        <v>249</v>
      </c>
      <c r="E81" s="27">
        <v>43167</v>
      </c>
      <c r="F81" s="26" t="s">
        <v>250</v>
      </c>
      <c r="G81" s="28">
        <v>12487.08</v>
      </c>
      <c r="H81" s="28">
        <v>0</v>
      </c>
      <c r="I81" s="19">
        <f t="shared" si="0"/>
        <v>50367053.470000029</v>
      </c>
    </row>
    <row r="82" spans="1:9" x14ac:dyDescent="0.25">
      <c r="A82" s="16">
        <v>65</v>
      </c>
      <c r="B82" s="26" t="s">
        <v>251</v>
      </c>
      <c r="C82" s="26" t="s">
        <v>252</v>
      </c>
      <c r="D82" s="26" t="s">
        <v>9</v>
      </c>
      <c r="E82" s="27">
        <v>43167</v>
      </c>
      <c r="F82" s="26" t="s">
        <v>253</v>
      </c>
      <c r="G82" s="28">
        <v>-352407.58</v>
      </c>
      <c r="H82" s="28">
        <v>0</v>
      </c>
      <c r="I82" s="19">
        <f t="shared" si="0"/>
        <v>50719461.050000027</v>
      </c>
    </row>
    <row r="83" spans="1:9" x14ac:dyDescent="0.25">
      <c r="A83" s="17">
        <v>66</v>
      </c>
      <c r="B83" s="26" t="s">
        <v>254</v>
      </c>
      <c r="C83" s="26" t="s">
        <v>255</v>
      </c>
      <c r="D83" s="26" t="s">
        <v>9</v>
      </c>
      <c r="E83" s="27">
        <v>43167</v>
      </c>
      <c r="F83" s="26" t="s">
        <v>256</v>
      </c>
      <c r="G83" s="28">
        <v>-14070.91</v>
      </c>
      <c r="H83" s="28">
        <v>0</v>
      </c>
      <c r="I83" s="19">
        <f t="shared" ref="I83:I146" si="1">I82-G83+H83</f>
        <v>50733531.960000023</v>
      </c>
    </row>
    <row r="84" spans="1:9" x14ac:dyDescent="0.25">
      <c r="A84" s="16">
        <v>67</v>
      </c>
      <c r="B84" s="26" t="s">
        <v>257</v>
      </c>
      <c r="C84" s="26" t="s">
        <v>258</v>
      </c>
      <c r="D84" s="26" t="s">
        <v>9</v>
      </c>
      <c r="E84" s="27">
        <v>43168</v>
      </c>
      <c r="F84" s="26" t="s">
        <v>259</v>
      </c>
      <c r="G84" s="28">
        <v>0</v>
      </c>
      <c r="H84" s="28">
        <v>15600</v>
      </c>
      <c r="I84" s="19">
        <f t="shared" si="1"/>
        <v>50749131.960000023</v>
      </c>
    </row>
    <row r="85" spans="1:9" x14ac:dyDescent="0.25">
      <c r="A85" s="17">
        <v>68</v>
      </c>
      <c r="B85" s="26" t="s">
        <v>260</v>
      </c>
      <c r="C85" s="26" t="s">
        <v>261</v>
      </c>
      <c r="D85" s="26" t="s">
        <v>9</v>
      </c>
      <c r="E85" s="27">
        <v>43168</v>
      </c>
      <c r="F85" s="26" t="s">
        <v>262</v>
      </c>
      <c r="G85" s="28">
        <v>0</v>
      </c>
      <c r="H85" s="28">
        <v>364902.22</v>
      </c>
      <c r="I85" s="19">
        <f t="shared" si="1"/>
        <v>51114034.180000022</v>
      </c>
    </row>
    <row r="86" spans="1:9" x14ac:dyDescent="0.25">
      <c r="A86" s="16">
        <v>69</v>
      </c>
      <c r="B86" s="26" t="s">
        <v>263</v>
      </c>
      <c r="C86" s="26" t="s">
        <v>264</v>
      </c>
      <c r="D86" s="26" t="s">
        <v>265</v>
      </c>
      <c r="E86" s="27">
        <v>43168</v>
      </c>
      <c r="F86" s="26" t="s">
        <v>266</v>
      </c>
      <c r="G86" s="28">
        <v>26900</v>
      </c>
      <c r="H86" s="28">
        <v>0</v>
      </c>
      <c r="I86" s="19">
        <f t="shared" si="1"/>
        <v>51087134.180000022</v>
      </c>
    </row>
    <row r="87" spans="1:9" x14ac:dyDescent="0.25">
      <c r="A87" s="17">
        <v>70</v>
      </c>
      <c r="B87" s="26" t="s">
        <v>267</v>
      </c>
      <c r="C87" s="26" t="s">
        <v>268</v>
      </c>
      <c r="D87" s="26" t="s">
        <v>269</v>
      </c>
      <c r="E87" s="27">
        <v>43168</v>
      </c>
      <c r="F87" s="26" t="s">
        <v>270</v>
      </c>
      <c r="G87" s="28">
        <v>279169.09999999998</v>
      </c>
      <c r="H87" s="28">
        <v>0</v>
      </c>
      <c r="I87" s="19">
        <f t="shared" si="1"/>
        <v>50807965.080000021</v>
      </c>
    </row>
    <row r="88" spans="1:9" x14ac:dyDescent="0.25">
      <c r="A88" s="16">
        <v>71</v>
      </c>
      <c r="B88" s="26" t="s">
        <v>271</v>
      </c>
      <c r="C88" s="26" t="s">
        <v>272</v>
      </c>
      <c r="D88" s="26" t="s">
        <v>273</v>
      </c>
      <c r="E88" s="27">
        <v>43168</v>
      </c>
      <c r="F88" s="26" t="s">
        <v>274</v>
      </c>
      <c r="G88" s="28">
        <v>39087.79</v>
      </c>
      <c r="H88" s="28">
        <v>0</v>
      </c>
      <c r="I88" s="19">
        <f t="shared" si="1"/>
        <v>50768877.290000021</v>
      </c>
    </row>
    <row r="89" spans="1:9" x14ac:dyDescent="0.25">
      <c r="A89" s="17">
        <v>72</v>
      </c>
      <c r="B89" s="26" t="s">
        <v>275</v>
      </c>
      <c r="C89" s="26" t="s">
        <v>276</v>
      </c>
      <c r="D89" s="26" t="s">
        <v>277</v>
      </c>
      <c r="E89" s="27">
        <v>43168</v>
      </c>
      <c r="F89" s="26" t="s">
        <v>278</v>
      </c>
      <c r="G89" s="28">
        <v>352407.58</v>
      </c>
      <c r="H89" s="28">
        <v>0</v>
      </c>
      <c r="I89" s="19">
        <f t="shared" si="1"/>
        <v>50416469.710000023</v>
      </c>
    </row>
    <row r="90" spans="1:9" x14ac:dyDescent="0.25">
      <c r="A90" s="16">
        <v>73</v>
      </c>
      <c r="B90" s="26" t="s">
        <v>279</v>
      </c>
      <c r="C90" s="26" t="s">
        <v>280</v>
      </c>
      <c r="D90" s="26" t="s">
        <v>281</v>
      </c>
      <c r="E90" s="27">
        <v>43168</v>
      </c>
      <c r="F90" s="26" t="s">
        <v>282</v>
      </c>
      <c r="G90" s="28">
        <v>233251.91</v>
      </c>
      <c r="H90" s="28">
        <v>0</v>
      </c>
      <c r="I90" s="19">
        <f t="shared" si="1"/>
        <v>50183217.800000027</v>
      </c>
    </row>
    <row r="91" spans="1:9" x14ac:dyDescent="0.25">
      <c r="A91" s="17">
        <v>74</v>
      </c>
      <c r="B91" s="26" t="s">
        <v>283</v>
      </c>
      <c r="C91" s="26" t="s">
        <v>284</v>
      </c>
      <c r="D91" s="26" t="s">
        <v>285</v>
      </c>
      <c r="E91" s="27">
        <v>43168</v>
      </c>
      <c r="F91" s="26" t="s">
        <v>286</v>
      </c>
      <c r="G91" s="28">
        <v>6981.1</v>
      </c>
      <c r="H91" s="28">
        <v>0</v>
      </c>
      <c r="I91" s="19">
        <f t="shared" si="1"/>
        <v>50176236.700000025</v>
      </c>
    </row>
    <row r="92" spans="1:9" x14ac:dyDescent="0.25">
      <c r="A92" s="16">
        <v>75</v>
      </c>
      <c r="B92" s="26" t="s">
        <v>287</v>
      </c>
      <c r="C92" s="26" t="s">
        <v>288</v>
      </c>
      <c r="D92" s="26" t="s">
        <v>9</v>
      </c>
      <c r="E92" s="27">
        <v>43168</v>
      </c>
      <c r="F92" s="26" t="s">
        <v>289</v>
      </c>
      <c r="G92" s="28">
        <v>481003</v>
      </c>
      <c r="H92" s="28">
        <v>0</v>
      </c>
      <c r="I92" s="19">
        <f t="shared" si="1"/>
        <v>49695233.700000025</v>
      </c>
    </row>
    <row r="93" spans="1:9" x14ac:dyDescent="0.25">
      <c r="A93" s="17">
        <v>76</v>
      </c>
      <c r="B93" s="26" t="s">
        <v>290</v>
      </c>
      <c r="C93" s="26" t="s">
        <v>291</v>
      </c>
      <c r="D93" s="26" t="s">
        <v>9</v>
      </c>
      <c r="E93" s="27">
        <v>43171</v>
      </c>
      <c r="F93" s="26" t="s">
        <v>292</v>
      </c>
      <c r="G93" s="28">
        <v>0</v>
      </c>
      <c r="H93" s="28">
        <v>7000</v>
      </c>
      <c r="I93" s="19">
        <f t="shared" si="1"/>
        <v>49702233.700000025</v>
      </c>
    </row>
    <row r="94" spans="1:9" x14ac:dyDescent="0.25">
      <c r="A94" s="16">
        <v>77</v>
      </c>
      <c r="B94" s="26" t="s">
        <v>293</v>
      </c>
      <c r="C94" s="26" t="s">
        <v>294</v>
      </c>
      <c r="D94" s="26" t="s">
        <v>9</v>
      </c>
      <c r="E94" s="27">
        <v>43171</v>
      </c>
      <c r="F94" s="26" t="s">
        <v>295</v>
      </c>
      <c r="G94" s="28">
        <v>0</v>
      </c>
      <c r="H94" s="28">
        <v>3194594.9</v>
      </c>
      <c r="I94" s="19">
        <f t="shared" si="1"/>
        <v>52896828.600000024</v>
      </c>
    </row>
    <row r="95" spans="1:9" x14ac:dyDescent="0.25">
      <c r="A95" s="17">
        <v>78</v>
      </c>
      <c r="B95" s="26" t="s">
        <v>296</v>
      </c>
      <c r="C95" s="26" t="s">
        <v>297</v>
      </c>
      <c r="D95" s="26" t="s">
        <v>9</v>
      </c>
      <c r="E95" s="27">
        <v>43171</v>
      </c>
      <c r="F95" s="26" t="s">
        <v>298</v>
      </c>
      <c r="G95" s="28">
        <v>0</v>
      </c>
      <c r="H95" s="28">
        <v>5395849.1399999997</v>
      </c>
      <c r="I95" s="19">
        <f t="shared" si="1"/>
        <v>58292677.740000024</v>
      </c>
    </row>
    <row r="96" spans="1:9" x14ac:dyDescent="0.25">
      <c r="A96" s="16">
        <v>79</v>
      </c>
      <c r="B96" s="26" t="s">
        <v>299</v>
      </c>
      <c r="C96" s="26" t="s">
        <v>300</v>
      </c>
      <c r="D96" s="26" t="s">
        <v>9</v>
      </c>
      <c r="E96" s="27">
        <v>43171</v>
      </c>
      <c r="F96" s="26" t="s">
        <v>301</v>
      </c>
      <c r="G96" s="28">
        <v>0</v>
      </c>
      <c r="H96" s="28">
        <v>579746.66</v>
      </c>
      <c r="I96" s="19">
        <f t="shared" si="1"/>
        <v>58872424.400000021</v>
      </c>
    </row>
    <row r="97" spans="1:9" x14ac:dyDescent="0.25">
      <c r="A97" s="17">
        <v>80</v>
      </c>
      <c r="B97" s="26" t="s">
        <v>302</v>
      </c>
      <c r="C97" s="26" t="s">
        <v>303</v>
      </c>
      <c r="D97" s="26" t="s">
        <v>9</v>
      </c>
      <c r="E97" s="27">
        <v>43171</v>
      </c>
      <c r="F97" s="26" t="s">
        <v>304</v>
      </c>
      <c r="G97" s="28">
        <v>0</v>
      </c>
      <c r="H97" s="28">
        <v>6331273.2599999998</v>
      </c>
      <c r="I97" s="19">
        <f t="shared" si="1"/>
        <v>65203697.660000019</v>
      </c>
    </row>
    <row r="98" spans="1:9" x14ac:dyDescent="0.25">
      <c r="A98" s="16">
        <v>81</v>
      </c>
      <c r="B98" s="26" t="s">
        <v>305</v>
      </c>
      <c r="C98" s="26" t="s">
        <v>306</v>
      </c>
      <c r="D98" s="26" t="s">
        <v>9</v>
      </c>
      <c r="E98" s="27">
        <v>43171</v>
      </c>
      <c r="F98" s="26" t="s">
        <v>307</v>
      </c>
      <c r="G98" s="28">
        <v>0</v>
      </c>
      <c r="H98" s="28">
        <v>2836760.86</v>
      </c>
      <c r="I98" s="19">
        <f t="shared" si="1"/>
        <v>68040458.520000026</v>
      </c>
    </row>
    <row r="99" spans="1:9" x14ac:dyDescent="0.25">
      <c r="A99" s="17">
        <v>82</v>
      </c>
      <c r="B99" s="26" t="s">
        <v>308</v>
      </c>
      <c r="C99" s="26" t="s">
        <v>309</v>
      </c>
      <c r="D99" s="26" t="s">
        <v>9</v>
      </c>
      <c r="E99" s="27">
        <v>43171</v>
      </c>
      <c r="F99" s="26" t="s">
        <v>310</v>
      </c>
      <c r="G99" s="28">
        <v>0</v>
      </c>
      <c r="H99" s="28">
        <v>3488411.95</v>
      </c>
      <c r="I99" s="19">
        <f t="shared" si="1"/>
        <v>71528870.470000029</v>
      </c>
    </row>
    <row r="100" spans="1:9" x14ac:dyDescent="0.25">
      <c r="A100" s="16">
        <v>83</v>
      </c>
      <c r="B100" s="26" t="s">
        <v>311</v>
      </c>
      <c r="C100" s="26" t="s">
        <v>312</v>
      </c>
      <c r="D100" s="26" t="s">
        <v>313</v>
      </c>
      <c r="E100" s="27">
        <v>43171</v>
      </c>
      <c r="F100" s="26" t="s">
        <v>12</v>
      </c>
      <c r="G100" s="28">
        <v>641665.02</v>
      </c>
      <c r="H100" s="28">
        <v>0</v>
      </c>
      <c r="I100" s="19">
        <f t="shared" si="1"/>
        <v>70887205.450000033</v>
      </c>
    </row>
    <row r="101" spans="1:9" x14ac:dyDescent="0.25">
      <c r="A101" s="17">
        <v>84</v>
      </c>
      <c r="B101" s="26" t="s">
        <v>314</v>
      </c>
      <c r="C101" s="26" t="s">
        <v>315</v>
      </c>
      <c r="D101" s="26" t="s">
        <v>316</v>
      </c>
      <c r="E101" s="27">
        <v>43171</v>
      </c>
      <c r="F101" s="26" t="s">
        <v>317</v>
      </c>
      <c r="G101" s="28">
        <v>163783.26</v>
      </c>
      <c r="H101" s="28">
        <v>0</v>
      </c>
      <c r="I101" s="19">
        <f t="shared" si="1"/>
        <v>70723422.190000027</v>
      </c>
    </row>
    <row r="102" spans="1:9" x14ac:dyDescent="0.25">
      <c r="A102" s="16">
        <v>85</v>
      </c>
      <c r="B102" s="26" t="s">
        <v>318</v>
      </c>
      <c r="C102" s="26" t="s">
        <v>319</v>
      </c>
      <c r="D102" s="26" t="s">
        <v>320</v>
      </c>
      <c r="E102" s="27">
        <v>43171</v>
      </c>
      <c r="F102" s="26" t="s">
        <v>321</v>
      </c>
      <c r="G102" s="28">
        <v>30872.34</v>
      </c>
      <c r="H102" s="28">
        <v>0</v>
      </c>
      <c r="I102" s="19">
        <f t="shared" si="1"/>
        <v>70692549.850000024</v>
      </c>
    </row>
    <row r="103" spans="1:9" x14ac:dyDescent="0.25">
      <c r="A103" s="17">
        <v>86</v>
      </c>
      <c r="B103" s="26" t="s">
        <v>322</v>
      </c>
      <c r="C103" s="26" t="s">
        <v>323</v>
      </c>
      <c r="D103" s="26" t="s">
        <v>324</v>
      </c>
      <c r="E103" s="27">
        <v>43171</v>
      </c>
      <c r="F103" s="26" t="s">
        <v>325</v>
      </c>
      <c r="G103" s="28">
        <v>32697.85</v>
      </c>
      <c r="H103" s="28">
        <v>0</v>
      </c>
      <c r="I103" s="19">
        <f t="shared" si="1"/>
        <v>70659852.00000003</v>
      </c>
    </row>
    <row r="104" spans="1:9" x14ac:dyDescent="0.25">
      <c r="A104" s="16">
        <v>87</v>
      </c>
      <c r="B104" s="26" t="s">
        <v>326</v>
      </c>
      <c r="C104" s="26" t="s">
        <v>327</v>
      </c>
      <c r="D104" s="26" t="s">
        <v>328</v>
      </c>
      <c r="E104" s="27">
        <v>43171</v>
      </c>
      <c r="F104" s="26" t="s">
        <v>329</v>
      </c>
      <c r="G104" s="28">
        <v>235471.92</v>
      </c>
      <c r="H104" s="28">
        <v>0</v>
      </c>
      <c r="I104" s="19">
        <f t="shared" si="1"/>
        <v>70424380.080000028</v>
      </c>
    </row>
    <row r="105" spans="1:9" x14ac:dyDescent="0.25">
      <c r="A105" s="17">
        <v>88</v>
      </c>
      <c r="B105" s="26" t="s">
        <v>330</v>
      </c>
      <c r="C105" s="26" t="s">
        <v>331</v>
      </c>
      <c r="D105" s="26" t="s">
        <v>332</v>
      </c>
      <c r="E105" s="27">
        <v>43171</v>
      </c>
      <c r="F105" s="26" t="s">
        <v>333</v>
      </c>
      <c r="G105" s="28">
        <v>235471.92</v>
      </c>
      <c r="H105" s="28">
        <v>0</v>
      </c>
      <c r="I105" s="19">
        <f t="shared" si="1"/>
        <v>70188908.160000026</v>
      </c>
    </row>
    <row r="106" spans="1:9" x14ac:dyDescent="0.25">
      <c r="A106" s="16">
        <v>89</v>
      </c>
      <c r="B106" s="26" t="s">
        <v>334</v>
      </c>
      <c r="C106" s="26" t="s">
        <v>335</v>
      </c>
      <c r="D106" s="26" t="s">
        <v>336</v>
      </c>
      <c r="E106" s="27">
        <v>43171</v>
      </c>
      <c r="F106" s="26" t="s">
        <v>337</v>
      </c>
      <c r="G106" s="28">
        <v>211924.73</v>
      </c>
      <c r="H106" s="28">
        <v>0</v>
      </c>
      <c r="I106" s="19">
        <f t="shared" si="1"/>
        <v>69976983.430000022</v>
      </c>
    </row>
    <row r="107" spans="1:9" x14ac:dyDescent="0.25">
      <c r="A107" s="17">
        <v>90</v>
      </c>
      <c r="B107" s="26" t="s">
        <v>338</v>
      </c>
      <c r="C107" s="26" t="s">
        <v>339</v>
      </c>
      <c r="D107" s="26" t="s">
        <v>340</v>
      </c>
      <c r="E107" s="27">
        <v>43171</v>
      </c>
      <c r="F107" s="26" t="s">
        <v>341</v>
      </c>
      <c r="G107" s="28">
        <v>44412.49</v>
      </c>
      <c r="H107" s="28">
        <v>0</v>
      </c>
      <c r="I107" s="19">
        <f t="shared" si="1"/>
        <v>69932570.940000027</v>
      </c>
    </row>
    <row r="108" spans="1:9" x14ac:dyDescent="0.25">
      <c r="A108" s="16">
        <v>91</v>
      </c>
      <c r="B108" s="26" t="s">
        <v>342</v>
      </c>
      <c r="C108" s="26" t="s">
        <v>343</v>
      </c>
      <c r="D108" s="26" t="s">
        <v>9</v>
      </c>
      <c r="E108" s="27">
        <v>43171</v>
      </c>
      <c r="F108" s="26" t="s">
        <v>344</v>
      </c>
      <c r="G108" s="28">
        <v>3250</v>
      </c>
      <c r="H108" s="28">
        <v>0</v>
      </c>
      <c r="I108" s="19">
        <f t="shared" si="1"/>
        <v>69929320.940000027</v>
      </c>
    </row>
    <row r="109" spans="1:9" x14ac:dyDescent="0.25">
      <c r="A109" s="17">
        <v>92</v>
      </c>
      <c r="B109" s="26" t="s">
        <v>345</v>
      </c>
      <c r="C109" s="26" t="s">
        <v>346</v>
      </c>
      <c r="D109" s="26" t="s">
        <v>9</v>
      </c>
      <c r="E109" s="27">
        <v>43172</v>
      </c>
      <c r="F109" s="26" t="s">
        <v>347</v>
      </c>
      <c r="G109" s="28">
        <v>0</v>
      </c>
      <c r="H109" s="28">
        <v>545000</v>
      </c>
      <c r="I109" s="19">
        <f t="shared" si="1"/>
        <v>70474320.940000027</v>
      </c>
    </row>
    <row r="110" spans="1:9" x14ac:dyDescent="0.25">
      <c r="A110" s="16">
        <v>93</v>
      </c>
      <c r="B110" s="26" t="s">
        <v>348</v>
      </c>
      <c r="C110" s="26" t="s">
        <v>349</v>
      </c>
      <c r="D110" s="26" t="s">
        <v>350</v>
      </c>
      <c r="E110" s="27">
        <v>43172</v>
      </c>
      <c r="F110" s="26" t="s">
        <v>351</v>
      </c>
      <c r="G110" s="28">
        <v>69687.429999999993</v>
      </c>
      <c r="H110" s="28">
        <v>0</v>
      </c>
      <c r="I110" s="19">
        <f t="shared" si="1"/>
        <v>70404633.51000002</v>
      </c>
    </row>
    <row r="111" spans="1:9" x14ac:dyDescent="0.25">
      <c r="A111" s="17">
        <v>94</v>
      </c>
      <c r="B111" s="26" t="s">
        <v>352</v>
      </c>
      <c r="C111" s="26" t="s">
        <v>353</v>
      </c>
      <c r="D111" s="26" t="s">
        <v>354</v>
      </c>
      <c r="E111" s="27">
        <v>43172</v>
      </c>
      <c r="F111" s="26" t="s">
        <v>355</v>
      </c>
      <c r="G111" s="28">
        <v>132303.13</v>
      </c>
      <c r="H111" s="28">
        <v>0</v>
      </c>
      <c r="I111" s="19">
        <f t="shared" si="1"/>
        <v>70272330.380000025</v>
      </c>
    </row>
    <row r="112" spans="1:9" x14ac:dyDescent="0.25">
      <c r="A112" s="16">
        <v>95</v>
      </c>
      <c r="B112" s="26" t="s">
        <v>356</v>
      </c>
      <c r="C112" s="26" t="s">
        <v>357</v>
      </c>
      <c r="D112" s="26" t="s">
        <v>358</v>
      </c>
      <c r="E112" s="27">
        <v>43172</v>
      </c>
      <c r="F112" s="26" t="s">
        <v>359</v>
      </c>
      <c r="G112" s="28">
        <v>45372.6</v>
      </c>
      <c r="H112" s="28">
        <v>0</v>
      </c>
      <c r="I112" s="19">
        <f t="shared" si="1"/>
        <v>70226957.780000031</v>
      </c>
    </row>
    <row r="113" spans="1:9" x14ac:dyDescent="0.25">
      <c r="A113" s="17">
        <v>96</v>
      </c>
      <c r="B113" s="26" t="s">
        <v>360</v>
      </c>
      <c r="C113" s="26" t="s">
        <v>361</v>
      </c>
      <c r="D113" s="26" t="s">
        <v>362</v>
      </c>
      <c r="E113" s="27">
        <v>43172</v>
      </c>
      <c r="F113" s="26" t="s">
        <v>363</v>
      </c>
      <c r="G113" s="28">
        <v>149859</v>
      </c>
      <c r="H113" s="28">
        <v>0</v>
      </c>
      <c r="I113" s="19">
        <f t="shared" si="1"/>
        <v>70077098.780000031</v>
      </c>
    </row>
    <row r="114" spans="1:9" x14ac:dyDescent="0.25">
      <c r="A114" s="16">
        <v>97</v>
      </c>
      <c r="B114" s="26" t="s">
        <v>364</v>
      </c>
      <c r="C114" s="26" t="s">
        <v>365</v>
      </c>
      <c r="D114" s="26" t="s">
        <v>366</v>
      </c>
      <c r="E114" s="27">
        <v>43172</v>
      </c>
      <c r="F114" s="26" t="s">
        <v>367</v>
      </c>
      <c r="G114" s="28">
        <v>82013.69</v>
      </c>
      <c r="H114" s="28">
        <v>0</v>
      </c>
      <c r="I114" s="19">
        <f t="shared" si="1"/>
        <v>69995085.090000033</v>
      </c>
    </row>
    <row r="115" spans="1:9" x14ac:dyDescent="0.25">
      <c r="A115" s="17">
        <v>98</v>
      </c>
      <c r="B115" s="26" t="s">
        <v>368</v>
      </c>
      <c r="C115" s="26" t="s">
        <v>369</v>
      </c>
      <c r="D115" s="26" t="s">
        <v>370</v>
      </c>
      <c r="E115" s="27">
        <v>43172</v>
      </c>
      <c r="F115" s="26" t="s">
        <v>371</v>
      </c>
      <c r="G115" s="28">
        <v>60511.33</v>
      </c>
      <c r="H115" s="28">
        <v>0</v>
      </c>
      <c r="I115" s="19">
        <f t="shared" si="1"/>
        <v>69934573.760000035</v>
      </c>
    </row>
    <row r="116" spans="1:9" x14ac:dyDescent="0.25">
      <c r="A116" s="16">
        <v>99</v>
      </c>
      <c r="B116" s="26" t="s">
        <v>372</v>
      </c>
      <c r="C116" s="26" t="s">
        <v>373</v>
      </c>
      <c r="D116" s="26" t="s">
        <v>374</v>
      </c>
      <c r="E116" s="27">
        <v>43172</v>
      </c>
      <c r="F116" s="26" t="s">
        <v>375</v>
      </c>
      <c r="G116" s="28">
        <v>257665.18</v>
      </c>
      <c r="H116" s="28">
        <v>0</v>
      </c>
      <c r="I116" s="19">
        <f t="shared" si="1"/>
        <v>69676908.580000028</v>
      </c>
    </row>
    <row r="117" spans="1:9" x14ac:dyDescent="0.25">
      <c r="A117" s="17">
        <v>100</v>
      </c>
      <c r="B117" s="26" t="s">
        <v>376</v>
      </c>
      <c r="C117" s="26" t="s">
        <v>377</v>
      </c>
      <c r="D117" s="26" t="s">
        <v>378</v>
      </c>
      <c r="E117" s="27">
        <v>43172</v>
      </c>
      <c r="F117" s="26" t="s">
        <v>379</v>
      </c>
      <c r="G117" s="28">
        <v>29774.799999999999</v>
      </c>
      <c r="H117" s="28">
        <v>0</v>
      </c>
      <c r="I117" s="19">
        <f t="shared" si="1"/>
        <v>69647133.780000031</v>
      </c>
    </row>
    <row r="118" spans="1:9" x14ac:dyDescent="0.25">
      <c r="A118" s="16">
        <v>101</v>
      </c>
      <c r="B118" s="26" t="s">
        <v>380</v>
      </c>
      <c r="C118" s="26" t="s">
        <v>381</v>
      </c>
      <c r="D118" s="26" t="s">
        <v>9</v>
      </c>
      <c r="E118" s="27">
        <v>43172</v>
      </c>
      <c r="F118" s="26" t="s">
        <v>382</v>
      </c>
      <c r="G118" s="28">
        <v>-82013.69</v>
      </c>
      <c r="H118" s="28">
        <v>0</v>
      </c>
      <c r="I118" s="19">
        <f t="shared" si="1"/>
        <v>69729147.470000029</v>
      </c>
    </row>
    <row r="119" spans="1:9" x14ac:dyDescent="0.25">
      <c r="A119" s="17">
        <v>102</v>
      </c>
      <c r="B119" s="26" t="s">
        <v>383</v>
      </c>
      <c r="C119" s="26" t="s">
        <v>384</v>
      </c>
      <c r="D119" s="26" t="s">
        <v>9</v>
      </c>
      <c r="E119" s="27">
        <v>43172</v>
      </c>
      <c r="F119" s="26" t="s">
        <v>385</v>
      </c>
      <c r="G119" s="28">
        <v>-29774.799999999999</v>
      </c>
      <c r="H119" s="28">
        <v>0</v>
      </c>
      <c r="I119" s="19">
        <f t="shared" si="1"/>
        <v>69758922.270000026</v>
      </c>
    </row>
    <row r="120" spans="1:9" x14ac:dyDescent="0.25">
      <c r="A120" s="16">
        <v>103</v>
      </c>
      <c r="B120" s="26" t="s">
        <v>386</v>
      </c>
      <c r="C120" s="26" t="s">
        <v>387</v>
      </c>
      <c r="D120" s="26" t="s">
        <v>9</v>
      </c>
      <c r="E120" s="27">
        <v>43173</v>
      </c>
      <c r="F120" s="26" t="s">
        <v>388</v>
      </c>
      <c r="G120" s="28">
        <v>0</v>
      </c>
      <c r="H120" s="28">
        <v>3000000</v>
      </c>
      <c r="I120" s="19">
        <f t="shared" si="1"/>
        <v>72758922.270000026</v>
      </c>
    </row>
    <row r="121" spans="1:9" x14ac:dyDescent="0.25">
      <c r="A121" s="17">
        <v>104</v>
      </c>
      <c r="B121" s="26" t="s">
        <v>389</v>
      </c>
      <c r="C121" s="26" t="s">
        <v>390</v>
      </c>
      <c r="D121" s="26" t="s">
        <v>9</v>
      </c>
      <c r="E121" s="27">
        <v>43173</v>
      </c>
      <c r="F121" s="26" t="s">
        <v>391</v>
      </c>
      <c r="G121" s="28">
        <v>0</v>
      </c>
      <c r="H121" s="28">
        <v>6000</v>
      </c>
      <c r="I121" s="19">
        <f t="shared" si="1"/>
        <v>72764922.270000026</v>
      </c>
    </row>
    <row r="122" spans="1:9" x14ac:dyDescent="0.25">
      <c r="A122" s="16">
        <v>105</v>
      </c>
      <c r="B122" s="26" t="s">
        <v>392</v>
      </c>
      <c r="C122" s="26" t="s">
        <v>393</v>
      </c>
      <c r="D122" s="26" t="s">
        <v>9</v>
      </c>
      <c r="E122" s="27">
        <v>43173</v>
      </c>
      <c r="F122" s="26" t="s">
        <v>394</v>
      </c>
      <c r="G122" s="28">
        <v>0</v>
      </c>
      <c r="H122" s="28">
        <v>327000</v>
      </c>
      <c r="I122" s="19">
        <f t="shared" si="1"/>
        <v>73091922.270000026</v>
      </c>
    </row>
    <row r="123" spans="1:9" x14ac:dyDescent="0.25">
      <c r="A123" s="17">
        <v>106</v>
      </c>
      <c r="B123" s="26" t="s">
        <v>395</v>
      </c>
      <c r="C123" s="26" t="s">
        <v>396</v>
      </c>
      <c r="D123" s="26" t="s">
        <v>9</v>
      </c>
      <c r="E123" s="27">
        <v>43173</v>
      </c>
      <c r="F123" s="26" t="s">
        <v>397</v>
      </c>
      <c r="G123" s="28">
        <v>0</v>
      </c>
      <c r="H123" s="28">
        <v>629653.44999999995</v>
      </c>
      <c r="I123" s="19">
        <f t="shared" si="1"/>
        <v>73721575.720000029</v>
      </c>
    </row>
    <row r="124" spans="1:9" x14ac:dyDescent="0.25">
      <c r="A124" s="16">
        <v>107</v>
      </c>
      <c r="B124" s="26" t="s">
        <v>398</v>
      </c>
      <c r="C124" s="26" t="s">
        <v>399</v>
      </c>
      <c r="D124" s="26" t="s">
        <v>9</v>
      </c>
      <c r="E124" s="27">
        <v>43173</v>
      </c>
      <c r="F124" s="26" t="s">
        <v>400</v>
      </c>
      <c r="G124" s="28">
        <v>0</v>
      </c>
      <c r="H124" s="28">
        <v>4100</v>
      </c>
      <c r="I124" s="19">
        <f t="shared" si="1"/>
        <v>73725675.720000029</v>
      </c>
    </row>
    <row r="125" spans="1:9" x14ac:dyDescent="0.25">
      <c r="A125" s="17">
        <v>108</v>
      </c>
      <c r="B125" s="26" t="s">
        <v>401</v>
      </c>
      <c r="C125" s="26" t="s">
        <v>402</v>
      </c>
      <c r="D125" s="26" t="s">
        <v>403</v>
      </c>
      <c r="E125" s="27">
        <v>43173</v>
      </c>
      <c r="F125" s="26" t="s">
        <v>404</v>
      </c>
      <c r="G125" s="28">
        <v>14305.71</v>
      </c>
      <c r="H125" s="28">
        <v>0</v>
      </c>
      <c r="I125" s="19">
        <f t="shared" si="1"/>
        <v>73711370.010000035</v>
      </c>
    </row>
    <row r="126" spans="1:9" x14ac:dyDescent="0.25">
      <c r="A126" s="16">
        <v>109</v>
      </c>
      <c r="B126" s="26" t="s">
        <v>405</v>
      </c>
      <c r="C126" s="26" t="s">
        <v>406</v>
      </c>
      <c r="D126" s="26" t="s">
        <v>407</v>
      </c>
      <c r="E126" s="27">
        <v>43173</v>
      </c>
      <c r="F126" s="26" t="s">
        <v>408</v>
      </c>
      <c r="G126" s="28">
        <v>65691.360000000001</v>
      </c>
      <c r="H126" s="28">
        <v>0</v>
      </c>
      <c r="I126" s="19">
        <f t="shared" si="1"/>
        <v>73645678.650000036</v>
      </c>
    </row>
    <row r="127" spans="1:9" x14ac:dyDescent="0.25">
      <c r="A127" s="17">
        <v>110</v>
      </c>
      <c r="B127" s="26" t="s">
        <v>409</v>
      </c>
      <c r="C127" s="26" t="s">
        <v>410</v>
      </c>
      <c r="D127" s="26" t="s">
        <v>411</v>
      </c>
      <c r="E127" s="27">
        <v>43173</v>
      </c>
      <c r="F127" s="26" t="s">
        <v>412</v>
      </c>
      <c r="G127" s="28">
        <v>83233.399999999994</v>
      </c>
      <c r="H127" s="28">
        <v>0</v>
      </c>
      <c r="I127" s="19">
        <f t="shared" si="1"/>
        <v>73562445.25000003</v>
      </c>
    </row>
    <row r="128" spans="1:9" x14ac:dyDescent="0.25">
      <c r="A128" s="16">
        <v>111</v>
      </c>
      <c r="B128" s="26" t="s">
        <v>413</v>
      </c>
      <c r="C128" s="26" t="s">
        <v>414</v>
      </c>
      <c r="D128" s="26" t="s">
        <v>415</v>
      </c>
      <c r="E128" s="27">
        <v>43173</v>
      </c>
      <c r="F128" s="26" t="s">
        <v>416</v>
      </c>
      <c r="G128" s="28">
        <v>29000</v>
      </c>
      <c r="H128" s="28">
        <v>0</v>
      </c>
      <c r="I128" s="19">
        <f t="shared" si="1"/>
        <v>73533445.25000003</v>
      </c>
    </row>
    <row r="129" spans="1:9" x14ac:dyDescent="0.25">
      <c r="A129" s="17">
        <v>112</v>
      </c>
      <c r="B129" s="26" t="s">
        <v>417</v>
      </c>
      <c r="C129" s="26" t="s">
        <v>418</v>
      </c>
      <c r="D129" s="26" t="s">
        <v>419</v>
      </c>
      <c r="E129" s="27">
        <v>43173</v>
      </c>
      <c r="F129" s="26" t="s">
        <v>420</v>
      </c>
      <c r="G129" s="28">
        <v>110094.3</v>
      </c>
      <c r="H129" s="28">
        <v>0</v>
      </c>
      <c r="I129" s="19">
        <f t="shared" si="1"/>
        <v>73423350.950000033</v>
      </c>
    </row>
    <row r="130" spans="1:9" x14ac:dyDescent="0.25">
      <c r="A130" s="16">
        <v>113</v>
      </c>
      <c r="B130" s="26" t="s">
        <v>421</v>
      </c>
      <c r="C130" s="26" t="s">
        <v>422</v>
      </c>
      <c r="D130" s="26" t="s">
        <v>423</v>
      </c>
      <c r="E130" s="27">
        <v>43173</v>
      </c>
      <c r="F130" s="26" t="s">
        <v>424</v>
      </c>
      <c r="G130" s="28">
        <v>14305.71</v>
      </c>
      <c r="H130" s="28">
        <v>0</v>
      </c>
      <c r="I130" s="19">
        <f t="shared" si="1"/>
        <v>73409045.240000039</v>
      </c>
    </row>
    <row r="131" spans="1:9" x14ac:dyDescent="0.25">
      <c r="A131" s="17">
        <v>114</v>
      </c>
      <c r="B131" s="26" t="s">
        <v>425</v>
      </c>
      <c r="C131" s="26" t="s">
        <v>426</v>
      </c>
      <c r="D131" s="26" t="s">
        <v>9</v>
      </c>
      <c r="E131" s="27">
        <v>43174</v>
      </c>
      <c r="F131" s="26" t="s">
        <v>427</v>
      </c>
      <c r="G131" s="28">
        <v>0</v>
      </c>
      <c r="H131" s="28">
        <v>455224.24</v>
      </c>
      <c r="I131" s="19">
        <f t="shared" si="1"/>
        <v>73864269.480000034</v>
      </c>
    </row>
    <row r="132" spans="1:9" x14ac:dyDescent="0.25">
      <c r="A132" s="16">
        <v>115</v>
      </c>
      <c r="B132" s="26" t="s">
        <v>428</v>
      </c>
      <c r="C132" s="26" t="s">
        <v>429</v>
      </c>
      <c r="D132" s="26" t="s">
        <v>9</v>
      </c>
      <c r="E132" s="27">
        <v>43174</v>
      </c>
      <c r="F132" s="26" t="s">
        <v>430</v>
      </c>
      <c r="G132" s="28">
        <v>0</v>
      </c>
      <c r="H132" s="28">
        <v>6388296.7999999998</v>
      </c>
      <c r="I132" s="19">
        <f t="shared" si="1"/>
        <v>80252566.280000031</v>
      </c>
    </row>
    <row r="133" spans="1:9" x14ac:dyDescent="0.25">
      <c r="A133" s="17">
        <v>116</v>
      </c>
      <c r="B133" s="26" t="s">
        <v>431</v>
      </c>
      <c r="C133" s="26" t="s">
        <v>432</v>
      </c>
      <c r="D133" s="26" t="s">
        <v>9</v>
      </c>
      <c r="E133" s="27">
        <v>43174</v>
      </c>
      <c r="F133" s="26" t="s">
        <v>433</v>
      </c>
      <c r="G133" s="28">
        <v>0</v>
      </c>
      <c r="H133" s="28">
        <v>154514</v>
      </c>
      <c r="I133" s="19">
        <f t="shared" si="1"/>
        <v>80407080.280000031</v>
      </c>
    </row>
    <row r="134" spans="1:9" x14ac:dyDescent="0.25">
      <c r="A134" s="16">
        <v>117</v>
      </c>
      <c r="B134" s="26" t="s">
        <v>434</v>
      </c>
      <c r="C134" s="26" t="s">
        <v>435</v>
      </c>
      <c r="D134" s="26" t="s">
        <v>9</v>
      </c>
      <c r="E134" s="27">
        <v>43174</v>
      </c>
      <c r="F134" s="26" t="s">
        <v>436</v>
      </c>
      <c r="G134" s="28">
        <v>37500.15</v>
      </c>
      <c r="H134" s="28">
        <v>0</v>
      </c>
      <c r="I134" s="19">
        <f t="shared" si="1"/>
        <v>80369580.130000025</v>
      </c>
    </row>
    <row r="135" spans="1:9" x14ac:dyDescent="0.25">
      <c r="A135" s="17">
        <v>118</v>
      </c>
      <c r="B135" s="26" t="s">
        <v>437</v>
      </c>
      <c r="C135" s="26" t="s">
        <v>438</v>
      </c>
      <c r="D135" s="26" t="s">
        <v>9</v>
      </c>
      <c r="E135" s="27">
        <v>43174</v>
      </c>
      <c r="F135" s="26" t="s">
        <v>439</v>
      </c>
      <c r="G135" s="28">
        <v>350</v>
      </c>
      <c r="H135" s="28">
        <v>0</v>
      </c>
      <c r="I135" s="19">
        <f t="shared" si="1"/>
        <v>80369230.130000025</v>
      </c>
    </row>
    <row r="136" spans="1:9" x14ac:dyDescent="0.25">
      <c r="A136" s="16">
        <v>119</v>
      </c>
      <c r="B136" s="26" t="s">
        <v>440</v>
      </c>
      <c r="C136" s="26" t="s">
        <v>441</v>
      </c>
      <c r="D136" s="26" t="s">
        <v>442</v>
      </c>
      <c r="E136" s="27">
        <v>43174</v>
      </c>
      <c r="F136" s="26" t="s">
        <v>443</v>
      </c>
      <c r="G136" s="28">
        <v>7593.6</v>
      </c>
      <c r="H136" s="28">
        <v>0</v>
      </c>
      <c r="I136" s="19">
        <f t="shared" si="1"/>
        <v>80361636.530000031</v>
      </c>
    </row>
    <row r="137" spans="1:9" x14ac:dyDescent="0.25">
      <c r="A137" s="17">
        <v>120</v>
      </c>
      <c r="B137" s="26" t="s">
        <v>444</v>
      </c>
      <c r="C137" s="26" t="s">
        <v>445</v>
      </c>
      <c r="D137" s="26" t="s">
        <v>446</v>
      </c>
      <c r="E137" s="27">
        <v>43174</v>
      </c>
      <c r="F137" s="26" t="s">
        <v>447</v>
      </c>
      <c r="G137" s="28">
        <v>379</v>
      </c>
      <c r="H137" s="28">
        <v>0</v>
      </c>
      <c r="I137" s="19">
        <f t="shared" si="1"/>
        <v>80361257.530000031</v>
      </c>
    </row>
    <row r="138" spans="1:9" x14ac:dyDescent="0.25">
      <c r="A138" s="16">
        <v>121</v>
      </c>
      <c r="B138" s="26" t="s">
        <v>448</v>
      </c>
      <c r="C138" s="26" t="s">
        <v>449</v>
      </c>
      <c r="D138" s="26" t="s">
        <v>450</v>
      </c>
      <c r="E138" s="27">
        <v>43174</v>
      </c>
      <c r="F138" s="26" t="s">
        <v>451</v>
      </c>
      <c r="G138" s="28">
        <v>9116.57</v>
      </c>
      <c r="H138" s="28">
        <v>0</v>
      </c>
      <c r="I138" s="19">
        <f t="shared" si="1"/>
        <v>80352140.960000038</v>
      </c>
    </row>
    <row r="139" spans="1:9" x14ac:dyDescent="0.25">
      <c r="A139" s="17">
        <v>122</v>
      </c>
      <c r="B139" s="26" t="s">
        <v>452</v>
      </c>
      <c r="C139" s="26" t="s">
        <v>453</v>
      </c>
      <c r="D139" s="26" t="s">
        <v>454</v>
      </c>
      <c r="E139" s="27">
        <v>43174</v>
      </c>
      <c r="F139" s="26" t="s">
        <v>451</v>
      </c>
      <c r="G139" s="28">
        <v>4213.97</v>
      </c>
      <c r="H139" s="28">
        <v>0</v>
      </c>
      <c r="I139" s="19">
        <f t="shared" si="1"/>
        <v>80347926.990000039</v>
      </c>
    </row>
    <row r="140" spans="1:9" x14ac:dyDescent="0.25">
      <c r="A140" s="16">
        <v>123</v>
      </c>
      <c r="B140" s="26" t="s">
        <v>455</v>
      </c>
      <c r="C140" s="26" t="s">
        <v>456</v>
      </c>
      <c r="D140" s="26" t="s">
        <v>457</v>
      </c>
      <c r="E140" s="27">
        <v>43174</v>
      </c>
      <c r="F140" s="26" t="s">
        <v>458</v>
      </c>
      <c r="G140" s="28">
        <v>6781.04</v>
      </c>
      <c r="H140" s="28">
        <v>0</v>
      </c>
      <c r="I140" s="19">
        <f t="shared" si="1"/>
        <v>80341145.950000033</v>
      </c>
    </row>
    <row r="141" spans="1:9" x14ac:dyDescent="0.25">
      <c r="A141" s="17">
        <v>124</v>
      </c>
      <c r="B141" s="26" t="s">
        <v>459</v>
      </c>
      <c r="C141" s="26" t="s">
        <v>460</v>
      </c>
      <c r="D141" s="26" t="s">
        <v>461</v>
      </c>
      <c r="E141" s="27">
        <v>43174</v>
      </c>
      <c r="F141" s="26" t="s">
        <v>462</v>
      </c>
      <c r="G141" s="28">
        <v>12759.06</v>
      </c>
      <c r="H141" s="28">
        <v>0</v>
      </c>
      <c r="I141" s="19">
        <f t="shared" si="1"/>
        <v>80328386.89000003</v>
      </c>
    </row>
    <row r="142" spans="1:9" x14ac:dyDescent="0.25">
      <c r="A142" s="16">
        <v>125</v>
      </c>
      <c r="B142" s="26" t="s">
        <v>463</v>
      </c>
      <c r="C142" s="26" t="s">
        <v>464</v>
      </c>
      <c r="D142" s="26" t="s">
        <v>465</v>
      </c>
      <c r="E142" s="27">
        <v>43174</v>
      </c>
      <c r="F142" s="26" t="s">
        <v>466</v>
      </c>
      <c r="G142" s="28">
        <v>4332</v>
      </c>
      <c r="H142" s="28">
        <v>0</v>
      </c>
      <c r="I142" s="19">
        <f t="shared" si="1"/>
        <v>80324054.89000003</v>
      </c>
    </row>
    <row r="143" spans="1:9" x14ac:dyDescent="0.25">
      <c r="A143" s="17">
        <v>126</v>
      </c>
      <c r="B143" s="26" t="s">
        <v>467</v>
      </c>
      <c r="C143" s="26" t="s">
        <v>468</v>
      </c>
      <c r="D143" s="26" t="s">
        <v>469</v>
      </c>
      <c r="E143" s="27">
        <v>43174</v>
      </c>
      <c r="F143" s="26" t="s">
        <v>470</v>
      </c>
      <c r="G143" s="28">
        <v>18343.560000000001</v>
      </c>
      <c r="H143" s="28">
        <v>0</v>
      </c>
      <c r="I143" s="19">
        <f t="shared" si="1"/>
        <v>80305711.330000028</v>
      </c>
    </row>
    <row r="144" spans="1:9" x14ac:dyDescent="0.25">
      <c r="A144" s="16">
        <v>127</v>
      </c>
      <c r="B144" s="26" t="s">
        <v>471</v>
      </c>
      <c r="C144" s="26" t="s">
        <v>472</v>
      </c>
      <c r="D144" s="26" t="s">
        <v>473</v>
      </c>
      <c r="E144" s="27">
        <v>43174</v>
      </c>
      <c r="F144" s="26" t="s">
        <v>474</v>
      </c>
      <c r="G144" s="28">
        <v>19217.14</v>
      </c>
      <c r="H144" s="28">
        <v>0</v>
      </c>
      <c r="I144" s="19">
        <f t="shared" si="1"/>
        <v>80286494.190000027</v>
      </c>
    </row>
    <row r="145" spans="1:9" x14ac:dyDescent="0.25">
      <c r="A145" s="17">
        <v>128</v>
      </c>
      <c r="B145" s="26" t="s">
        <v>475</v>
      </c>
      <c r="C145" s="26" t="s">
        <v>476</v>
      </c>
      <c r="D145" s="26" t="s">
        <v>477</v>
      </c>
      <c r="E145" s="27">
        <v>43174</v>
      </c>
      <c r="F145" s="26" t="s">
        <v>478</v>
      </c>
      <c r="G145" s="28">
        <v>46075.75</v>
      </c>
      <c r="H145" s="28">
        <v>0</v>
      </c>
      <c r="I145" s="19">
        <f t="shared" si="1"/>
        <v>80240418.440000027</v>
      </c>
    </row>
    <row r="146" spans="1:9" x14ac:dyDescent="0.25">
      <c r="A146" s="16">
        <v>129</v>
      </c>
      <c r="B146" s="26" t="s">
        <v>479</v>
      </c>
      <c r="C146" s="26" t="s">
        <v>480</v>
      </c>
      <c r="D146" s="26" t="s">
        <v>481</v>
      </c>
      <c r="E146" s="27">
        <v>43174</v>
      </c>
      <c r="F146" s="26" t="s">
        <v>482</v>
      </c>
      <c r="G146" s="28">
        <v>34563.370000000003</v>
      </c>
      <c r="H146" s="28">
        <v>0</v>
      </c>
      <c r="I146" s="19">
        <f t="shared" si="1"/>
        <v>80205855.070000023</v>
      </c>
    </row>
    <row r="147" spans="1:9" x14ac:dyDescent="0.25">
      <c r="A147" s="17">
        <v>130</v>
      </c>
      <c r="B147" s="26" t="s">
        <v>483</v>
      </c>
      <c r="C147" s="26" t="s">
        <v>484</v>
      </c>
      <c r="D147" s="26" t="s">
        <v>485</v>
      </c>
      <c r="E147" s="27">
        <v>43174</v>
      </c>
      <c r="F147" s="26" t="s">
        <v>486</v>
      </c>
      <c r="G147" s="28">
        <v>30024.7</v>
      </c>
      <c r="H147" s="28">
        <v>0</v>
      </c>
      <c r="I147" s="19">
        <f t="shared" ref="I147:I210" si="2">I146-G147+H147</f>
        <v>80175830.37000002</v>
      </c>
    </row>
    <row r="148" spans="1:9" x14ac:dyDescent="0.25">
      <c r="A148" s="16">
        <v>131</v>
      </c>
      <c r="B148" s="26" t="s">
        <v>487</v>
      </c>
      <c r="C148" s="26" t="s">
        <v>488</v>
      </c>
      <c r="D148" s="26" t="s">
        <v>489</v>
      </c>
      <c r="E148" s="27">
        <v>43174</v>
      </c>
      <c r="F148" s="26" t="s">
        <v>490</v>
      </c>
      <c r="G148" s="28">
        <v>7188.8</v>
      </c>
      <c r="H148" s="28">
        <v>0</v>
      </c>
      <c r="I148" s="19">
        <f t="shared" si="2"/>
        <v>80168641.570000023</v>
      </c>
    </row>
    <row r="149" spans="1:9" x14ac:dyDescent="0.25">
      <c r="A149" s="17">
        <v>132</v>
      </c>
      <c r="B149" s="26" t="s">
        <v>491</v>
      </c>
      <c r="C149" s="26" t="s">
        <v>492</v>
      </c>
      <c r="D149" s="26" t="s">
        <v>493</v>
      </c>
      <c r="E149" s="27">
        <v>43174</v>
      </c>
      <c r="F149" s="26" t="s">
        <v>494</v>
      </c>
      <c r="G149" s="28">
        <v>146046.29999999999</v>
      </c>
      <c r="H149" s="28">
        <v>0</v>
      </c>
      <c r="I149" s="19">
        <f t="shared" si="2"/>
        <v>80022595.270000026</v>
      </c>
    </row>
    <row r="150" spans="1:9" x14ac:dyDescent="0.25">
      <c r="A150" s="16">
        <v>133</v>
      </c>
      <c r="B150" s="26" t="s">
        <v>495</v>
      </c>
      <c r="C150" s="26" t="s">
        <v>496</v>
      </c>
      <c r="D150" s="26" t="s">
        <v>9</v>
      </c>
      <c r="E150" s="27">
        <v>43174</v>
      </c>
      <c r="F150" s="26" t="s">
        <v>497</v>
      </c>
      <c r="G150" s="28">
        <v>2461</v>
      </c>
      <c r="H150" s="28">
        <v>0</v>
      </c>
      <c r="I150" s="19">
        <f t="shared" si="2"/>
        <v>80020134.270000026</v>
      </c>
    </row>
    <row r="151" spans="1:9" x14ac:dyDescent="0.25">
      <c r="A151" s="17">
        <v>134</v>
      </c>
      <c r="B151" s="26" t="s">
        <v>498</v>
      </c>
      <c r="C151" s="26" t="s">
        <v>499</v>
      </c>
      <c r="D151" s="26" t="s">
        <v>500</v>
      </c>
      <c r="E151" s="27">
        <v>43175</v>
      </c>
      <c r="F151" s="26" t="s">
        <v>501</v>
      </c>
      <c r="G151" s="28">
        <v>15000</v>
      </c>
      <c r="H151" s="28">
        <v>0</v>
      </c>
      <c r="I151" s="19">
        <f t="shared" si="2"/>
        <v>80005134.270000026</v>
      </c>
    </row>
    <row r="152" spans="1:9" x14ac:dyDescent="0.25">
      <c r="A152" s="16">
        <v>135</v>
      </c>
      <c r="B152" s="26" t="s">
        <v>502</v>
      </c>
      <c r="C152" s="26" t="s">
        <v>503</v>
      </c>
      <c r="D152" s="26" t="s">
        <v>504</v>
      </c>
      <c r="E152" s="27">
        <v>43175</v>
      </c>
      <c r="F152" s="26" t="s">
        <v>501</v>
      </c>
      <c r="G152" s="28">
        <v>3000</v>
      </c>
      <c r="H152" s="28">
        <v>0</v>
      </c>
      <c r="I152" s="19">
        <f t="shared" si="2"/>
        <v>80002134.270000026</v>
      </c>
    </row>
    <row r="153" spans="1:9" x14ac:dyDescent="0.25">
      <c r="A153" s="17">
        <v>136</v>
      </c>
      <c r="B153" s="26" t="s">
        <v>505</v>
      </c>
      <c r="C153" s="26" t="s">
        <v>506</v>
      </c>
      <c r="D153" s="26" t="s">
        <v>507</v>
      </c>
      <c r="E153" s="27">
        <v>43175</v>
      </c>
      <c r="F153" s="26" t="s">
        <v>501</v>
      </c>
      <c r="G153" s="28">
        <v>5000</v>
      </c>
      <c r="H153" s="28">
        <v>0</v>
      </c>
      <c r="I153" s="19">
        <f t="shared" si="2"/>
        <v>79997134.270000026</v>
      </c>
    </row>
    <row r="154" spans="1:9" x14ac:dyDescent="0.25">
      <c r="A154" s="16">
        <v>137</v>
      </c>
      <c r="B154" s="26" t="s">
        <v>508</v>
      </c>
      <c r="C154" s="26" t="s">
        <v>509</v>
      </c>
      <c r="D154" s="26" t="s">
        <v>510</v>
      </c>
      <c r="E154" s="27">
        <v>43175</v>
      </c>
      <c r="F154" s="26" t="s">
        <v>501</v>
      </c>
      <c r="G154" s="28">
        <v>5000</v>
      </c>
      <c r="H154" s="28">
        <v>0</v>
      </c>
      <c r="I154" s="19">
        <f t="shared" si="2"/>
        <v>79992134.270000026</v>
      </c>
    </row>
    <row r="155" spans="1:9" x14ac:dyDescent="0.25">
      <c r="A155" s="17">
        <v>138</v>
      </c>
      <c r="B155" s="26" t="s">
        <v>511</v>
      </c>
      <c r="C155" s="26" t="s">
        <v>512</v>
      </c>
      <c r="D155" s="26" t="s">
        <v>513</v>
      </c>
      <c r="E155" s="27">
        <v>43175</v>
      </c>
      <c r="F155" s="26" t="s">
        <v>514</v>
      </c>
      <c r="G155" s="28">
        <v>27000</v>
      </c>
      <c r="H155" s="28">
        <v>0</v>
      </c>
      <c r="I155" s="19">
        <f t="shared" si="2"/>
        <v>79965134.270000026</v>
      </c>
    </row>
    <row r="156" spans="1:9" x14ac:dyDescent="0.25">
      <c r="A156" s="16">
        <v>139</v>
      </c>
      <c r="B156" s="26" t="s">
        <v>515</v>
      </c>
      <c r="C156" s="26" t="s">
        <v>516</v>
      </c>
      <c r="D156" s="26" t="s">
        <v>517</v>
      </c>
      <c r="E156" s="27">
        <v>43175</v>
      </c>
      <c r="F156" s="26" t="s">
        <v>514</v>
      </c>
      <c r="G156" s="28">
        <v>33900</v>
      </c>
      <c r="H156" s="28">
        <v>0</v>
      </c>
      <c r="I156" s="19">
        <f t="shared" si="2"/>
        <v>79931234.270000026</v>
      </c>
    </row>
    <row r="157" spans="1:9" x14ac:dyDescent="0.25">
      <c r="A157" s="17">
        <v>140</v>
      </c>
      <c r="B157" s="26" t="s">
        <v>518</v>
      </c>
      <c r="C157" s="26" t="s">
        <v>519</v>
      </c>
      <c r="D157" s="26" t="s">
        <v>520</v>
      </c>
      <c r="E157" s="27">
        <v>43175</v>
      </c>
      <c r="F157" s="26" t="s">
        <v>514</v>
      </c>
      <c r="G157" s="28">
        <v>33900</v>
      </c>
      <c r="H157" s="28">
        <v>0</v>
      </c>
      <c r="I157" s="19">
        <f t="shared" si="2"/>
        <v>79897334.270000026</v>
      </c>
    </row>
    <row r="158" spans="1:9" x14ac:dyDescent="0.25">
      <c r="A158" s="16">
        <v>141</v>
      </c>
      <c r="B158" s="26" t="s">
        <v>521</v>
      </c>
      <c r="C158" s="26" t="s">
        <v>522</v>
      </c>
      <c r="D158" s="26" t="s">
        <v>523</v>
      </c>
      <c r="E158" s="27">
        <v>43175</v>
      </c>
      <c r="F158" s="26" t="s">
        <v>514</v>
      </c>
      <c r="G158" s="28">
        <v>22600</v>
      </c>
      <c r="H158" s="28">
        <v>0</v>
      </c>
      <c r="I158" s="19">
        <f t="shared" si="2"/>
        <v>79874734.270000026</v>
      </c>
    </row>
    <row r="159" spans="1:9" x14ac:dyDescent="0.25">
      <c r="A159" s="17">
        <v>142</v>
      </c>
      <c r="B159" s="26" t="s">
        <v>524</v>
      </c>
      <c r="C159" s="26" t="s">
        <v>525</v>
      </c>
      <c r="D159" s="26" t="s">
        <v>526</v>
      </c>
      <c r="E159" s="27">
        <v>43175</v>
      </c>
      <c r="F159" s="26" t="s">
        <v>514</v>
      </c>
      <c r="G159" s="28">
        <v>18000</v>
      </c>
      <c r="H159" s="28">
        <v>0</v>
      </c>
      <c r="I159" s="19">
        <f t="shared" si="2"/>
        <v>79856734.270000026</v>
      </c>
    </row>
    <row r="160" spans="1:9" x14ac:dyDescent="0.25">
      <c r="A160" s="16">
        <v>143</v>
      </c>
      <c r="B160" s="26" t="s">
        <v>527</v>
      </c>
      <c r="C160" s="26" t="s">
        <v>528</v>
      </c>
      <c r="D160" s="26" t="s">
        <v>529</v>
      </c>
      <c r="E160" s="27">
        <v>43175</v>
      </c>
      <c r="F160" s="26" t="s">
        <v>514</v>
      </c>
      <c r="G160" s="28">
        <v>22600</v>
      </c>
      <c r="H160" s="28">
        <v>0</v>
      </c>
      <c r="I160" s="19">
        <f t="shared" si="2"/>
        <v>79834134.270000026</v>
      </c>
    </row>
    <row r="161" spans="1:9" x14ac:dyDescent="0.25">
      <c r="A161" s="17">
        <v>144</v>
      </c>
      <c r="B161" s="26" t="s">
        <v>530</v>
      </c>
      <c r="C161" s="26" t="s">
        <v>531</v>
      </c>
      <c r="D161" s="26" t="s">
        <v>532</v>
      </c>
      <c r="E161" s="27">
        <v>43175</v>
      </c>
      <c r="F161" s="26" t="s">
        <v>514</v>
      </c>
      <c r="G161" s="28">
        <v>33900</v>
      </c>
      <c r="H161" s="28">
        <v>0</v>
      </c>
      <c r="I161" s="19">
        <f t="shared" si="2"/>
        <v>79800234.270000026</v>
      </c>
    </row>
    <row r="162" spans="1:9" x14ac:dyDescent="0.25">
      <c r="A162" s="16">
        <v>145</v>
      </c>
      <c r="B162" s="26" t="s">
        <v>533</v>
      </c>
      <c r="C162" s="26" t="s">
        <v>534</v>
      </c>
      <c r="D162" s="26" t="s">
        <v>535</v>
      </c>
      <c r="E162" s="27">
        <v>43175</v>
      </c>
      <c r="F162" s="26" t="s">
        <v>514</v>
      </c>
      <c r="G162" s="28">
        <v>22600</v>
      </c>
      <c r="H162" s="28">
        <v>0</v>
      </c>
      <c r="I162" s="19">
        <f t="shared" si="2"/>
        <v>79777634.270000026</v>
      </c>
    </row>
    <row r="163" spans="1:9" x14ac:dyDescent="0.25">
      <c r="A163" s="17">
        <v>146</v>
      </c>
      <c r="B163" s="26" t="s">
        <v>536</v>
      </c>
      <c r="C163" s="26" t="s">
        <v>537</v>
      </c>
      <c r="D163" s="26" t="s">
        <v>538</v>
      </c>
      <c r="E163" s="27">
        <v>43175</v>
      </c>
      <c r="F163" s="26" t="s">
        <v>514</v>
      </c>
      <c r="G163" s="28">
        <v>13500</v>
      </c>
      <c r="H163" s="28">
        <v>0</v>
      </c>
      <c r="I163" s="19">
        <f t="shared" si="2"/>
        <v>79764134.270000026</v>
      </c>
    </row>
    <row r="164" spans="1:9" x14ac:dyDescent="0.25">
      <c r="A164" s="16">
        <v>147</v>
      </c>
      <c r="B164" s="26" t="s">
        <v>539</v>
      </c>
      <c r="C164" s="26" t="s">
        <v>540</v>
      </c>
      <c r="D164" s="26" t="s">
        <v>541</v>
      </c>
      <c r="E164" s="27">
        <v>43175</v>
      </c>
      <c r="F164" s="26" t="s">
        <v>514</v>
      </c>
      <c r="G164" s="28">
        <v>13500</v>
      </c>
      <c r="H164" s="28">
        <v>0</v>
      </c>
      <c r="I164" s="19">
        <f t="shared" si="2"/>
        <v>79750634.270000026</v>
      </c>
    </row>
    <row r="165" spans="1:9" x14ac:dyDescent="0.25">
      <c r="A165" s="17">
        <v>148</v>
      </c>
      <c r="B165" s="26" t="s">
        <v>542</v>
      </c>
      <c r="C165" s="26" t="s">
        <v>543</v>
      </c>
      <c r="D165" s="26" t="s">
        <v>544</v>
      </c>
      <c r="E165" s="27">
        <v>43175</v>
      </c>
      <c r="F165" s="26" t="s">
        <v>514</v>
      </c>
      <c r="G165" s="28">
        <v>11300</v>
      </c>
      <c r="H165" s="28">
        <v>0</v>
      </c>
      <c r="I165" s="19">
        <f t="shared" si="2"/>
        <v>79739334.270000026</v>
      </c>
    </row>
    <row r="166" spans="1:9" x14ac:dyDescent="0.25">
      <c r="A166" s="16">
        <v>149</v>
      </c>
      <c r="B166" s="26" t="s">
        <v>545</v>
      </c>
      <c r="C166" s="26" t="s">
        <v>546</v>
      </c>
      <c r="D166" s="26" t="s">
        <v>547</v>
      </c>
      <c r="E166" s="27">
        <v>43175</v>
      </c>
      <c r="F166" s="26" t="s">
        <v>514</v>
      </c>
      <c r="G166" s="28">
        <v>13500</v>
      </c>
      <c r="H166" s="28">
        <v>0</v>
      </c>
      <c r="I166" s="19">
        <f t="shared" si="2"/>
        <v>79725834.270000026</v>
      </c>
    </row>
    <row r="167" spans="1:9" x14ac:dyDescent="0.25">
      <c r="A167" s="17">
        <v>150</v>
      </c>
      <c r="B167" s="26" t="s">
        <v>548</v>
      </c>
      <c r="C167" s="26" t="s">
        <v>549</v>
      </c>
      <c r="D167" s="26" t="s">
        <v>550</v>
      </c>
      <c r="E167" s="27">
        <v>43175</v>
      </c>
      <c r="F167" s="26" t="s">
        <v>514</v>
      </c>
      <c r="G167" s="28">
        <v>13500</v>
      </c>
      <c r="H167" s="28">
        <v>0</v>
      </c>
      <c r="I167" s="19">
        <f t="shared" si="2"/>
        <v>79712334.270000026</v>
      </c>
    </row>
    <row r="168" spans="1:9" x14ac:dyDescent="0.25">
      <c r="A168" s="16">
        <v>151</v>
      </c>
      <c r="B168" s="26" t="s">
        <v>551</v>
      </c>
      <c r="C168" s="26" t="s">
        <v>552</v>
      </c>
      <c r="D168" s="26" t="s">
        <v>553</v>
      </c>
      <c r="E168" s="27">
        <v>43175</v>
      </c>
      <c r="F168" s="26" t="s">
        <v>514</v>
      </c>
      <c r="G168" s="28">
        <v>18000</v>
      </c>
      <c r="H168" s="28">
        <v>0</v>
      </c>
      <c r="I168" s="19">
        <f t="shared" si="2"/>
        <v>79694334.270000026</v>
      </c>
    </row>
    <row r="169" spans="1:9" x14ac:dyDescent="0.25">
      <c r="A169" s="17">
        <v>152</v>
      </c>
      <c r="B169" s="26" t="s">
        <v>554</v>
      </c>
      <c r="C169" s="26" t="s">
        <v>555</v>
      </c>
      <c r="D169" s="26" t="s">
        <v>556</v>
      </c>
      <c r="E169" s="27">
        <v>43175</v>
      </c>
      <c r="F169" s="26" t="s">
        <v>514</v>
      </c>
      <c r="G169" s="28">
        <v>33900</v>
      </c>
      <c r="H169" s="28">
        <v>0</v>
      </c>
      <c r="I169" s="19">
        <f t="shared" si="2"/>
        <v>79660434.270000026</v>
      </c>
    </row>
    <row r="170" spans="1:9" x14ac:dyDescent="0.25">
      <c r="A170" s="16">
        <v>153</v>
      </c>
      <c r="B170" s="26" t="s">
        <v>557</v>
      </c>
      <c r="C170" s="26" t="s">
        <v>558</v>
      </c>
      <c r="D170" s="26" t="s">
        <v>559</v>
      </c>
      <c r="E170" s="27">
        <v>43175</v>
      </c>
      <c r="F170" s="26" t="s">
        <v>514</v>
      </c>
      <c r="G170" s="28">
        <v>27000</v>
      </c>
      <c r="H170" s="28">
        <v>0</v>
      </c>
      <c r="I170" s="19">
        <f t="shared" si="2"/>
        <v>79633434.270000026</v>
      </c>
    </row>
    <row r="171" spans="1:9" x14ac:dyDescent="0.25">
      <c r="A171" s="17">
        <v>154</v>
      </c>
      <c r="B171" s="26" t="s">
        <v>560</v>
      </c>
      <c r="C171" s="26" t="s">
        <v>561</v>
      </c>
      <c r="D171" s="26" t="s">
        <v>562</v>
      </c>
      <c r="E171" s="27">
        <v>43175</v>
      </c>
      <c r="F171" s="26" t="s">
        <v>514</v>
      </c>
      <c r="G171" s="28">
        <v>33900</v>
      </c>
      <c r="H171" s="28">
        <v>0</v>
      </c>
      <c r="I171" s="19">
        <f t="shared" si="2"/>
        <v>79599534.270000026</v>
      </c>
    </row>
    <row r="172" spans="1:9" x14ac:dyDescent="0.25">
      <c r="A172" s="16">
        <v>155</v>
      </c>
      <c r="B172" s="26" t="s">
        <v>563</v>
      </c>
      <c r="C172" s="26" t="s">
        <v>564</v>
      </c>
      <c r="D172" s="26" t="s">
        <v>565</v>
      </c>
      <c r="E172" s="27">
        <v>43175</v>
      </c>
      <c r="F172" s="26" t="s">
        <v>514</v>
      </c>
      <c r="G172" s="28">
        <v>22600</v>
      </c>
      <c r="H172" s="28">
        <v>0</v>
      </c>
      <c r="I172" s="19">
        <f t="shared" si="2"/>
        <v>79576934.270000026</v>
      </c>
    </row>
    <row r="173" spans="1:9" x14ac:dyDescent="0.25">
      <c r="A173" s="17">
        <v>156</v>
      </c>
      <c r="B173" s="26" t="s">
        <v>566</v>
      </c>
      <c r="C173" s="26" t="s">
        <v>567</v>
      </c>
      <c r="D173" s="26" t="s">
        <v>568</v>
      </c>
      <c r="E173" s="27">
        <v>43175</v>
      </c>
      <c r="F173" s="26" t="s">
        <v>514</v>
      </c>
      <c r="G173" s="28">
        <v>22600</v>
      </c>
      <c r="H173" s="28">
        <v>0</v>
      </c>
      <c r="I173" s="19">
        <f t="shared" si="2"/>
        <v>79554334.270000026</v>
      </c>
    </row>
    <row r="174" spans="1:9" x14ac:dyDescent="0.25">
      <c r="A174" s="16">
        <v>157</v>
      </c>
      <c r="B174" s="26" t="s">
        <v>569</v>
      </c>
      <c r="C174" s="26" t="s">
        <v>570</v>
      </c>
      <c r="D174" s="26" t="s">
        <v>571</v>
      </c>
      <c r="E174" s="27">
        <v>43175</v>
      </c>
      <c r="F174" s="26" t="s">
        <v>514</v>
      </c>
      <c r="G174" s="28">
        <v>22600</v>
      </c>
      <c r="H174" s="28">
        <v>0</v>
      </c>
      <c r="I174" s="19">
        <f t="shared" si="2"/>
        <v>79531734.270000026</v>
      </c>
    </row>
    <row r="175" spans="1:9" x14ac:dyDescent="0.25">
      <c r="A175" s="17">
        <v>158</v>
      </c>
      <c r="B175" s="26" t="s">
        <v>572</v>
      </c>
      <c r="C175" s="26" t="s">
        <v>573</v>
      </c>
      <c r="D175" s="26" t="s">
        <v>574</v>
      </c>
      <c r="E175" s="27">
        <v>43175</v>
      </c>
      <c r="F175" s="26" t="s">
        <v>575</v>
      </c>
      <c r="G175" s="28">
        <v>13500</v>
      </c>
      <c r="H175" s="28">
        <v>0</v>
      </c>
      <c r="I175" s="19">
        <f t="shared" si="2"/>
        <v>79518234.270000026</v>
      </c>
    </row>
    <row r="176" spans="1:9" x14ac:dyDescent="0.25">
      <c r="A176" s="16">
        <v>159</v>
      </c>
      <c r="B176" s="26" t="s">
        <v>576</v>
      </c>
      <c r="C176" s="26" t="s">
        <v>577</v>
      </c>
      <c r="D176" s="26" t="s">
        <v>578</v>
      </c>
      <c r="E176" s="27">
        <v>43175</v>
      </c>
      <c r="F176" s="26" t="s">
        <v>575</v>
      </c>
      <c r="G176" s="28">
        <v>13500</v>
      </c>
      <c r="H176" s="28">
        <v>0</v>
      </c>
      <c r="I176" s="19">
        <f t="shared" si="2"/>
        <v>79504734.270000026</v>
      </c>
    </row>
    <row r="177" spans="1:9" x14ac:dyDescent="0.25">
      <c r="A177" s="17">
        <v>160</v>
      </c>
      <c r="B177" s="26" t="s">
        <v>579</v>
      </c>
      <c r="C177" s="26" t="s">
        <v>580</v>
      </c>
      <c r="D177" s="26" t="s">
        <v>581</v>
      </c>
      <c r="E177" s="27">
        <v>43175</v>
      </c>
      <c r="F177" s="26" t="s">
        <v>575</v>
      </c>
      <c r="G177" s="28">
        <v>13500</v>
      </c>
      <c r="H177" s="28">
        <v>0</v>
      </c>
      <c r="I177" s="19">
        <f t="shared" si="2"/>
        <v>79491234.270000026</v>
      </c>
    </row>
    <row r="178" spans="1:9" x14ac:dyDescent="0.25">
      <c r="A178" s="16">
        <v>161</v>
      </c>
      <c r="B178" s="26" t="s">
        <v>582</v>
      </c>
      <c r="C178" s="26" t="s">
        <v>583</v>
      </c>
      <c r="D178" s="26" t="s">
        <v>584</v>
      </c>
      <c r="E178" s="27">
        <v>43175</v>
      </c>
      <c r="F178" s="26" t="s">
        <v>575</v>
      </c>
      <c r="G178" s="28">
        <v>13500</v>
      </c>
      <c r="H178" s="28">
        <v>0</v>
      </c>
      <c r="I178" s="19">
        <f t="shared" si="2"/>
        <v>79477734.270000026</v>
      </c>
    </row>
    <row r="179" spans="1:9" x14ac:dyDescent="0.25">
      <c r="A179" s="17">
        <v>162</v>
      </c>
      <c r="B179" s="26" t="s">
        <v>585</v>
      </c>
      <c r="C179" s="26" t="s">
        <v>586</v>
      </c>
      <c r="D179" s="26" t="s">
        <v>587</v>
      </c>
      <c r="E179" s="27">
        <v>43175</v>
      </c>
      <c r="F179" s="26" t="s">
        <v>575</v>
      </c>
      <c r="G179" s="28">
        <v>13500</v>
      </c>
      <c r="H179" s="28">
        <v>0</v>
      </c>
      <c r="I179" s="19">
        <f t="shared" si="2"/>
        <v>79464234.270000026</v>
      </c>
    </row>
    <row r="180" spans="1:9" x14ac:dyDescent="0.25">
      <c r="A180" s="16">
        <v>163</v>
      </c>
      <c r="B180" s="26" t="s">
        <v>588</v>
      </c>
      <c r="C180" s="26" t="s">
        <v>589</v>
      </c>
      <c r="D180" s="26" t="s">
        <v>590</v>
      </c>
      <c r="E180" s="27">
        <v>43175</v>
      </c>
      <c r="F180" s="26" t="s">
        <v>575</v>
      </c>
      <c r="G180" s="28">
        <v>13500</v>
      </c>
      <c r="H180" s="28">
        <v>0</v>
      </c>
      <c r="I180" s="19">
        <f t="shared" si="2"/>
        <v>79450734.270000026</v>
      </c>
    </row>
    <row r="181" spans="1:9" x14ac:dyDescent="0.25">
      <c r="A181" s="17">
        <v>164</v>
      </c>
      <c r="B181" s="26" t="s">
        <v>591</v>
      </c>
      <c r="C181" s="26" t="s">
        <v>592</v>
      </c>
      <c r="D181" s="26" t="s">
        <v>593</v>
      </c>
      <c r="E181" s="27">
        <v>43175</v>
      </c>
      <c r="F181" s="26" t="s">
        <v>575</v>
      </c>
      <c r="G181" s="28">
        <v>13500</v>
      </c>
      <c r="H181" s="28">
        <v>0</v>
      </c>
      <c r="I181" s="19">
        <f t="shared" si="2"/>
        <v>79437234.270000026</v>
      </c>
    </row>
    <row r="182" spans="1:9" x14ac:dyDescent="0.25">
      <c r="A182" s="16">
        <v>165</v>
      </c>
      <c r="B182" s="26" t="s">
        <v>594</v>
      </c>
      <c r="C182" s="26" t="s">
        <v>595</v>
      </c>
      <c r="D182" s="26" t="s">
        <v>596</v>
      </c>
      <c r="E182" s="27">
        <v>43175</v>
      </c>
      <c r="F182" s="26" t="s">
        <v>575</v>
      </c>
      <c r="G182" s="28">
        <v>13500</v>
      </c>
      <c r="H182" s="28">
        <v>0</v>
      </c>
      <c r="I182" s="19">
        <f t="shared" si="2"/>
        <v>79423734.270000026</v>
      </c>
    </row>
    <row r="183" spans="1:9" x14ac:dyDescent="0.25">
      <c r="A183" s="17">
        <v>166</v>
      </c>
      <c r="B183" s="26" t="s">
        <v>597</v>
      </c>
      <c r="C183" s="26" t="s">
        <v>598</v>
      </c>
      <c r="D183" s="26" t="s">
        <v>599</v>
      </c>
      <c r="E183" s="27">
        <v>43175</v>
      </c>
      <c r="F183" s="26" t="s">
        <v>575</v>
      </c>
      <c r="G183" s="28">
        <v>13500</v>
      </c>
      <c r="H183" s="28">
        <v>0</v>
      </c>
      <c r="I183" s="19">
        <f t="shared" si="2"/>
        <v>79410234.270000026</v>
      </c>
    </row>
    <row r="184" spans="1:9" x14ac:dyDescent="0.25">
      <c r="A184" s="16">
        <v>167</v>
      </c>
      <c r="B184" s="26" t="s">
        <v>600</v>
      </c>
      <c r="C184" s="26" t="s">
        <v>601</v>
      </c>
      <c r="D184" s="26" t="s">
        <v>602</v>
      </c>
      <c r="E184" s="27">
        <v>43175</v>
      </c>
      <c r="F184" s="26" t="s">
        <v>575</v>
      </c>
      <c r="G184" s="28">
        <v>13500</v>
      </c>
      <c r="H184" s="28">
        <v>0</v>
      </c>
      <c r="I184" s="19">
        <f t="shared" si="2"/>
        <v>79396734.270000026</v>
      </c>
    </row>
    <row r="185" spans="1:9" x14ac:dyDescent="0.25">
      <c r="A185" s="17">
        <v>168</v>
      </c>
      <c r="B185" s="26" t="s">
        <v>603</v>
      </c>
      <c r="C185" s="26" t="s">
        <v>604</v>
      </c>
      <c r="D185" s="26" t="s">
        <v>605</v>
      </c>
      <c r="E185" s="27">
        <v>43175</v>
      </c>
      <c r="F185" s="26" t="s">
        <v>575</v>
      </c>
      <c r="G185" s="28">
        <v>13500</v>
      </c>
      <c r="H185" s="28">
        <v>0</v>
      </c>
      <c r="I185" s="19">
        <f t="shared" si="2"/>
        <v>79383234.270000026</v>
      </c>
    </row>
    <row r="186" spans="1:9" x14ac:dyDescent="0.25">
      <c r="A186" s="16">
        <v>169</v>
      </c>
      <c r="B186" s="26" t="s">
        <v>606</v>
      </c>
      <c r="C186" s="26" t="s">
        <v>607</v>
      </c>
      <c r="D186" s="26" t="s">
        <v>608</v>
      </c>
      <c r="E186" s="27">
        <v>43175</v>
      </c>
      <c r="F186" s="26" t="s">
        <v>575</v>
      </c>
      <c r="G186" s="28">
        <v>13500</v>
      </c>
      <c r="H186" s="28">
        <v>0</v>
      </c>
      <c r="I186" s="19">
        <f t="shared" si="2"/>
        <v>79369734.270000026</v>
      </c>
    </row>
    <row r="187" spans="1:9" x14ac:dyDescent="0.25">
      <c r="A187" s="17">
        <v>170</v>
      </c>
      <c r="B187" s="26" t="s">
        <v>609</v>
      </c>
      <c r="C187" s="26" t="s">
        <v>610</v>
      </c>
      <c r="D187" s="26" t="s">
        <v>611</v>
      </c>
      <c r="E187" s="27">
        <v>43175</v>
      </c>
      <c r="F187" s="26" t="s">
        <v>612</v>
      </c>
      <c r="G187" s="28">
        <v>20000</v>
      </c>
      <c r="H187" s="28">
        <v>0</v>
      </c>
      <c r="I187" s="19">
        <f t="shared" si="2"/>
        <v>79349734.270000026</v>
      </c>
    </row>
    <row r="188" spans="1:9" x14ac:dyDescent="0.25">
      <c r="A188" s="16">
        <v>171</v>
      </c>
      <c r="B188" s="26" t="s">
        <v>613</v>
      </c>
      <c r="C188" s="26" t="s">
        <v>614</v>
      </c>
      <c r="D188" s="26" t="s">
        <v>615</v>
      </c>
      <c r="E188" s="27">
        <v>43175</v>
      </c>
      <c r="F188" s="26" t="s">
        <v>616</v>
      </c>
      <c r="G188" s="28">
        <v>8950</v>
      </c>
      <c r="H188" s="28">
        <v>0</v>
      </c>
      <c r="I188" s="19">
        <f t="shared" si="2"/>
        <v>79340784.270000026</v>
      </c>
    </row>
    <row r="189" spans="1:9" x14ac:dyDescent="0.25">
      <c r="A189" s="17">
        <v>172</v>
      </c>
      <c r="B189" s="26" t="s">
        <v>617</v>
      </c>
      <c r="C189" s="26" t="s">
        <v>618</v>
      </c>
      <c r="D189" s="26" t="s">
        <v>619</v>
      </c>
      <c r="E189" s="27">
        <v>43175</v>
      </c>
      <c r="F189" s="26" t="s">
        <v>620</v>
      </c>
      <c r="G189" s="28">
        <v>750</v>
      </c>
      <c r="H189" s="28">
        <v>0</v>
      </c>
      <c r="I189" s="19">
        <f t="shared" si="2"/>
        <v>79340034.270000026</v>
      </c>
    </row>
    <row r="190" spans="1:9" x14ac:dyDescent="0.25">
      <c r="A190" s="16">
        <v>173</v>
      </c>
      <c r="B190" s="26" t="s">
        <v>621</v>
      </c>
      <c r="C190" s="26" t="s">
        <v>622</v>
      </c>
      <c r="D190" s="26" t="s">
        <v>623</v>
      </c>
      <c r="E190" s="27">
        <v>43175</v>
      </c>
      <c r="F190" s="26" t="s">
        <v>624</v>
      </c>
      <c r="G190" s="28">
        <v>202567.88</v>
      </c>
      <c r="H190" s="28">
        <v>0</v>
      </c>
      <c r="I190" s="19">
        <f t="shared" si="2"/>
        <v>79137466.39000003</v>
      </c>
    </row>
    <row r="191" spans="1:9" x14ac:dyDescent="0.25">
      <c r="A191" s="17">
        <v>174</v>
      </c>
      <c r="B191" s="26" t="s">
        <v>625</v>
      </c>
      <c r="C191" s="26" t="s">
        <v>626</v>
      </c>
      <c r="D191" s="26" t="s">
        <v>9</v>
      </c>
      <c r="E191" s="27">
        <v>43178</v>
      </c>
      <c r="F191" s="26" t="s">
        <v>627</v>
      </c>
      <c r="G191" s="28">
        <v>0</v>
      </c>
      <c r="H191" s="28">
        <v>363593.41</v>
      </c>
      <c r="I191" s="19">
        <f t="shared" si="2"/>
        <v>79501059.800000027</v>
      </c>
    </row>
    <row r="192" spans="1:9" x14ac:dyDescent="0.25">
      <c r="A192" s="16">
        <v>175</v>
      </c>
      <c r="B192" s="26" t="s">
        <v>628</v>
      </c>
      <c r="C192" s="26" t="s">
        <v>629</v>
      </c>
      <c r="D192" s="26" t="s">
        <v>9</v>
      </c>
      <c r="E192" s="27">
        <v>43178</v>
      </c>
      <c r="F192" s="26" t="s">
        <v>630</v>
      </c>
      <c r="G192" s="28">
        <v>0</v>
      </c>
      <c r="H192" s="28">
        <v>545000</v>
      </c>
      <c r="I192" s="19">
        <f t="shared" si="2"/>
        <v>80046059.800000027</v>
      </c>
    </row>
    <row r="193" spans="1:9" x14ac:dyDescent="0.25">
      <c r="A193" s="17">
        <v>176</v>
      </c>
      <c r="B193" s="26" t="s">
        <v>631</v>
      </c>
      <c r="C193" s="26" t="s">
        <v>632</v>
      </c>
      <c r="D193" s="26" t="s">
        <v>9</v>
      </c>
      <c r="E193" s="27">
        <v>43178</v>
      </c>
      <c r="F193" s="26" t="s">
        <v>633</v>
      </c>
      <c r="G193" s="28">
        <v>0</v>
      </c>
      <c r="H193" s="28">
        <v>5850</v>
      </c>
      <c r="I193" s="19">
        <f t="shared" si="2"/>
        <v>80051909.800000027</v>
      </c>
    </row>
    <row r="194" spans="1:9" x14ac:dyDescent="0.25">
      <c r="A194" s="16">
        <v>177</v>
      </c>
      <c r="B194" s="26" t="s">
        <v>634</v>
      </c>
      <c r="C194" s="26" t="s">
        <v>635</v>
      </c>
      <c r="D194" s="26" t="s">
        <v>9</v>
      </c>
      <c r="E194" s="27">
        <v>43178</v>
      </c>
      <c r="F194" s="26" t="s">
        <v>636</v>
      </c>
      <c r="G194" s="28">
        <v>-22600</v>
      </c>
      <c r="H194" s="28">
        <v>0</v>
      </c>
      <c r="I194" s="19">
        <f t="shared" si="2"/>
        <v>80074509.800000027</v>
      </c>
    </row>
    <row r="195" spans="1:9" x14ac:dyDescent="0.25">
      <c r="A195" s="17">
        <v>178</v>
      </c>
      <c r="B195" s="26" t="s">
        <v>637</v>
      </c>
      <c r="C195" s="26" t="s">
        <v>638</v>
      </c>
      <c r="D195" s="26" t="s">
        <v>639</v>
      </c>
      <c r="E195" s="27">
        <v>43178</v>
      </c>
      <c r="F195" s="26" t="s">
        <v>640</v>
      </c>
      <c r="G195" s="28">
        <v>22600</v>
      </c>
      <c r="H195" s="28">
        <v>0</v>
      </c>
      <c r="I195" s="19">
        <f t="shared" si="2"/>
        <v>80051909.800000027</v>
      </c>
    </row>
    <row r="196" spans="1:9" x14ac:dyDescent="0.25">
      <c r="A196" s="16">
        <v>179</v>
      </c>
      <c r="B196" s="26" t="s">
        <v>641</v>
      </c>
      <c r="C196" s="26" t="s">
        <v>642</v>
      </c>
      <c r="D196" s="26" t="s">
        <v>643</v>
      </c>
      <c r="E196" s="27">
        <v>43178</v>
      </c>
      <c r="F196" s="26" t="s">
        <v>644</v>
      </c>
      <c r="G196" s="28">
        <v>1700</v>
      </c>
      <c r="H196" s="28">
        <v>0</v>
      </c>
      <c r="I196" s="19">
        <f t="shared" si="2"/>
        <v>80050209.800000027</v>
      </c>
    </row>
    <row r="197" spans="1:9" x14ac:dyDescent="0.25">
      <c r="A197" s="17">
        <v>180</v>
      </c>
      <c r="B197" s="26" t="s">
        <v>645</v>
      </c>
      <c r="C197" s="26" t="s">
        <v>646</v>
      </c>
      <c r="D197" s="26" t="s">
        <v>647</v>
      </c>
      <c r="E197" s="27">
        <v>43178</v>
      </c>
      <c r="F197" s="26" t="s">
        <v>648</v>
      </c>
      <c r="G197" s="28">
        <v>1700</v>
      </c>
      <c r="H197" s="28">
        <v>0</v>
      </c>
      <c r="I197" s="19">
        <f t="shared" si="2"/>
        <v>80048509.800000027</v>
      </c>
    </row>
    <row r="198" spans="1:9" x14ac:dyDescent="0.25">
      <c r="A198" s="16">
        <v>181</v>
      </c>
      <c r="B198" s="26" t="s">
        <v>649</v>
      </c>
      <c r="C198" s="26" t="s">
        <v>650</v>
      </c>
      <c r="D198" s="26" t="s">
        <v>651</v>
      </c>
      <c r="E198" s="27">
        <v>43178</v>
      </c>
      <c r="F198" s="26" t="s">
        <v>648</v>
      </c>
      <c r="G198" s="28">
        <v>1700</v>
      </c>
      <c r="H198" s="28">
        <v>0</v>
      </c>
      <c r="I198" s="19">
        <f t="shared" si="2"/>
        <v>80046809.800000027</v>
      </c>
    </row>
    <row r="199" spans="1:9" x14ac:dyDescent="0.25">
      <c r="A199" s="17">
        <v>182</v>
      </c>
      <c r="B199" s="26" t="s">
        <v>652</v>
      </c>
      <c r="C199" s="26" t="s">
        <v>653</v>
      </c>
      <c r="D199" s="26" t="s">
        <v>654</v>
      </c>
      <c r="E199" s="27">
        <v>43178</v>
      </c>
      <c r="F199" s="26" t="s">
        <v>655</v>
      </c>
      <c r="G199" s="28">
        <v>1700</v>
      </c>
      <c r="H199" s="28">
        <v>0</v>
      </c>
      <c r="I199" s="19">
        <f t="shared" si="2"/>
        <v>80045109.800000027</v>
      </c>
    </row>
    <row r="200" spans="1:9" x14ac:dyDescent="0.25">
      <c r="A200" s="16">
        <v>183</v>
      </c>
      <c r="B200" s="26" t="s">
        <v>656</v>
      </c>
      <c r="C200" s="26" t="s">
        <v>657</v>
      </c>
      <c r="D200" s="26" t="s">
        <v>658</v>
      </c>
      <c r="E200" s="27">
        <v>43178</v>
      </c>
      <c r="F200" s="26" t="s">
        <v>659</v>
      </c>
      <c r="G200" s="28">
        <v>1700</v>
      </c>
      <c r="H200" s="28">
        <v>0</v>
      </c>
      <c r="I200" s="19">
        <f t="shared" si="2"/>
        <v>80043409.800000027</v>
      </c>
    </row>
    <row r="201" spans="1:9" x14ac:dyDescent="0.25">
      <c r="A201" s="17">
        <v>184</v>
      </c>
      <c r="B201" s="26" t="s">
        <v>660</v>
      </c>
      <c r="C201" s="26" t="s">
        <v>661</v>
      </c>
      <c r="D201" s="26" t="s">
        <v>662</v>
      </c>
      <c r="E201" s="27">
        <v>43178</v>
      </c>
      <c r="F201" s="26" t="s">
        <v>663</v>
      </c>
      <c r="G201" s="28">
        <v>1700</v>
      </c>
      <c r="H201" s="28">
        <v>0</v>
      </c>
      <c r="I201" s="19">
        <f t="shared" si="2"/>
        <v>80041709.800000027</v>
      </c>
    </row>
    <row r="202" spans="1:9" x14ac:dyDescent="0.25">
      <c r="A202" s="16">
        <v>185</v>
      </c>
      <c r="B202" s="26" t="s">
        <v>664</v>
      </c>
      <c r="C202" s="26" t="s">
        <v>665</v>
      </c>
      <c r="D202" s="26" t="s">
        <v>666</v>
      </c>
      <c r="E202" s="27">
        <v>43178</v>
      </c>
      <c r="F202" s="26" t="s">
        <v>663</v>
      </c>
      <c r="G202" s="28">
        <v>1700</v>
      </c>
      <c r="H202" s="28">
        <v>0</v>
      </c>
      <c r="I202" s="19">
        <f t="shared" si="2"/>
        <v>80040009.800000027</v>
      </c>
    </row>
    <row r="203" spans="1:9" x14ac:dyDescent="0.25">
      <c r="A203" s="17">
        <v>186</v>
      </c>
      <c r="B203" s="26" t="s">
        <v>667</v>
      </c>
      <c r="C203" s="26" t="s">
        <v>668</v>
      </c>
      <c r="D203" s="26" t="s">
        <v>669</v>
      </c>
      <c r="E203" s="27">
        <v>43178</v>
      </c>
      <c r="F203" s="26" t="s">
        <v>644</v>
      </c>
      <c r="G203" s="28">
        <v>1700</v>
      </c>
      <c r="H203" s="28">
        <v>0</v>
      </c>
      <c r="I203" s="19">
        <f t="shared" si="2"/>
        <v>80038309.800000027</v>
      </c>
    </row>
    <row r="204" spans="1:9" x14ac:dyDescent="0.25">
      <c r="A204" s="16">
        <v>187</v>
      </c>
      <c r="B204" s="26" t="s">
        <v>670</v>
      </c>
      <c r="C204" s="26" t="s">
        <v>671</v>
      </c>
      <c r="D204" s="26" t="s">
        <v>672</v>
      </c>
      <c r="E204" s="27">
        <v>43178</v>
      </c>
      <c r="F204" s="26" t="s">
        <v>673</v>
      </c>
      <c r="G204" s="28">
        <v>1700</v>
      </c>
      <c r="H204" s="28">
        <v>0</v>
      </c>
      <c r="I204" s="19">
        <f t="shared" si="2"/>
        <v>80036609.800000027</v>
      </c>
    </row>
    <row r="205" spans="1:9" x14ac:dyDescent="0.25">
      <c r="A205" s="17">
        <v>188</v>
      </c>
      <c r="B205" s="26" t="s">
        <v>674</v>
      </c>
      <c r="C205" s="26" t="s">
        <v>675</v>
      </c>
      <c r="D205" s="26" t="s">
        <v>676</v>
      </c>
      <c r="E205" s="27">
        <v>43178</v>
      </c>
      <c r="F205" s="26" t="s">
        <v>673</v>
      </c>
      <c r="G205" s="28">
        <v>1700</v>
      </c>
      <c r="H205" s="28">
        <v>0</v>
      </c>
      <c r="I205" s="19">
        <f t="shared" si="2"/>
        <v>80034909.800000027</v>
      </c>
    </row>
    <row r="206" spans="1:9" x14ac:dyDescent="0.25">
      <c r="A206" s="16">
        <v>189</v>
      </c>
      <c r="B206" s="26" t="s">
        <v>677</v>
      </c>
      <c r="C206" s="26" t="s">
        <v>678</v>
      </c>
      <c r="D206" s="26" t="s">
        <v>679</v>
      </c>
      <c r="E206" s="27">
        <v>43178</v>
      </c>
      <c r="F206" s="26" t="s">
        <v>644</v>
      </c>
      <c r="G206" s="28">
        <v>1700</v>
      </c>
      <c r="H206" s="28">
        <v>0</v>
      </c>
      <c r="I206" s="19">
        <f t="shared" si="2"/>
        <v>80033209.800000027</v>
      </c>
    </row>
    <row r="207" spans="1:9" x14ac:dyDescent="0.25">
      <c r="A207" s="17">
        <v>190</v>
      </c>
      <c r="B207" s="26" t="s">
        <v>680</v>
      </c>
      <c r="C207" s="26" t="s">
        <v>681</v>
      </c>
      <c r="D207" s="26" t="s">
        <v>682</v>
      </c>
      <c r="E207" s="27">
        <v>43178</v>
      </c>
      <c r="F207" s="26" t="s">
        <v>655</v>
      </c>
      <c r="G207" s="28">
        <v>1700</v>
      </c>
      <c r="H207" s="28">
        <v>0</v>
      </c>
      <c r="I207" s="19">
        <f t="shared" si="2"/>
        <v>80031509.800000027</v>
      </c>
    </row>
    <row r="208" spans="1:9" x14ac:dyDescent="0.25">
      <c r="A208" s="16">
        <v>191</v>
      </c>
      <c r="B208" s="26" t="s">
        <v>683</v>
      </c>
      <c r="C208" s="26" t="s">
        <v>684</v>
      </c>
      <c r="D208" s="26" t="s">
        <v>685</v>
      </c>
      <c r="E208" s="27">
        <v>43178</v>
      </c>
      <c r="F208" s="26" t="s">
        <v>686</v>
      </c>
      <c r="G208" s="28">
        <v>226693.29</v>
      </c>
      <c r="H208" s="28">
        <v>0</v>
      </c>
      <c r="I208" s="19">
        <f t="shared" si="2"/>
        <v>79804816.51000002</v>
      </c>
    </row>
    <row r="209" spans="1:9" x14ac:dyDescent="0.25">
      <c r="A209" s="17">
        <v>192</v>
      </c>
      <c r="B209" s="26" t="s">
        <v>687</v>
      </c>
      <c r="C209" s="26" t="s">
        <v>688</v>
      </c>
      <c r="D209" s="26" t="s">
        <v>689</v>
      </c>
      <c r="E209" s="27">
        <v>43178</v>
      </c>
      <c r="F209" s="26" t="s">
        <v>690</v>
      </c>
      <c r="G209" s="28">
        <v>62246.720000000001</v>
      </c>
      <c r="H209" s="28">
        <v>0</v>
      </c>
      <c r="I209" s="19">
        <f t="shared" si="2"/>
        <v>79742569.790000021</v>
      </c>
    </row>
    <row r="210" spans="1:9" x14ac:dyDescent="0.25">
      <c r="A210" s="16">
        <v>193</v>
      </c>
      <c r="B210" s="26" t="s">
        <v>691</v>
      </c>
      <c r="C210" s="26" t="s">
        <v>692</v>
      </c>
      <c r="D210" s="26" t="s">
        <v>693</v>
      </c>
      <c r="E210" s="27">
        <v>43178</v>
      </c>
      <c r="F210" s="26" t="s">
        <v>694</v>
      </c>
      <c r="G210" s="28">
        <v>154068.72</v>
      </c>
      <c r="H210" s="28">
        <v>0</v>
      </c>
      <c r="I210" s="19">
        <f t="shared" si="2"/>
        <v>79588501.070000023</v>
      </c>
    </row>
    <row r="211" spans="1:9" x14ac:dyDescent="0.25">
      <c r="A211" s="17">
        <v>194</v>
      </c>
      <c r="B211" s="26" t="s">
        <v>695</v>
      </c>
      <c r="C211" s="26" t="s">
        <v>696</v>
      </c>
      <c r="D211" s="26" t="s">
        <v>697</v>
      </c>
      <c r="E211" s="27">
        <v>43178</v>
      </c>
      <c r="F211" s="26" t="s">
        <v>698</v>
      </c>
      <c r="G211" s="28">
        <v>4704.5200000000004</v>
      </c>
      <c r="H211" s="28">
        <v>0</v>
      </c>
      <c r="I211" s="19">
        <f t="shared" ref="I211:I274" si="3">I210-G211+H211</f>
        <v>79583796.550000027</v>
      </c>
    </row>
    <row r="212" spans="1:9" x14ac:dyDescent="0.25">
      <c r="A212" s="16">
        <v>195</v>
      </c>
      <c r="B212" s="26" t="s">
        <v>699</v>
      </c>
      <c r="C212" s="26" t="s">
        <v>700</v>
      </c>
      <c r="D212" s="26" t="s">
        <v>701</v>
      </c>
      <c r="E212" s="27">
        <v>43178</v>
      </c>
      <c r="F212" s="26" t="s">
        <v>702</v>
      </c>
      <c r="G212" s="28">
        <v>11300</v>
      </c>
      <c r="H212" s="28">
        <v>0</v>
      </c>
      <c r="I212" s="19">
        <f t="shared" si="3"/>
        <v>79572496.550000027</v>
      </c>
    </row>
    <row r="213" spans="1:9" x14ac:dyDescent="0.25">
      <c r="A213" s="17">
        <v>196</v>
      </c>
      <c r="B213" s="26" t="s">
        <v>703</v>
      </c>
      <c r="C213" s="26" t="s">
        <v>704</v>
      </c>
      <c r="D213" s="26" t="s">
        <v>9</v>
      </c>
      <c r="E213" s="27">
        <v>43179</v>
      </c>
      <c r="F213" s="26" t="s">
        <v>705</v>
      </c>
      <c r="G213" s="28">
        <v>0</v>
      </c>
      <c r="H213" s="28">
        <v>545000</v>
      </c>
      <c r="I213" s="19">
        <f t="shared" si="3"/>
        <v>80117496.550000027</v>
      </c>
    </row>
    <row r="214" spans="1:9" x14ac:dyDescent="0.25">
      <c r="A214" s="16">
        <v>197</v>
      </c>
      <c r="B214" s="26" t="s">
        <v>706</v>
      </c>
      <c r="C214" s="26" t="s">
        <v>707</v>
      </c>
      <c r="D214" s="26" t="s">
        <v>708</v>
      </c>
      <c r="E214" s="27">
        <v>43179</v>
      </c>
      <c r="F214" s="26" t="s">
        <v>709</v>
      </c>
      <c r="G214" s="28">
        <v>58818.720000000001</v>
      </c>
      <c r="H214" s="28">
        <v>0</v>
      </c>
      <c r="I214" s="19">
        <f t="shared" si="3"/>
        <v>80058677.830000028</v>
      </c>
    </row>
    <row r="215" spans="1:9" x14ac:dyDescent="0.25">
      <c r="A215" s="17">
        <v>198</v>
      </c>
      <c r="B215" s="26" t="s">
        <v>710</v>
      </c>
      <c r="C215" s="26" t="s">
        <v>711</v>
      </c>
      <c r="D215" s="26" t="s">
        <v>712</v>
      </c>
      <c r="E215" s="27">
        <v>43179</v>
      </c>
      <c r="F215" s="26" t="s">
        <v>713</v>
      </c>
      <c r="G215" s="28">
        <v>13309.99</v>
      </c>
      <c r="H215" s="28">
        <v>0</v>
      </c>
      <c r="I215" s="19">
        <f t="shared" si="3"/>
        <v>80045367.840000033</v>
      </c>
    </row>
    <row r="216" spans="1:9" x14ac:dyDescent="0.25">
      <c r="A216" s="16">
        <v>199</v>
      </c>
      <c r="B216" s="26" t="s">
        <v>714</v>
      </c>
      <c r="C216" s="26" t="s">
        <v>715</v>
      </c>
      <c r="D216" s="26" t="s">
        <v>716</v>
      </c>
      <c r="E216" s="27">
        <v>43179</v>
      </c>
      <c r="F216" s="26" t="s">
        <v>717</v>
      </c>
      <c r="G216" s="28">
        <v>7955.17</v>
      </c>
      <c r="H216" s="28">
        <v>0</v>
      </c>
      <c r="I216" s="19">
        <f t="shared" si="3"/>
        <v>80037412.670000032</v>
      </c>
    </row>
    <row r="217" spans="1:9" x14ac:dyDescent="0.25">
      <c r="A217" s="17">
        <v>200</v>
      </c>
      <c r="B217" s="26" t="s">
        <v>718</v>
      </c>
      <c r="C217" s="26" t="s">
        <v>719</v>
      </c>
      <c r="D217" s="26" t="s">
        <v>720</v>
      </c>
      <c r="E217" s="27">
        <v>43179</v>
      </c>
      <c r="F217" s="26" t="s">
        <v>721</v>
      </c>
      <c r="G217" s="28">
        <v>28673.07</v>
      </c>
      <c r="H217" s="28">
        <v>0</v>
      </c>
      <c r="I217" s="19">
        <f t="shared" si="3"/>
        <v>80008739.600000039</v>
      </c>
    </row>
    <row r="218" spans="1:9" x14ac:dyDescent="0.25">
      <c r="A218" s="16">
        <v>201</v>
      </c>
      <c r="B218" s="26" t="s">
        <v>722</v>
      </c>
      <c r="C218" s="26" t="s">
        <v>723</v>
      </c>
      <c r="D218" s="26" t="s">
        <v>724</v>
      </c>
      <c r="E218" s="27">
        <v>43179</v>
      </c>
      <c r="F218" s="26" t="s">
        <v>725</v>
      </c>
      <c r="G218" s="28">
        <v>28507.02</v>
      </c>
      <c r="H218" s="28">
        <v>0</v>
      </c>
      <c r="I218" s="19">
        <f t="shared" si="3"/>
        <v>79980232.580000043</v>
      </c>
    </row>
    <row r="219" spans="1:9" x14ac:dyDescent="0.25">
      <c r="A219" s="17">
        <v>202</v>
      </c>
      <c r="B219" s="26" t="s">
        <v>726</v>
      </c>
      <c r="C219" s="26" t="s">
        <v>727</v>
      </c>
      <c r="D219" s="26" t="s">
        <v>728</v>
      </c>
      <c r="E219" s="27">
        <v>43179</v>
      </c>
      <c r="F219" s="26" t="s">
        <v>729</v>
      </c>
      <c r="G219" s="28">
        <v>78272.13</v>
      </c>
      <c r="H219" s="28">
        <v>0</v>
      </c>
      <c r="I219" s="19">
        <f t="shared" si="3"/>
        <v>79901960.450000048</v>
      </c>
    </row>
    <row r="220" spans="1:9" x14ac:dyDescent="0.25">
      <c r="A220" s="16">
        <v>203</v>
      </c>
      <c r="B220" s="26" t="s">
        <v>730</v>
      </c>
      <c r="C220" s="26" t="s">
        <v>731</v>
      </c>
      <c r="D220" s="26" t="s">
        <v>732</v>
      </c>
      <c r="E220" s="27">
        <v>43179</v>
      </c>
      <c r="F220" s="26" t="s">
        <v>733</v>
      </c>
      <c r="G220" s="28">
        <v>5508.48</v>
      </c>
      <c r="H220" s="28">
        <v>0</v>
      </c>
      <c r="I220" s="19">
        <f t="shared" si="3"/>
        <v>79896451.970000044</v>
      </c>
    </row>
    <row r="221" spans="1:9" x14ac:dyDescent="0.25">
      <c r="A221" s="17">
        <v>204</v>
      </c>
      <c r="B221" s="26" t="s">
        <v>734</v>
      </c>
      <c r="C221" s="26" t="s">
        <v>735</v>
      </c>
      <c r="D221" s="26" t="s">
        <v>736</v>
      </c>
      <c r="E221" s="27">
        <v>43179</v>
      </c>
      <c r="F221" s="26" t="s">
        <v>737</v>
      </c>
      <c r="G221" s="28">
        <v>8474.57</v>
      </c>
      <c r="H221" s="28">
        <v>0</v>
      </c>
      <c r="I221" s="19">
        <f t="shared" si="3"/>
        <v>79887977.400000051</v>
      </c>
    </row>
    <row r="222" spans="1:9" x14ac:dyDescent="0.25">
      <c r="A222" s="16">
        <v>205</v>
      </c>
      <c r="B222" s="26" t="s">
        <v>738</v>
      </c>
      <c r="C222" s="26" t="s">
        <v>739</v>
      </c>
      <c r="D222" s="26" t="s">
        <v>740</v>
      </c>
      <c r="E222" s="27">
        <v>43179</v>
      </c>
      <c r="F222" s="26" t="s">
        <v>741</v>
      </c>
      <c r="G222" s="28">
        <v>8474.57</v>
      </c>
      <c r="H222" s="28">
        <v>0</v>
      </c>
      <c r="I222" s="19">
        <f t="shared" si="3"/>
        <v>79879502.830000058</v>
      </c>
    </row>
    <row r="223" spans="1:9" x14ac:dyDescent="0.25">
      <c r="A223" s="17">
        <v>206</v>
      </c>
      <c r="B223" s="26" t="s">
        <v>742</v>
      </c>
      <c r="C223" s="26" t="s">
        <v>743</v>
      </c>
      <c r="D223" s="26" t="s">
        <v>744</v>
      </c>
      <c r="E223" s="27">
        <v>43179</v>
      </c>
      <c r="F223" s="26" t="s">
        <v>745</v>
      </c>
      <c r="G223" s="28">
        <v>11000</v>
      </c>
      <c r="H223" s="28">
        <v>0</v>
      </c>
      <c r="I223" s="19">
        <f t="shared" si="3"/>
        <v>79868502.830000058</v>
      </c>
    </row>
    <row r="224" spans="1:9" x14ac:dyDescent="0.25">
      <c r="A224" s="16">
        <v>207</v>
      </c>
      <c r="B224" s="26" t="s">
        <v>746</v>
      </c>
      <c r="C224" s="26" t="s">
        <v>747</v>
      </c>
      <c r="D224" s="26" t="s">
        <v>748</v>
      </c>
      <c r="E224" s="27">
        <v>43179</v>
      </c>
      <c r="F224" s="26" t="s">
        <v>749</v>
      </c>
      <c r="G224" s="28">
        <v>17569.189999999999</v>
      </c>
      <c r="H224" s="28">
        <v>0</v>
      </c>
      <c r="I224" s="19">
        <f t="shared" si="3"/>
        <v>79850933.64000006</v>
      </c>
    </row>
    <row r="225" spans="1:9" x14ac:dyDescent="0.25">
      <c r="A225" s="17">
        <v>208</v>
      </c>
      <c r="B225" s="26" t="s">
        <v>750</v>
      </c>
      <c r="C225" s="26" t="s">
        <v>751</v>
      </c>
      <c r="D225" s="26" t="s">
        <v>752</v>
      </c>
      <c r="E225" s="27">
        <v>43179</v>
      </c>
      <c r="F225" s="26" t="s">
        <v>753</v>
      </c>
      <c r="G225" s="28">
        <v>96282.75</v>
      </c>
      <c r="H225" s="28">
        <v>0</v>
      </c>
      <c r="I225" s="19">
        <f t="shared" si="3"/>
        <v>79754650.89000006</v>
      </c>
    </row>
    <row r="226" spans="1:9" x14ac:dyDescent="0.25">
      <c r="A226" s="16">
        <v>209</v>
      </c>
      <c r="B226" s="26" t="s">
        <v>754</v>
      </c>
      <c r="C226" s="26" t="s">
        <v>755</v>
      </c>
      <c r="D226" s="26" t="s">
        <v>756</v>
      </c>
      <c r="E226" s="27">
        <v>43179</v>
      </c>
      <c r="F226" s="26" t="s">
        <v>757</v>
      </c>
      <c r="G226" s="28">
        <v>27000</v>
      </c>
      <c r="H226" s="28">
        <v>0</v>
      </c>
      <c r="I226" s="19">
        <f t="shared" si="3"/>
        <v>79727650.89000006</v>
      </c>
    </row>
    <row r="227" spans="1:9" x14ac:dyDescent="0.25">
      <c r="A227" s="17">
        <v>210</v>
      </c>
      <c r="B227" s="26" t="s">
        <v>758</v>
      </c>
      <c r="C227" s="26" t="s">
        <v>759</v>
      </c>
      <c r="D227" s="26" t="s">
        <v>760</v>
      </c>
      <c r="E227" s="27">
        <v>43179</v>
      </c>
      <c r="F227" s="26" t="s">
        <v>761</v>
      </c>
      <c r="G227" s="28">
        <v>21253.88</v>
      </c>
      <c r="H227" s="28">
        <v>0</v>
      </c>
      <c r="I227" s="19">
        <f t="shared" si="3"/>
        <v>79706397.010000065</v>
      </c>
    </row>
    <row r="228" spans="1:9" x14ac:dyDescent="0.25">
      <c r="A228" s="16">
        <v>211</v>
      </c>
      <c r="B228" s="26" t="s">
        <v>762</v>
      </c>
      <c r="C228" s="26" t="s">
        <v>763</v>
      </c>
      <c r="D228" s="26" t="s">
        <v>764</v>
      </c>
      <c r="E228" s="27">
        <v>43179</v>
      </c>
      <c r="F228" s="26" t="s">
        <v>765</v>
      </c>
      <c r="G228" s="28">
        <v>8490.51</v>
      </c>
      <c r="H228" s="28">
        <v>0</v>
      </c>
      <c r="I228" s="19">
        <f t="shared" si="3"/>
        <v>79697906.50000006</v>
      </c>
    </row>
    <row r="229" spans="1:9" x14ac:dyDescent="0.25">
      <c r="A229" s="17">
        <v>212</v>
      </c>
      <c r="B229" s="26" t="s">
        <v>766</v>
      </c>
      <c r="C229" s="26" t="s">
        <v>767</v>
      </c>
      <c r="D229" s="26" t="s">
        <v>768</v>
      </c>
      <c r="E229" s="27">
        <v>43179</v>
      </c>
      <c r="F229" s="26" t="s">
        <v>769</v>
      </c>
      <c r="G229" s="28">
        <v>41780.92</v>
      </c>
      <c r="H229" s="28">
        <v>0</v>
      </c>
      <c r="I229" s="19">
        <f t="shared" si="3"/>
        <v>79656125.580000058</v>
      </c>
    </row>
    <row r="230" spans="1:9" x14ac:dyDescent="0.25">
      <c r="A230" s="16">
        <v>213</v>
      </c>
      <c r="B230" s="26" t="s">
        <v>770</v>
      </c>
      <c r="C230" s="26" t="s">
        <v>771</v>
      </c>
      <c r="D230" s="26" t="s">
        <v>772</v>
      </c>
      <c r="E230" s="27">
        <v>43179</v>
      </c>
      <c r="F230" s="26" t="s">
        <v>773</v>
      </c>
      <c r="G230" s="28">
        <v>25000.17</v>
      </c>
      <c r="H230" s="28">
        <v>0</v>
      </c>
      <c r="I230" s="19">
        <f t="shared" si="3"/>
        <v>79631125.410000056</v>
      </c>
    </row>
    <row r="231" spans="1:9" x14ac:dyDescent="0.25">
      <c r="A231" s="17">
        <v>214</v>
      </c>
      <c r="B231" s="26" t="s">
        <v>774</v>
      </c>
      <c r="C231" s="26" t="s">
        <v>775</v>
      </c>
      <c r="D231" s="26" t="s">
        <v>776</v>
      </c>
      <c r="E231" s="27">
        <v>43179</v>
      </c>
      <c r="F231" s="26" t="s">
        <v>777</v>
      </c>
      <c r="G231" s="28">
        <v>10169.49</v>
      </c>
      <c r="H231" s="28">
        <v>0</v>
      </c>
      <c r="I231" s="19">
        <f t="shared" si="3"/>
        <v>79620955.920000061</v>
      </c>
    </row>
    <row r="232" spans="1:9" x14ac:dyDescent="0.25">
      <c r="A232" s="16">
        <v>215</v>
      </c>
      <c r="B232" s="26" t="s">
        <v>778</v>
      </c>
      <c r="C232" s="26" t="s">
        <v>779</v>
      </c>
      <c r="D232" s="26" t="s">
        <v>780</v>
      </c>
      <c r="E232" s="27">
        <v>43179</v>
      </c>
      <c r="F232" s="26" t="s">
        <v>781</v>
      </c>
      <c r="G232" s="28">
        <v>52899.98</v>
      </c>
      <c r="H232" s="28">
        <v>0</v>
      </c>
      <c r="I232" s="19">
        <f t="shared" si="3"/>
        <v>79568055.940000057</v>
      </c>
    </row>
    <row r="233" spans="1:9" x14ac:dyDescent="0.25">
      <c r="A233" s="17">
        <v>216</v>
      </c>
      <c r="B233" s="26" t="s">
        <v>782</v>
      </c>
      <c r="C233" s="26" t="s">
        <v>783</v>
      </c>
      <c r="D233" s="26" t="s">
        <v>784</v>
      </c>
      <c r="E233" s="27">
        <v>43179</v>
      </c>
      <c r="F233" s="26" t="s">
        <v>785</v>
      </c>
      <c r="G233" s="28">
        <v>27830.34</v>
      </c>
      <c r="H233" s="28">
        <v>0</v>
      </c>
      <c r="I233" s="19">
        <f t="shared" si="3"/>
        <v>79540225.600000054</v>
      </c>
    </row>
    <row r="234" spans="1:9" s="15" customFormat="1" x14ac:dyDescent="0.25">
      <c r="A234" s="16">
        <v>217</v>
      </c>
      <c r="B234" s="26" t="s">
        <v>786</v>
      </c>
      <c r="C234" s="26" t="s">
        <v>787</v>
      </c>
      <c r="D234" s="26" t="s">
        <v>788</v>
      </c>
      <c r="E234" s="27">
        <v>43179</v>
      </c>
      <c r="F234" s="26" t="s">
        <v>789</v>
      </c>
      <c r="G234" s="28">
        <v>19865.02</v>
      </c>
      <c r="H234" s="28">
        <v>0</v>
      </c>
      <c r="I234" s="19">
        <f t="shared" si="3"/>
        <v>79520360.580000058</v>
      </c>
    </row>
    <row r="235" spans="1:9" x14ac:dyDescent="0.25">
      <c r="A235" s="17">
        <v>218</v>
      </c>
      <c r="B235" s="26" t="s">
        <v>790</v>
      </c>
      <c r="C235" s="26" t="s">
        <v>791</v>
      </c>
      <c r="D235" s="26" t="s">
        <v>792</v>
      </c>
      <c r="E235" s="27">
        <v>43179</v>
      </c>
      <c r="F235" s="26" t="s">
        <v>793</v>
      </c>
      <c r="G235" s="28">
        <v>22450.09</v>
      </c>
      <c r="H235" s="28">
        <v>0</v>
      </c>
      <c r="I235" s="19">
        <f t="shared" si="3"/>
        <v>79497910.490000054</v>
      </c>
    </row>
    <row r="236" spans="1:9" x14ac:dyDescent="0.25">
      <c r="A236" s="16">
        <v>219</v>
      </c>
      <c r="B236" s="26" t="s">
        <v>794</v>
      </c>
      <c r="C236" s="26" t="s">
        <v>795</v>
      </c>
      <c r="D236" s="26" t="s">
        <v>796</v>
      </c>
      <c r="E236" s="27">
        <v>43179</v>
      </c>
      <c r="F236" s="26" t="s">
        <v>797</v>
      </c>
      <c r="G236" s="28">
        <v>23557.61</v>
      </c>
      <c r="H236" s="28">
        <v>0</v>
      </c>
      <c r="I236" s="19">
        <f t="shared" si="3"/>
        <v>79474352.880000055</v>
      </c>
    </row>
    <row r="237" spans="1:9" x14ac:dyDescent="0.25">
      <c r="A237" s="17">
        <v>220</v>
      </c>
      <c r="B237" s="26" t="s">
        <v>798</v>
      </c>
      <c r="C237" s="26" t="s">
        <v>799</v>
      </c>
      <c r="D237" s="26" t="s">
        <v>800</v>
      </c>
      <c r="E237" s="27">
        <v>43179</v>
      </c>
      <c r="F237" s="26" t="s">
        <v>801</v>
      </c>
      <c r="G237" s="28">
        <v>6118.52</v>
      </c>
      <c r="H237" s="28">
        <v>0</v>
      </c>
      <c r="I237" s="19">
        <f t="shared" si="3"/>
        <v>79468234.360000059</v>
      </c>
    </row>
    <row r="238" spans="1:9" x14ac:dyDescent="0.25">
      <c r="A238" s="16">
        <v>221</v>
      </c>
      <c r="B238" s="26" t="s">
        <v>802</v>
      </c>
      <c r="C238" s="26" t="s">
        <v>803</v>
      </c>
      <c r="D238" s="26" t="s">
        <v>804</v>
      </c>
      <c r="E238" s="27">
        <v>43179</v>
      </c>
      <c r="F238" s="26" t="s">
        <v>805</v>
      </c>
      <c r="G238" s="28">
        <v>232635.64</v>
      </c>
      <c r="H238" s="28">
        <v>0</v>
      </c>
      <c r="I238" s="19">
        <f t="shared" si="3"/>
        <v>79235598.720000058</v>
      </c>
    </row>
    <row r="239" spans="1:9" x14ac:dyDescent="0.25">
      <c r="A239" s="17">
        <v>222</v>
      </c>
      <c r="B239" s="26" t="s">
        <v>806</v>
      </c>
      <c r="C239" s="26" t="s">
        <v>807</v>
      </c>
      <c r="D239" s="26" t="s">
        <v>808</v>
      </c>
      <c r="E239" s="27">
        <v>43179</v>
      </c>
      <c r="F239" s="26" t="s">
        <v>809</v>
      </c>
      <c r="G239" s="28">
        <v>29000</v>
      </c>
      <c r="H239" s="28">
        <v>0</v>
      </c>
      <c r="I239" s="19">
        <f t="shared" si="3"/>
        <v>79206598.720000058</v>
      </c>
    </row>
    <row r="240" spans="1:9" x14ac:dyDescent="0.25">
      <c r="A240" s="16">
        <v>223</v>
      </c>
      <c r="B240" s="26" t="s">
        <v>810</v>
      </c>
      <c r="C240" s="26" t="s">
        <v>811</v>
      </c>
      <c r="D240" s="26" t="s">
        <v>812</v>
      </c>
      <c r="E240" s="27">
        <v>43179</v>
      </c>
      <c r="F240" s="26" t="s">
        <v>813</v>
      </c>
      <c r="G240" s="28">
        <v>471888</v>
      </c>
      <c r="H240" s="28">
        <v>0</v>
      </c>
      <c r="I240" s="19">
        <f t="shared" si="3"/>
        <v>78734710.720000058</v>
      </c>
    </row>
    <row r="241" spans="1:9" x14ac:dyDescent="0.25">
      <c r="A241" s="17">
        <v>224</v>
      </c>
      <c r="B241" s="26" t="s">
        <v>814</v>
      </c>
      <c r="C241" s="26" t="s">
        <v>815</v>
      </c>
      <c r="D241" s="26" t="s">
        <v>816</v>
      </c>
      <c r="E241" s="27">
        <v>43179</v>
      </c>
      <c r="F241" s="26" t="s">
        <v>817</v>
      </c>
      <c r="G241" s="28">
        <v>5141.5</v>
      </c>
      <c r="H241" s="28">
        <v>0</v>
      </c>
      <c r="I241" s="19">
        <f t="shared" si="3"/>
        <v>78729569.220000058</v>
      </c>
    </row>
    <row r="242" spans="1:9" x14ac:dyDescent="0.25">
      <c r="A242" s="16">
        <v>225</v>
      </c>
      <c r="B242" s="26" t="s">
        <v>818</v>
      </c>
      <c r="C242" s="26" t="s">
        <v>819</v>
      </c>
      <c r="D242" s="26" t="s">
        <v>820</v>
      </c>
      <c r="E242" s="27">
        <v>43179</v>
      </c>
      <c r="F242" s="26" t="s">
        <v>821</v>
      </c>
      <c r="G242" s="28">
        <v>157924.97</v>
      </c>
      <c r="H242" s="28">
        <v>0</v>
      </c>
      <c r="I242" s="19">
        <f t="shared" si="3"/>
        <v>78571644.25000006</v>
      </c>
    </row>
    <row r="243" spans="1:9" x14ac:dyDescent="0.25">
      <c r="A243" s="17">
        <v>226</v>
      </c>
      <c r="B243" s="26" t="s">
        <v>822</v>
      </c>
      <c r="C243" s="26" t="s">
        <v>823</v>
      </c>
      <c r="D243" s="26" t="s">
        <v>824</v>
      </c>
      <c r="E243" s="27">
        <v>43179</v>
      </c>
      <c r="F243" s="26" t="s">
        <v>825</v>
      </c>
      <c r="G243" s="28">
        <v>34465</v>
      </c>
      <c r="H243" s="28">
        <v>0</v>
      </c>
      <c r="I243" s="19">
        <f t="shared" si="3"/>
        <v>78537179.25000006</v>
      </c>
    </row>
    <row r="244" spans="1:9" x14ac:dyDescent="0.25">
      <c r="A244" s="16">
        <v>227</v>
      </c>
      <c r="B244" s="26" t="s">
        <v>826</v>
      </c>
      <c r="C244" s="26" t="s">
        <v>827</v>
      </c>
      <c r="D244" s="26" t="s">
        <v>828</v>
      </c>
      <c r="E244" s="27">
        <v>43179</v>
      </c>
      <c r="F244" s="26" t="s">
        <v>829</v>
      </c>
      <c r="G244" s="28">
        <v>331128</v>
      </c>
      <c r="H244" s="28">
        <v>0</v>
      </c>
      <c r="I244" s="19">
        <f t="shared" si="3"/>
        <v>78206051.25000006</v>
      </c>
    </row>
    <row r="245" spans="1:9" x14ac:dyDescent="0.25">
      <c r="A245" s="17">
        <v>228</v>
      </c>
      <c r="B245" s="26" t="s">
        <v>830</v>
      </c>
      <c r="C245" s="26" t="s">
        <v>831</v>
      </c>
      <c r="D245" s="26" t="s">
        <v>832</v>
      </c>
      <c r="E245" s="27">
        <v>43179</v>
      </c>
      <c r="F245" s="26" t="s">
        <v>833</v>
      </c>
      <c r="G245" s="28">
        <v>296144.73</v>
      </c>
      <c r="H245" s="28">
        <v>0</v>
      </c>
      <c r="I245" s="19">
        <f t="shared" si="3"/>
        <v>77909906.520000055</v>
      </c>
    </row>
    <row r="246" spans="1:9" x14ac:dyDescent="0.25">
      <c r="A246" s="16">
        <v>229</v>
      </c>
      <c r="B246" s="26" t="s">
        <v>834</v>
      </c>
      <c r="C246" s="26" t="s">
        <v>835</v>
      </c>
      <c r="D246" s="26" t="s">
        <v>836</v>
      </c>
      <c r="E246" s="27">
        <v>43179</v>
      </c>
      <c r="F246" s="26" t="s">
        <v>837</v>
      </c>
      <c r="G246" s="28">
        <v>4000</v>
      </c>
      <c r="H246" s="28">
        <v>0</v>
      </c>
      <c r="I246" s="19">
        <f t="shared" si="3"/>
        <v>77905906.520000055</v>
      </c>
    </row>
    <row r="247" spans="1:9" x14ac:dyDescent="0.25">
      <c r="A247" s="17">
        <v>230</v>
      </c>
      <c r="B247" s="26" t="s">
        <v>838</v>
      </c>
      <c r="C247" s="26" t="s">
        <v>839</v>
      </c>
      <c r="D247" s="26" t="s">
        <v>840</v>
      </c>
      <c r="E247" s="27">
        <v>43179</v>
      </c>
      <c r="F247" s="26" t="s">
        <v>841</v>
      </c>
      <c r="G247" s="28">
        <v>25000</v>
      </c>
      <c r="H247" s="28">
        <v>0</v>
      </c>
      <c r="I247" s="19">
        <f t="shared" si="3"/>
        <v>77880906.520000055</v>
      </c>
    </row>
    <row r="248" spans="1:9" x14ac:dyDescent="0.25">
      <c r="A248" s="16">
        <v>231</v>
      </c>
      <c r="B248" s="26" t="s">
        <v>842</v>
      </c>
      <c r="C248" s="26" t="s">
        <v>843</v>
      </c>
      <c r="D248" s="26" t="s">
        <v>844</v>
      </c>
      <c r="E248" s="27">
        <v>43179</v>
      </c>
      <c r="F248" s="26" t="s">
        <v>845</v>
      </c>
      <c r="G248" s="28">
        <v>25000</v>
      </c>
      <c r="H248" s="28">
        <v>0</v>
      </c>
      <c r="I248" s="19">
        <f t="shared" si="3"/>
        <v>77855906.520000055</v>
      </c>
    </row>
    <row r="249" spans="1:9" x14ac:dyDescent="0.25">
      <c r="A249" s="17">
        <v>232</v>
      </c>
      <c r="B249" s="26" t="s">
        <v>846</v>
      </c>
      <c r="C249" s="26" t="s">
        <v>847</v>
      </c>
      <c r="D249" s="26" t="s">
        <v>848</v>
      </c>
      <c r="E249" s="27">
        <v>43179</v>
      </c>
      <c r="F249" s="26" t="s">
        <v>849</v>
      </c>
      <c r="G249" s="28">
        <v>20000</v>
      </c>
      <c r="H249" s="28">
        <v>0</v>
      </c>
      <c r="I249" s="19">
        <f t="shared" si="3"/>
        <v>77835906.520000055</v>
      </c>
    </row>
    <row r="250" spans="1:9" x14ac:dyDescent="0.25">
      <c r="A250" s="16">
        <v>233</v>
      </c>
      <c r="B250" s="26" t="s">
        <v>850</v>
      </c>
      <c r="C250" s="26" t="s">
        <v>851</v>
      </c>
      <c r="D250" s="26" t="s">
        <v>852</v>
      </c>
      <c r="E250" s="27">
        <v>43179</v>
      </c>
      <c r="F250" s="26" t="s">
        <v>853</v>
      </c>
      <c r="G250" s="28">
        <v>25000</v>
      </c>
      <c r="H250" s="28">
        <v>0</v>
      </c>
      <c r="I250" s="19">
        <f t="shared" si="3"/>
        <v>77810906.520000055</v>
      </c>
    </row>
    <row r="251" spans="1:9" x14ac:dyDescent="0.25">
      <c r="A251" s="17">
        <v>234</v>
      </c>
      <c r="B251" s="26" t="s">
        <v>854</v>
      </c>
      <c r="C251" s="26" t="s">
        <v>855</v>
      </c>
      <c r="D251" s="26" t="s">
        <v>856</v>
      </c>
      <c r="E251" s="27">
        <v>43179</v>
      </c>
      <c r="F251" s="26" t="s">
        <v>857</v>
      </c>
      <c r="G251" s="28">
        <v>28800</v>
      </c>
      <c r="H251" s="28">
        <v>0</v>
      </c>
      <c r="I251" s="19">
        <f t="shared" si="3"/>
        <v>77782106.520000055</v>
      </c>
    </row>
    <row r="252" spans="1:9" x14ac:dyDescent="0.25">
      <c r="A252" s="16">
        <v>235</v>
      </c>
      <c r="B252" s="26" t="s">
        <v>858</v>
      </c>
      <c r="C252" s="26" t="s">
        <v>859</v>
      </c>
      <c r="D252" s="26" t="s">
        <v>9</v>
      </c>
      <c r="E252" s="27">
        <v>43180</v>
      </c>
      <c r="F252" s="26" t="s">
        <v>860</v>
      </c>
      <c r="G252" s="28">
        <v>0</v>
      </c>
      <c r="H252" s="28">
        <v>3232408.86</v>
      </c>
      <c r="I252" s="19">
        <f t="shared" si="3"/>
        <v>81014515.380000055</v>
      </c>
    </row>
    <row r="253" spans="1:9" x14ac:dyDescent="0.25">
      <c r="A253" s="17">
        <v>236</v>
      </c>
      <c r="B253" s="26" t="s">
        <v>861</v>
      </c>
      <c r="C253" s="26" t="s">
        <v>862</v>
      </c>
      <c r="D253" s="26" t="s">
        <v>9</v>
      </c>
      <c r="E253" s="27">
        <v>43180</v>
      </c>
      <c r="F253" s="26" t="s">
        <v>863</v>
      </c>
      <c r="G253" s="28">
        <v>0</v>
      </c>
      <c r="H253" s="28">
        <v>299939.26</v>
      </c>
      <c r="I253" s="19">
        <f t="shared" si="3"/>
        <v>81314454.64000006</v>
      </c>
    </row>
    <row r="254" spans="1:9" x14ac:dyDescent="0.25">
      <c r="A254" s="16">
        <v>237</v>
      </c>
      <c r="B254" s="26" t="s">
        <v>864</v>
      </c>
      <c r="C254" s="26" t="s">
        <v>865</v>
      </c>
      <c r="D254" s="26" t="s">
        <v>866</v>
      </c>
      <c r="E254" s="27">
        <v>43180</v>
      </c>
      <c r="F254" s="26" t="s">
        <v>867</v>
      </c>
      <c r="G254" s="28">
        <v>33900</v>
      </c>
      <c r="H254" s="28">
        <v>0</v>
      </c>
      <c r="I254" s="19">
        <f t="shared" si="3"/>
        <v>81280554.64000006</v>
      </c>
    </row>
    <row r="255" spans="1:9" x14ac:dyDescent="0.25">
      <c r="A255" s="17">
        <v>238</v>
      </c>
      <c r="B255" s="26" t="s">
        <v>868</v>
      </c>
      <c r="C255" s="26" t="s">
        <v>869</v>
      </c>
      <c r="D255" s="26" t="s">
        <v>870</v>
      </c>
      <c r="E255" s="27">
        <v>43180</v>
      </c>
      <c r="F255" s="26" t="s">
        <v>871</v>
      </c>
      <c r="G255" s="28">
        <v>104714.08</v>
      </c>
      <c r="H255" s="28">
        <v>0</v>
      </c>
      <c r="I255" s="19">
        <f t="shared" si="3"/>
        <v>81175840.560000062</v>
      </c>
    </row>
    <row r="256" spans="1:9" x14ac:dyDescent="0.25">
      <c r="A256" s="16">
        <v>239</v>
      </c>
      <c r="B256" s="26" t="s">
        <v>872</v>
      </c>
      <c r="C256" s="26" t="s">
        <v>873</v>
      </c>
      <c r="D256" s="26" t="s">
        <v>874</v>
      </c>
      <c r="E256" s="27">
        <v>43180</v>
      </c>
      <c r="F256" s="26" t="s">
        <v>875</v>
      </c>
      <c r="G256" s="28">
        <v>77483.12</v>
      </c>
      <c r="H256" s="28">
        <v>0</v>
      </c>
      <c r="I256" s="19">
        <f t="shared" si="3"/>
        <v>81098357.440000057</v>
      </c>
    </row>
    <row r="257" spans="1:9" x14ac:dyDescent="0.25">
      <c r="A257" s="17">
        <v>240</v>
      </c>
      <c r="B257" s="26" t="s">
        <v>876</v>
      </c>
      <c r="C257" s="26" t="s">
        <v>877</v>
      </c>
      <c r="D257" s="26" t="s">
        <v>878</v>
      </c>
      <c r="E257" s="27">
        <v>43180</v>
      </c>
      <c r="F257" s="26" t="s">
        <v>879</v>
      </c>
      <c r="G257" s="28">
        <v>147083.76</v>
      </c>
      <c r="H257" s="28">
        <v>0</v>
      </c>
      <c r="I257" s="19">
        <f t="shared" si="3"/>
        <v>80951273.680000052</v>
      </c>
    </row>
    <row r="258" spans="1:9" x14ac:dyDescent="0.25">
      <c r="A258" s="16">
        <v>241</v>
      </c>
      <c r="B258" s="26" t="s">
        <v>880</v>
      </c>
      <c r="C258" s="26" t="s">
        <v>881</v>
      </c>
      <c r="D258" s="26" t="s">
        <v>882</v>
      </c>
      <c r="E258" s="27">
        <v>43180</v>
      </c>
      <c r="F258" s="26" t="s">
        <v>883</v>
      </c>
      <c r="G258" s="28">
        <v>74580</v>
      </c>
      <c r="H258" s="28">
        <v>0</v>
      </c>
      <c r="I258" s="19">
        <f t="shared" si="3"/>
        <v>80876693.680000052</v>
      </c>
    </row>
    <row r="259" spans="1:9" x14ac:dyDescent="0.25">
      <c r="A259" s="17">
        <v>242</v>
      </c>
      <c r="B259" s="26" t="s">
        <v>884</v>
      </c>
      <c r="C259" s="26" t="s">
        <v>885</v>
      </c>
      <c r="D259" s="26" t="s">
        <v>886</v>
      </c>
      <c r="E259" s="27">
        <v>43180</v>
      </c>
      <c r="F259" s="26" t="s">
        <v>887</v>
      </c>
      <c r="G259" s="28">
        <v>101436.85</v>
      </c>
      <c r="H259" s="28">
        <v>0</v>
      </c>
      <c r="I259" s="19">
        <f t="shared" si="3"/>
        <v>80775256.830000058</v>
      </c>
    </row>
    <row r="260" spans="1:9" x14ac:dyDescent="0.25">
      <c r="A260" s="16">
        <v>243</v>
      </c>
      <c r="B260" s="26" t="s">
        <v>888</v>
      </c>
      <c r="C260" s="26" t="s">
        <v>889</v>
      </c>
      <c r="D260" s="26" t="s">
        <v>890</v>
      </c>
      <c r="E260" s="27">
        <v>43180</v>
      </c>
      <c r="F260" s="26" t="s">
        <v>891</v>
      </c>
      <c r="G260" s="28">
        <v>134298.79999999999</v>
      </c>
      <c r="H260" s="28">
        <v>0</v>
      </c>
      <c r="I260" s="19">
        <f t="shared" si="3"/>
        <v>80640958.030000061</v>
      </c>
    </row>
    <row r="261" spans="1:9" x14ac:dyDescent="0.25">
      <c r="A261" s="17">
        <v>244</v>
      </c>
      <c r="B261" s="26" t="s">
        <v>892</v>
      </c>
      <c r="C261" s="26" t="s">
        <v>893</v>
      </c>
      <c r="D261" s="26" t="s">
        <v>894</v>
      </c>
      <c r="E261" s="27">
        <v>43180</v>
      </c>
      <c r="F261" s="26" t="s">
        <v>895</v>
      </c>
      <c r="G261" s="28">
        <v>173340.13</v>
      </c>
      <c r="H261" s="28">
        <v>0</v>
      </c>
      <c r="I261" s="19">
        <f t="shared" si="3"/>
        <v>80467617.900000066</v>
      </c>
    </row>
    <row r="262" spans="1:9" x14ac:dyDescent="0.25">
      <c r="A262" s="16">
        <v>245</v>
      </c>
      <c r="B262" s="26" t="s">
        <v>896</v>
      </c>
      <c r="C262" s="26" t="s">
        <v>897</v>
      </c>
      <c r="D262" s="26" t="s">
        <v>898</v>
      </c>
      <c r="E262" s="27">
        <v>43180</v>
      </c>
      <c r="F262" s="26" t="s">
        <v>899</v>
      </c>
      <c r="G262" s="28">
        <v>23379.37</v>
      </c>
      <c r="H262" s="28">
        <v>0</v>
      </c>
      <c r="I262" s="19">
        <f t="shared" si="3"/>
        <v>80444238.530000061</v>
      </c>
    </row>
    <row r="263" spans="1:9" x14ac:dyDescent="0.25">
      <c r="A263" s="17">
        <v>246</v>
      </c>
      <c r="B263" s="26" t="s">
        <v>900</v>
      </c>
      <c r="C263" s="26" t="s">
        <v>901</v>
      </c>
      <c r="D263" s="26" t="s">
        <v>902</v>
      </c>
      <c r="E263" s="27">
        <v>43180</v>
      </c>
      <c r="F263" s="26" t="s">
        <v>903</v>
      </c>
      <c r="G263" s="28">
        <v>15120.42</v>
      </c>
      <c r="H263" s="28">
        <v>0</v>
      </c>
      <c r="I263" s="19">
        <f t="shared" si="3"/>
        <v>80429118.110000059</v>
      </c>
    </row>
    <row r="264" spans="1:9" x14ac:dyDescent="0.25">
      <c r="A264" s="16">
        <v>247</v>
      </c>
      <c r="B264" s="26" t="s">
        <v>904</v>
      </c>
      <c r="C264" s="26" t="s">
        <v>905</v>
      </c>
      <c r="D264" s="26" t="s">
        <v>906</v>
      </c>
      <c r="E264" s="27">
        <v>43180</v>
      </c>
      <c r="F264" s="26" t="s">
        <v>907</v>
      </c>
      <c r="G264" s="28">
        <v>38977.32</v>
      </c>
      <c r="H264" s="28">
        <v>0</v>
      </c>
      <c r="I264" s="19">
        <f t="shared" si="3"/>
        <v>80390140.790000066</v>
      </c>
    </row>
    <row r="265" spans="1:9" x14ac:dyDescent="0.25">
      <c r="A265" s="17">
        <v>248</v>
      </c>
      <c r="B265" s="26" t="s">
        <v>908</v>
      </c>
      <c r="C265" s="26" t="s">
        <v>909</v>
      </c>
      <c r="D265" s="26" t="s">
        <v>910</v>
      </c>
      <c r="E265" s="27">
        <v>43180</v>
      </c>
      <c r="F265" s="26" t="s">
        <v>911</v>
      </c>
      <c r="G265" s="28">
        <v>24307.86</v>
      </c>
      <c r="H265" s="28">
        <v>0</v>
      </c>
      <c r="I265" s="19">
        <f t="shared" si="3"/>
        <v>80365832.930000067</v>
      </c>
    </row>
    <row r="266" spans="1:9" x14ac:dyDescent="0.25">
      <c r="A266" s="16">
        <v>249</v>
      </c>
      <c r="B266" s="26" t="s">
        <v>912</v>
      </c>
      <c r="C266" s="26" t="s">
        <v>913</v>
      </c>
      <c r="D266" s="26" t="s">
        <v>914</v>
      </c>
      <c r="E266" s="27">
        <v>43180</v>
      </c>
      <c r="F266" s="26" t="s">
        <v>915</v>
      </c>
      <c r="G266" s="28">
        <v>51055</v>
      </c>
      <c r="H266" s="28">
        <v>0</v>
      </c>
      <c r="I266" s="19">
        <f t="shared" si="3"/>
        <v>80314777.930000067</v>
      </c>
    </row>
    <row r="267" spans="1:9" x14ac:dyDescent="0.25">
      <c r="A267" s="17">
        <v>250</v>
      </c>
      <c r="B267" s="26" t="s">
        <v>916</v>
      </c>
      <c r="C267" s="26" t="s">
        <v>917</v>
      </c>
      <c r="D267" s="26" t="s">
        <v>9</v>
      </c>
      <c r="E267" s="27">
        <v>43181</v>
      </c>
      <c r="F267" s="26" t="s">
        <v>918</v>
      </c>
      <c r="G267" s="28">
        <v>0</v>
      </c>
      <c r="H267" s="28">
        <v>759793.53</v>
      </c>
      <c r="I267" s="19">
        <f t="shared" si="3"/>
        <v>81074571.460000068</v>
      </c>
    </row>
    <row r="268" spans="1:9" x14ac:dyDescent="0.25">
      <c r="A268" s="16">
        <v>251</v>
      </c>
      <c r="B268" s="26" t="s">
        <v>919</v>
      </c>
      <c r="C268" s="26" t="s">
        <v>920</v>
      </c>
      <c r="D268" s="26" t="s">
        <v>9</v>
      </c>
      <c r="E268" s="27">
        <v>43181</v>
      </c>
      <c r="F268" s="26" t="s">
        <v>921</v>
      </c>
      <c r="G268" s="28">
        <v>0</v>
      </c>
      <c r="H268" s="28">
        <v>749842.42</v>
      </c>
      <c r="I268" s="19">
        <f t="shared" si="3"/>
        <v>81824413.88000007</v>
      </c>
    </row>
    <row r="269" spans="1:9" x14ac:dyDescent="0.25">
      <c r="A269" s="16">
        <v>252</v>
      </c>
      <c r="B269" s="26" t="s">
        <v>922</v>
      </c>
      <c r="C269" s="26" t="s">
        <v>923</v>
      </c>
      <c r="D269" s="26" t="s">
        <v>924</v>
      </c>
      <c r="E269" s="27">
        <v>43181</v>
      </c>
      <c r="F269" s="26" t="s">
        <v>925</v>
      </c>
      <c r="G269" s="28">
        <v>261188.2</v>
      </c>
      <c r="H269" s="28">
        <v>0</v>
      </c>
      <c r="I269" s="19">
        <f t="shared" si="3"/>
        <v>81563225.680000067</v>
      </c>
    </row>
    <row r="270" spans="1:9" x14ac:dyDescent="0.25">
      <c r="A270" s="17">
        <v>253</v>
      </c>
      <c r="B270" s="26" t="s">
        <v>926</v>
      </c>
      <c r="C270" s="26" t="s">
        <v>927</v>
      </c>
      <c r="D270" s="26" t="s">
        <v>928</v>
      </c>
      <c r="E270" s="27">
        <v>43181</v>
      </c>
      <c r="F270" s="26" t="s">
        <v>929</v>
      </c>
      <c r="G270" s="28">
        <v>10000</v>
      </c>
      <c r="H270" s="28">
        <v>0</v>
      </c>
      <c r="I270" s="19">
        <f t="shared" si="3"/>
        <v>81553225.680000067</v>
      </c>
    </row>
    <row r="271" spans="1:9" x14ac:dyDescent="0.25">
      <c r="A271" s="16">
        <v>254</v>
      </c>
      <c r="B271" s="26" t="s">
        <v>930</v>
      </c>
      <c r="C271" s="26" t="s">
        <v>931</v>
      </c>
      <c r="D271" s="26" t="s">
        <v>932</v>
      </c>
      <c r="E271" s="27">
        <v>43181</v>
      </c>
      <c r="F271" s="26" t="s">
        <v>933</v>
      </c>
      <c r="G271" s="28">
        <v>878536.3</v>
      </c>
      <c r="H271" s="28">
        <v>0</v>
      </c>
      <c r="I271" s="19">
        <f t="shared" si="3"/>
        <v>80674689.38000007</v>
      </c>
    </row>
    <row r="272" spans="1:9" x14ac:dyDescent="0.25">
      <c r="A272" s="16">
        <v>255</v>
      </c>
      <c r="B272" s="26" t="s">
        <v>934</v>
      </c>
      <c r="C272" s="26" t="s">
        <v>935</v>
      </c>
      <c r="D272" s="26" t="s">
        <v>936</v>
      </c>
      <c r="E272" s="27">
        <v>43181</v>
      </c>
      <c r="F272" s="26" t="s">
        <v>937</v>
      </c>
      <c r="G272" s="28">
        <v>20679</v>
      </c>
      <c r="H272" s="28">
        <v>0</v>
      </c>
      <c r="I272" s="19">
        <f t="shared" si="3"/>
        <v>80654010.38000007</v>
      </c>
    </row>
    <row r="273" spans="1:9" x14ac:dyDescent="0.25">
      <c r="A273" s="17">
        <v>256</v>
      </c>
      <c r="B273" s="26" t="s">
        <v>938</v>
      </c>
      <c r="C273" s="26" t="s">
        <v>939</v>
      </c>
      <c r="D273" s="26" t="s">
        <v>940</v>
      </c>
      <c r="E273" s="27">
        <v>43181</v>
      </c>
      <c r="F273" s="26" t="s">
        <v>941</v>
      </c>
      <c r="G273" s="28">
        <v>7584.56</v>
      </c>
      <c r="H273" s="28">
        <v>0</v>
      </c>
      <c r="I273" s="19">
        <f t="shared" si="3"/>
        <v>80646425.820000067</v>
      </c>
    </row>
    <row r="274" spans="1:9" x14ac:dyDescent="0.25">
      <c r="A274" s="16">
        <v>257</v>
      </c>
      <c r="B274" s="26" t="s">
        <v>942</v>
      </c>
      <c r="C274" s="26" t="s">
        <v>943</v>
      </c>
      <c r="D274" s="26" t="s">
        <v>944</v>
      </c>
      <c r="E274" s="27">
        <v>43181</v>
      </c>
      <c r="F274" s="26" t="s">
        <v>945</v>
      </c>
      <c r="G274" s="28">
        <v>3500</v>
      </c>
      <c r="H274" s="28">
        <v>0</v>
      </c>
      <c r="I274" s="19">
        <f t="shared" si="3"/>
        <v>80642925.820000067</v>
      </c>
    </row>
    <row r="275" spans="1:9" x14ac:dyDescent="0.25">
      <c r="A275" s="16">
        <v>258</v>
      </c>
      <c r="B275" s="26" t="s">
        <v>946</v>
      </c>
      <c r="C275" s="26" t="s">
        <v>947</v>
      </c>
      <c r="D275" s="26" t="s">
        <v>948</v>
      </c>
      <c r="E275" s="27">
        <v>43181</v>
      </c>
      <c r="F275" s="26" t="s">
        <v>949</v>
      </c>
      <c r="G275" s="28">
        <v>492680.1</v>
      </c>
      <c r="H275" s="28">
        <v>0</v>
      </c>
      <c r="I275" s="19">
        <f t="shared" ref="I275:I338" si="4">I274-G275+H275</f>
        <v>80150245.720000073</v>
      </c>
    </row>
    <row r="276" spans="1:9" x14ac:dyDescent="0.25">
      <c r="A276" s="17">
        <v>259</v>
      </c>
      <c r="B276" s="26" t="s">
        <v>950</v>
      </c>
      <c r="C276" s="26" t="s">
        <v>951</v>
      </c>
      <c r="D276" s="26" t="s">
        <v>952</v>
      </c>
      <c r="E276" s="27">
        <v>43181</v>
      </c>
      <c r="F276" s="26" t="s">
        <v>953</v>
      </c>
      <c r="G276" s="28">
        <v>7000</v>
      </c>
      <c r="H276" s="28">
        <v>0</v>
      </c>
      <c r="I276" s="19">
        <f t="shared" si="4"/>
        <v>80143245.720000073</v>
      </c>
    </row>
    <row r="277" spans="1:9" x14ac:dyDescent="0.25">
      <c r="A277" s="16">
        <v>260</v>
      </c>
      <c r="B277" s="26" t="s">
        <v>954</v>
      </c>
      <c r="C277" s="26" t="s">
        <v>955</v>
      </c>
      <c r="D277" s="26" t="s">
        <v>956</v>
      </c>
      <c r="E277" s="27">
        <v>43181</v>
      </c>
      <c r="F277" s="26" t="s">
        <v>945</v>
      </c>
      <c r="G277" s="28">
        <v>3500</v>
      </c>
      <c r="H277" s="28">
        <v>0</v>
      </c>
      <c r="I277" s="19">
        <f t="shared" si="4"/>
        <v>80139745.720000073</v>
      </c>
    </row>
    <row r="278" spans="1:9" x14ac:dyDescent="0.25">
      <c r="A278" s="16">
        <v>261</v>
      </c>
      <c r="B278" s="26" t="s">
        <v>957</v>
      </c>
      <c r="C278" s="26" t="s">
        <v>958</v>
      </c>
      <c r="D278" s="26" t="s">
        <v>959</v>
      </c>
      <c r="E278" s="27">
        <v>43181</v>
      </c>
      <c r="F278" s="26" t="s">
        <v>960</v>
      </c>
      <c r="G278" s="28">
        <v>35150</v>
      </c>
      <c r="H278" s="28">
        <v>0</v>
      </c>
      <c r="I278" s="19">
        <f t="shared" si="4"/>
        <v>80104595.720000073</v>
      </c>
    </row>
    <row r="279" spans="1:9" x14ac:dyDescent="0.25">
      <c r="A279" s="17">
        <v>262</v>
      </c>
      <c r="B279" s="26" t="s">
        <v>961</v>
      </c>
      <c r="C279" s="26" t="s">
        <v>962</v>
      </c>
      <c r="D279" s="26" t="s">
        <v>9</v>
      </c>
      <c r="E279" s="27">
        <v>43182</v>
      </c>
      <c r="F279" s="26" t="s">
        <v>963</v>
      </c>
      <c r="G279" s="28">
        <v>0</v>
      </c>
      <c r="H279" s="28">
        <v>1095050.17</v>
      </c>
      <c r="I279" s="19">
        <f t="shared" si="4"/>
        <v>81199645.890000075</v>
      </c>
    </row>
    <row r="280" spans="1:9" x14ac:dyDescent="0.25">
      <c r="A280" s="16">
        <v>263</v>
      </c>
      <c r="B280" s="26" t="s">
        <v>964</v>
      </c>
      <c r="C280" s="26" t="s">
        <v>965</v>
      </c>
      <c r="D280" s="26" t="s">
        <v>9</v>
      </c>
      <c r="E280" s="27">
        <v>43182</v>
      </c>
      <c r="F280" s="26" t="s">
        <v>966</v>
      </c>
      <c r="G280" s="28">
        <v>0</v>
      </c>
      <c r="H280" s="28">
        <v>15600</v>
      </c>
      <c r="I280" s="19">
        <f t="shared" si="4"/>
        <v>81215245.890000075</v>
      </c>
    </row>
    <row r="281" spans="1:9" x14ac:dyDescent="0.25">
      <c r="A281" s="16">
        <v>264</v>
      </c>
      <c r="B281" s="26" t="s">
        <v>967</v>
      </c>
      <c r="C281" s="26" t="s">
        <v>968</v>
      </c>
      <c r="D281" s="26" t="s">
        <v>9</v>
      </c>
      <c r="E281" s="27">
        <v>43182</v>
      </c>
      <c r="F281" s="26" t="s">
        <v>969</v>
      </c>
      <c r="G281" s="28">
        <v>0</v>
      </c>
      <c r="H281" s="28">
        <v>7500000</v>
      </c>
      <c r="I281" s="19">
        <f t="shared" si="4"/>
        <v>88715245.890000075</v>
      </c>
    </row>
    <row r="282" spans="1:9" x14ac:dyDescent="0.25">
      <c r="A282" s="17">
        <v>265</v>
      </c>
      <c r="B282" s="26" t="s">
        <v>970</v>
      </c>
      <c r="C282" s="26" t="s">
        <v>971</v>
      </c>
      <c r="D282" s="26" t="s">
        <v>9</v>
      </c>
      <c r="E282" s="27">
        <v>43182</v>
      </c>
      <c r="F282" s="26" t="s">
        <v>972</v>
      </c>
      <c r="G282" s="28">
        <v>0</v>
      </c>
      <c r="H282" s="28">
        <v>505266.93</v>
      </c>
      <c r="I282" s="19">
        <f t="shared" si="4"/>
        <v>89220512.820000082</v>
      </c>
    </row>
    <row r="283" spans="1:9" x14ac:dyDescent="0.25">
      <c r="A283" s="16">
        <v>266</v>
      </c>
      <c r="B283" s="26" t="s">
        <v>973</v>
      </c>
      <c r="C283" s="26" t="s">
        <v>974</v>
      </c>
      <c r="D283" s="26" t="s">
        <v>975</v>
      </c>
      <c r="E283" s="27">
        <v>43182</v>
      </c>
      <c r="F283" s="26" t="s">
        <v>976</v>
      </c>
      <c r="G283" s="28">
        <v>77960.960000000006</v>
      </c>
      <c r="H283" s="28">
        <v>0</v>
      </c>
      <c r="I283" s="19">
        <f t="shared" si="4"/>
        <v>89142551.860000089</v>
      </c>
    </row>
    <row r="284" spans="1:9" x14ac:dyDescent="0.25">
      <c r="A284" s="16">
        <v>267</v>
      </c>
      <c r="B284" s="26" t="s">
        <v>977</v>
      </c>
      <c r="C284" s="26" t="s">
        <v>978</v>
      </c>
      <c r="D284" s="26" t="s">
        <v>979</v>
      </c>
      <c r="E284" s="27">
        <v>43182</v>
      </c>
      <c r="F284" s="26" t="s">
        <v>980</v>
      </c>
      <c r="G284" s="28">
        <v>99357.02</v>
      </c>
      <c r="H284" s="28">
        <v>0</v>
      </c>
      <c r="I284" s="19">
        <f t="shared" si="4"/>
        <v>89043194.840000093</v>
      </c>
    </row>
    <row r="285" spans="1:9" x14ac:dyDescent="0.25">
      <c r="A285" s="17">
        <v>268</v>
      </c>
      <c r="B285" s="26" t="s">
        <v>981</v>
      </c>
      <c r="C285" s="26" t="s">
        <v>982</v>
      </c>
      <c r="D285" s="26" t="s">
        <v>983</v>
      </c>
      <c r="E285" s="27">
        <v>43182</v>
      </c>
      <c r="F285" s="26" t="s">
        <v>984</v>
      </c>
      <c r="G285" s="28">
        <v>282732</v>
      </c>
      <c r="H285" s="28">
        <v>0</v>
      </c>
      <c r="I285" s="19">
        <f t="shared" si="4"/>
        <v>88760462.840000093</v>
      </c>
    </row>
    <row r="286" spans="1:9" x14ac:dyDescent="0.25">
      <c r="A286" s="16">
        <v>269</v>
      </c>
      <c r="B286" s="26" t="s">
        <v>985</v>
      </c>
      <c r="C286" s="26" t="s">
        <v>986</v>
      </c>
      <c r="D286" s="26" t="s">
        <v>987</v>
      </c>
      <c r="E286" s="27">
        <v>43182</v>
      </c>
      <c r="F286" s="26" t="s">
        <v>988</v>
      </c>
      <c r="G286" s="28">
        <v>30000</v>
      </c>
      <c r="H286" s="28">
        <v>0</v>
      </c>
      <c r="I286" s="19">
        <f t="shared" si="4"/>
        <v>88730462.840000093</v>
      </c>
    </row>
    <row r="287" spans="1:9" x14ac:dyDescent="0.25">
      <c r="A287" s="16">
        <v>270</v>
      </c>
      <c r="B287" s="26" t="s">
        <v>989</v>
      </c>
      <c r="C287" s="26" t="s">
        <v>990</v>
      </c>
      <c r="D287" s="26" t="s">
        <v>991</v>
      </c>
      <c r="E287" s="27">
        <v>43182</v>
      </c>
      <c r="F287" s="26" t="s">
        <v>992</v>
      </c>
      <c r="G287" s="28">
        <v>7946.4</v>
      </c>
      <c r="H287" s="28">
        <v>0</v>
      </c>
      <c r="I287" s="19">
        <f t="shared" si="4"/>
        <v>88722516.440000087</v>
      </c>
    </row>
    <row r="288" spans="1:9" x14ac:dyDescent="0.25">
      <c r="A288" s="17">
        <v>271</v>
      </c>
      <c r="B288" s="26" t="s">
        <v>993</v>
      </c>
      <c r="C288" s="26" t="s">
        <v>994</v>
      </c>
      <c r="D288" s="26" t="s">
        <v>995</v>
      </c>
      <c r="E288" s="27">
        <v>43182</v>
      </c>
      <c r="F288" s="26" t="s">
        <v>996</v>
      </c>
      <c r="G288" s="28">
        <v>14276.15</v>
      </c>
      <c r="H288" s="28">
        <v>0</v>
      </c>
      <c r="I288" s="19">
        <f t="shared" si="4"/>
        <v>88708240.290000081</v>
      </c>
    </row>
    <row r="289" spans="1:9" x14ac:dyDescent="0.25">
      <c r="A289" s="16">
        <v>272</v>
      </c>
      <c r="B289" s="26" t="s">
        <v>997</v>
      </c>
      <c r="C289" s="26" t="s">
        <v>998</v>
      </c>
      <c r="D289" s="26" t="s">
        <v>999</v>
      </c>
      <c r="E289" s="27">
        <v>43182</v>
      </c>
      <c r="F289" s="26" t="s">
        <v>1000</v>
      </c>
      <c r="G289" s="28">
        <v>39947.24</v>
      </c>
      <c r="H289" s="28">
        <v>0</v>
      </c>
      <c r="I289" s="19">
        <f t="shared" si="4"/>
        <v>88668293.050000086</v>
      </c>
    </row>
    <row r="290" spans="1:9" x14ac:dyDescent="0.25">
      <c r="A290" s="16">
        <v>273</v>
      </c>
      <c r="B290" s="26" t="s">
        <v>1001</v>
      </c>
      <c r="C290" s="26" t="s">
        <v>1002</v>
      </c>
      <c r="D290" s="26" t="s">
        <v>1003</v>
      </c>
      <c r="E290" s="27">
        <v>43182</v>
      </c>
      <c r="F290" s="26" t="s">
        <v>1004</v>
      </c>
      <c r="G290" s="28">
        <v>34974.699999999997</v>
      </c>
      <c r="H290" s="28">
        <v>0</v>
      </c>
      <c r="I290" s="19">
        <f t="shared" si="4"/>
        <v>88633318.350000083</v>
      </c>
    </row>
    <row r="291" spans="1:9" x14ac:dyDescent="0.25">
      <c r="A291" s="17">
        <v>274</v>
      </c>
      <c r="B291" s="26" t="s">
        <v>1005</v>
      </c>
      <c r="C291" s="26" t="s">
        <v>1006</v>
      </c>
      <c r="D291" s="26" t="s">
        <v>1007</v>
      </c>
      <c r="E291" s="27">
        <v>43182</v>
      </c>
      <c r="F291" s="26" t="s">
        <v>1008</v>
      </c>
      <c r="G291" s="28">
        <v>8257.69</v>
      </c>
      <c r="H291" s="28">
        <v>0</v>
      </c>
      <c r="I291" s="19">
        <f t="shared" si="4"/>
        <v>88625060.660000086</v>
      </c>
    </row>
    <row r="292" spans="1:9" x14ac:dyDescent="0.25">
      <c r="A292" s="16">
        <v>275</v>
      </c>
      <c r="B292" s="26" t="s">
        <v>1009</v>
      </c>
      <c r="C292" s="26" t="s">
        <v>1010</v>
      </c>
      <c r="D292" s="26" t="s">
        <v>1011</v>
      </c>
      <c r="E292" s="27">
        <v>43182</v>
      </c>
      <c r="F292" s="26" t="s">
        <v>1012</v>
      </c>
      <c r="G292" s="28">
        <v>71813.38</v>
      </c>
      <c r="H292" s="28">
        <v>0</v>
      </c>
      <c r="I292" s="19">
        <f t="shared" si="4"/>
        <v>88553247.280000091</v>
      </c>
    </row>
    <row r="293" spans="1:9" x14ac:dyDescent="0.25">
      <c r="A293" s="16">
        <v>276</v>
      </c>
      <c r="B293" s="26" t="s">
        <v>1013</v>
      </c>
      <c r="C293" s="26" t="s">
        <v>1014</v>
      </c>
      <c r="D293" s="26" t="s">
        <v>9</v>
      </c>
      <c r="E293" s="27">
        <v>43185</v>
      </c>
      <c r="F293" s="26" t="s">
        <v>1015</v>
      </c>
      <c r="G293" s="28">
        <v>0</v>
      </c>
      <c r="H293" s="28">
        <v>1414611.37</v>
      </c>
      <c r="I293" s="19">
        <f t="shared" si="4"/>
        <v>89967858.650000095</v>
      </c>
    </row>
    <row r="294" spans="1:9" x14ac:dyDescent="0.25">
      <c r="A294" s="17">
        <v>277</v>
      </c>
      <c r="B294" s="26" t="s">
        <v>1016</v>
      </c>
      <c r="C294" s="26" t="s">
        <v>1017</v>
      </c>
      <c r="D294" s="26" t="s">
        <v>9</v>
      </c>
      <c r="E294" s="27">
        <v>43185</v>
      </c>
      <c r="F294" s="26" t="s">
        <v>1018</v>
      </c>
      <c r="G294" s="28">
        <v>0</v>
      </c>
      <c r="H294" s="28">
        <v>7300</v>
      </c>
      <c r="I294" s="19">
        <f t="shared" si="4"/>
        <v>89975158.650000095</v>
      </c>
    </row>
    <row r="295" spans="1:9" x14ac:dyDescent="0.25">
      <c r="A295" s="16">
        <v>278</v>
      </c>
      <c r="B295" s="26" t="s">
        <v>1019</v>
      </c>
      <c r="C295" s="26" t="s">
        <v>1020</v>
      </c>
      <c r="D295" s="26" t="s">
        <v>9</v>
      </c>
      <c r="E295" s="27">
        <v>43185</v>
      </c>
      <c r="F295" s="26" t="s">
        <v>1021</v>
      </c>
      <c r="G295" s="28">
        <v>0</v>
      </c>
      <c r="H295" s="28">
        <v>228482.07</v>
      </c>
      <c r="I295" s="19">
        <f t="shared" si="4"/>
        <v>90203640.720000088</v>
      </c>
    </row>
    <row r="296" spans="1:9" x14ac:dyDescent="0.25">
      <c r="A296" s="16">
        <v>279</v>
      </c>
      <c r="B296" s="26" t="s">
        <v>1022</v>
      </c>
      <c r="C296" s="26" t="s">
        <v>1023</v>
      </c>
      <c r="D296" s="26" t="s">
        <v>9</v>
      </c>
      <c r="E296" s="27">
        <v>43185</v>
      </c>
      <c r="F296" s="26" t="s">
        <v>1024</v>
      </c>
      <c r="G296" s="28">
        <v>0</v>
      </c>
      <c r="H296" s="28">
        <v>291643.58</v>
      </c>
      <c r="I296" s="19">
        <f t="shared" si="4"/>
        <v>90495284.300000086</v>
      </c>
    </row>
    <row r="297" spans="1:9" x14ac:dyDescent="0.25">
      <c r="A297" s="17">
        <v>280</v>
      </c>
      <c r="B297" s="26" t="s">
        <v>1025</v>
      </c>
      <c r="C297" s="26" t="s">
        <v>1026</v>
      </c>
      <c r="D297" s="26" t="s">
        <v>9</v>
      </c>
      <c r="E297" s="27">
        <v>43186</v>
      </c>
      <c r="F297" s="26" t="s">
        <v>1027</v>
      </c>
      <c r="G297" s="28">
        <v>0</v>
      </c>
      <c r="H297" s="28">
        <v>4005323.05</v>
      </c>
      <c r="I297" s="19">
        <f t="shared" si="4"/>
        <v>94500607.350000083</v>
      </c>
    </row>
    <row r="298" spans="1:9" x14ac:dyDescent="0.25">
      <c r="A298" s="16">
        <v>281</v>
      </c>
      <c r="B298" s="26" t="s">
        <v>1028</v>
      </c>
      <c r="C298" s="26" t="s">
        <v>1029</v>
      </c>
      <c r="D298" s="26" t="s">
        <v>9</v>
      </c>
      <c r="E298" s="27">
        <v>43186</v>
      </c>
      <c r="F298" s="26" t="s">
        <v>1030</v>
      </c>
      <c r="G298" s="28">
        <v>0</v>
      </c>
      <c r="H298" s="28">
        <v>157000</v>
      </c>
      <c r="I298" s="19">
        <f t="shared" si="4"/>
        <v>94657607.350000083</v>
      </c>
    </row>
    <row r="299" spans="1:9" x14ac:dyDescent="0.25">
      <c r="A299" s="16">
        <v>282</v>
      </c>
      <c r="B299" s="26" t="s">
        <v>1031</v>
      </c>
      <c r="C299" s="26" t="s">
        <v>1032</v>
      </c>
      <c r="D299" s="26" t="s">
        <v>9</v>
      </c>
      <c r="E299" s="27">
        <v>43186</v>
      </c>
      <c r="F299" s="26" t="s">
        <v>1033</v>
      </c>
      <c r="G299" s="28">
        <v>0</v>
      </c>
      <c r="H299" s="28">
        <v>240798.55</v>
      </c>
      <c r="I299" s="19">
        <f t="shared" si="4"/>
        <v>94898405.90000008</v>
      </c>
    </row>
    <row r="300" spans="1:9" x14ac:dyDescent="0.25">
      <c r="A300" s="17">
        <v>283</v>
      </c>
      <c r="B300" s="26" t="s">
        <v>1034</v>
      </c>
      <c r="C300" s="26" t="s">
        <v>1035</v>
      </c>
      <c r="D300" s="26" t="s">
        <v>9</v>
      </c>
      <c r="E300" s="27">
        <v>43186</v>
      </c>
      <c r="F300" s="26" t="s">
        <v>1036</v>
      </c>
      <c r="G300" s="28">
        <v>0</v>
      </c>
      <c r="H300" s="28">
        <v>184946.45</v>
      </c>
      <c r="I300" s="19">
        <f t="shared" si="4"/>
        <v>95083352.350000083</v>
      </c>
    </row>
    <row r="301" spans="1:9" x14ac:dyDescent="0.25">
      <c r="A301" s="16">
        <v>284</v>
      </c>
      <c r="B301" s="26" t="s">
        <v>1037</v>
      </c>
      <c r="C301" s="26" t="s">
        <v>1038</v>
      </c>
      <c r="D301" s="26" t="s">
        <v>1039</v>
      </c>
      <c r="E301" s="27">
        <v>43186</v>
      </c>
      <c r="F301" s="26" t="s">
        <v>1040</v>
      </c>
      <c r="G301" s="28">
        <v>5880.65</v>
      </c>
      <c r="H301" s="28">
        <v>0</v>
      </c>
      <c r="I301" s="19">
        <f t="shared" si="4"/>
        <v>95077471.700000077</v>
      </c>
    </row>
    <row r="302" spans="1:9" x14ac:dyDescent="0.25">
      <c r="A302" s="16">
        <v>285</v>
      </c>
      <c r="B302" s="26" t="s">
        <v>1041</v>
      </c>
      <c r="C302" s="26" t="s">
        <v>1042</v>
      </c>
      <c r="D302" s="26" t="s">
        <v>1043</v>
      </c>
      <c r="E302" s="27">
        <v>43186</v>
      </c>
      <c r="F302" s="26" t="s">
        <v>1044</v>
      </c>
      <c r="G302" s="28">
        <v>7525.51</v>
      </c>
      <c r="H302" s="28">
        <v>0</v>
      </c>
      <c r="I302" s="19">
        <f t="shared" si="4"/>
        <v>95069946.190000072</v>
      </c>
    </row>
    <row r="303" spans="1:9" x14ac:dyDescent="0.25">
      <c r="A303" s="17">
        <v>286</v>
      </c>
      <c r="B303" s="26" t="s">
        <v>1045</v>
      </c>
      <c r="C303" s="26" t="s">
        <v>1046</v>
      </c>
      <c r="D303" s="26" t="s">
        <v>1047</v>
      </c>
      <c r="E303" s="27">
        <v>43186</v>
      </c>
      <c r="F303" s="26" t="s">
        <v>1044</v>
      </c>
      <c r="G303" s="28">
        <v>6406.13</v>
      </c>
      <c r="H303" s="28">
        <v>0</v>
      </c>
      <c r="I303" s="19">
        <f t="shared" si="4"/>
        <v>95063540.060000077</v>
      </c>
    </row>
    <row r="304" spans="1:9" x14ac:dyDescent="0.25">
      <c r="A304" s="16">
        <v>287</v>
      </c>
      <c r="B304" s="26" t="s">
        <v>1048</v>
      </c>
      <c r="C304" s="26" t="s">
        <v>1049</v>
      </c>
      <c r="D304" s="26" t="s">
        <v>1050</v>
      </c>
      <c r="E304" s="27">
        <v>43186</v>
      </c>
      <c r="F304" s="26" t="s">
        <v>168</v>
      </c>
      <c r="G304" s="28">
        <v>6118.52</v>
      </c>
      <c r="H304" s="28">
        <v>0</v>
      </c>
      <c r="I304" s="19">
        <f t="shared" si="4"/>
        <v>95057421.540000081</v>
      </c>
    </row>
    <row r="305" spans="1:9" x14ac:dyDescent="0.25">
      <c r="A305" s="16">
        <v>288</v>
      </c>
      <c r="B305" s="26" t="s">
        <v>1051</v>
      </c>
      <c r="C305" s="26" t="s">
        <v>1052</v>
      </c>
      <c r="D305" s="26" t="s">
        <v>1053</v>
      </c>
      <c r="E305" s="27">
        <v>43186</v>
      </c>
      <c r="F305" s="26" t="s">
        <v>1054</v>
      </c>
      <c r="G305" s="28">
        <v>843555.67</v>
      </c>
      <c r="H305" s="28">
        <v>0</v>
      </c>
      <c r="I305" s="19">
        <f t="shared" si="4"/>
        <v>94213865.870000079</v>
      </c>
    </row>
    <row r="306" spans="1:9" x14ac:dyDescent="0.25">
      <c r="A306" s="17">
        <v>289</v>
      </c>
      <c r="B306" s="26" t="s">
        <v>1055</v>
      </c>
      <c r="C306" s="26" t="s">
        <v>1056</v>
      </c>
      <c r="D306" s="26" t="s">
        <v>1057</v>
      </c>
      <c r="E306" s="27">
        <v>43186</v>
      </c>
      <c r="F306" s="26" t="s">
        <v>1058</v>
      </c>
      <c r="G306" s="28">
        <v>143913.59</v>
      </c>
      <c r="H306" s="28">
        <v>0</v>
      </c>
      <c r="I306" s="19">
        <f t="shared" si="4"/>
        <v>94069952.280000076</v>
      </c>
    </row>
    <row r="307" spans="1:9" x14ac:dyDescent="0.25">
      <c r="A307" s="16">
        <v>290</v>
      </c>
      <c r="B307" s="26" t="s">
        <v>1059</v>
      </c>
      <c r="C307" s="26" t="s">
        <v>1060</v>
      </c>
      <c r="D307" s="26" t="s">
        <v>1061</v>
      </c>
      <c r="E307" s="27">
        <v>43186</v>
      </c>
      <c r="F307" s="26" t="s">
        <v>1062</v>
      </c>
      <c r="G307" s="28">
        <v>212404.15</v>
      </c>
      <c r="H307" s="28">
        <v>0</v>
      </c>
      <c r="I307" s="19">
        <f t="shared" si="4"/>
        <v>93857548.13000007</v>
      </c>
    </row>
    <row r="308" spans="1:9" x14ac:dyDescent="0.25">
      <c r="A308" s="16">
        <v>291</v>
      </c>
      <c r="B308" s="26" t="s">
        <v>1063</v>
      </c>
      <c r="C308" s="26" t="s">
        <v>1064</v>
      </c>
      <c r="D308" s="26" t="s">
        <v>1065</v>
      </c>
      <c r="E308" s="27">
        <v>43186</v>
      </c>
      <c r="F308" s="26" t="s">
        <v>1058</v>
      </c>
      <c r="G308" s="28">
        <v>16392.38</v>
      </c>
      <c r="H308" s="28">
        <v>0</v>
      </c>
      <c r="I308" s="19">
        <f t="shared" si="4"/>
        <v>93841155.750000075</v>
      </c>
    </row>
    <row r="309" spans="1:9" x14ac:dyDescent="0.25">
      <c r="A309" s="17">
        <v>292</v>
      </c>
      <c r="B309" s="26" t="s">
        <v>1066</v>
      </c>
      <c r="C309" s="26" t="s">
        <v>1067</v>
      </c>
      <c r="D309" s="26" t="s">
        <v>1068</v>
      </c>
      <c r="E309" s="27">
        <v>43186</v>
      </c>
      <c r="F309" s="26" t="s">
        <v>1069</v>
      </c>
      <c r="G309" s="28">
        <v>6201.19</v>
      </c>
      <c r="H309" s="28">
        <v>0</v>
      </c>
      <c r="I309" s="19">
        <f t="shared" si="4"/>
        <v>93834954.560000077</v>
      </c>
    </row>
    <row r="310" spans="1:9" x14ac:dyDescent="0.25">
      <c r="A310" s="16">
        <v>293</v>
      </c>
      <c r="B310" s="26" t="s">
        <v>1070</v>
      </c>
      <c r="C310" s="26" t="s">
        <v>1071</v>
      </c>
      <c r="D310" s="26" t="s">
        <v>1072</v>
      </c>
      <c r="E310" s="27">
        <v>43186</v>
      </c>
      <c r="F310" s="26" t="s">
        <v>1073</v>
      </c>
      <c r="G310" s="28">
        <v>1578</v>
      </c>
      <c r="H310" s="28">
        <v>0</v>
      </c>
      <c r="I310" s="19">
        <f t="shared" si="4"/>
        <v>93833376.560000077</v>
      </c>
    </row>
    <row r="311" spans="1:9" x14ac:dyDescent="0.25">
      <c r="A311" s="16">
        <v>294</v>
      </c>
      <c r="B311" s="26" t="s">
        <v>1074</v>
      </c>
      <c r="C311" s="26" t="s">
        <v>1075</v>
      </c>
      <c r="D311" s="26" t="s">
        <v>1076</v>
      </c>
      <c r="E311" s="27">
        <v>43186</v>
      </c>
      <c r="F311" s="26" t="s">
        <v>1077</v>
      </c>
      <c r="G311" s="28">
        <v>114659.13</v>
      </c>
      <c r="H311" s="28">
        <v>0</v>
      </c>
      <c r="I311" s="19">
        <f t="shared" si="4"/>
        <v>93718717.430000082</v>
      </c>
    </row>
    <row r="312" spans="1:9" x14ac:dyDescent="0.25">
      <c r="A312" s="17">
        <v>295</v>
      </c>
      <c r="B312" s="26" t="s">
        <v>1078</v>
      </c>
      <c r="C312" s="26" t="s">
        <v>1079</v>
      </c>
      <c r="D312" s="26" t="s">
        <v>1080</v>
      </c>
      <c r="E312" s="27">
        <v>43186</v>
      </c>
      <c r="F312" s="26" t="s">
        <v>1081</v>
      </c>
      <c r="G312" s="28">
        <v>359911.96</v>
      </c>
      <c r="H312" s="28">
        <v>0</v>
      </c>
      <c r="I312" s="19">
        <f t="shared" si="4"/>
        <v>93358805.470000088</v>
      </c>
    </row>
    <row r="313" spans="1:9" x14ac:dyDescent="0.25">
      <c r="A313" s="16">
        <v>296</v>
      </c>
      <c r="B313" s="26" t="s">
        <v>1082</v>
      </c>
      <c r="C313" s="26" t="s">
        <v>1083</v>
      </c>
      <c r="D313" s="26" t="s">
        <v>1084</v>
      </c>
      <c r="E313" s="27">
        <v>43186</v>
      </c>
      <c r="F313" s="26" t="s">
        <v>1085</v>
      </c>
      <c r="G313" s="28">
        <v>30128</v>
      </c>
      <c r="H313" s="28">
        <v>0</v>
      </c>
      <c r="I313" s="19">
        <f t="shared" si="4"/>
        <v>93328677.470000088</v>
      </c>
    </row>
    <row r="314" spans="1:9" x14ac:dyDescent="0.25">
      <c r="A314" s="16">
        <v>297</v>
      </c>
      <c r="B314" s="26" t="s">
        <v>1086</v>
      </c>
      <c r="C314" s="26" t="s">
        <v>1087</v>
      </c>
      <c r="D314" s="26" t="s">
        <v>1088</v>
      </c>
      <c r="E314" s="27">
        <v>43186</v>
      </c>
      <c r="F314" s="26" t="s">
        <v>1089</v>
      </c>
      <c r="G314" s="28">
        <v>348017.4</v>
      </c>
      <c r="H314" s="28">
        <v>0</v>
      </c>
      <c r="I314" s="19">
        <f t="shared" si="4"/>
        <v>92980660.070000082</v>
      </c>
    </row>
    <row r="315" spans="1:9" x14ac:dyDescent="0.25">
      <c r="A315" s="17">
        <v>298</v>
      </c>
      <c r="B315" s="26" t="s">
        <v>1090</v>
      </c>
      <c r="C315" s="26" t="s">
        <v>1091</v>
      </c>
      <c r="D315" s="26" t="s">
        <v>1092</v>
      </c>
      <c r="E315" s="27">
        <v>43186</v>
      </c>
      <c r="F315" s="26" t="s">
        <v>1093</v>
      </c>
      <c r="G315" s="28">
        <v>29000</v>
      </c>
      <c r="H315" s="28">
        <v>0</v>
      </c>
      <c r="I315" s="19">
        <f t="shared" si="4"/>
        <v>92951660.070000082</v>
      </c>
    </row>
    <row r="316" spans="1:9" x14ac:dyDescent="0.25">
      <c r="A316" s="16">
        <v>299</v>
      </c>
      <c r="B316" s="26" t="s">
        <v>1094</v>
      </c>
      <c r="C316" s="26" t="s">
        <v>1095</v>
      </c>
      <c r="D316" s="26" t="s">
        <v>1096</v>
      </c>
      <c r="E316" s="27">
        <v>43186</v>
      </c>
      <c r="F316" s="26" t="s">
        <v>1097</v>
      </c>
      <c r="G316" s="28">
        <v>1400</v>
      </c>
      <c r="H316" s="28">
        <v>0</v>
      </c>
      <c r="I316" s="19">
        <f t="shared" si="4"/>
        <v>92950260.070000082</v>
      </c>
    </row>
    <row r="317" spans="1:9" x14ac:dyDescent="0.25">
      <c r="A317" s="16">
        <v>300</v>
      </c>
      <c r="B317" s="26" t="s">
        <v>1098</v>
      </c>
      <c r="C317" s="26" t="s">
        <v>1099</v>
      </c>
      <c r="D317" s="26" t="s">
        <v>9</v>
      </c>
      <c r="E317" s="27">
        <v>43186</v>
      </c>
      <c r="F317" s="26" t="s">
        <v>1100</v>
      </c>
      <c r="G317" s="28">
        <v>2465</v>
      </c>
      <c r="H317" s="28">
        <v>0</v>
      </c>
      <c r="I317" s="19">
        <f t="shared" si="4"/>
        <v>92947795.070000082</v>
      </c>
    </row>
    <row r="318" spans="1:9" x14ac:dyDescent="0.25">
      <c r="A318" s="17">
        <v>301</v>
      </c>
      <c r="B318" s="26" t="s">
        <v>1101</v>
      </c>
      <c r="C318" s="26" t="s">
        <v>1102</v>
      </c>
      <c r="D318" s="26" t="s">
        <v>9</v>
      </c>
      <c r="E318" s="27">
        <v>43187</v>
      </c>
      <c r="F318" s="26" t="s">
        <v>1103</v>
      </c>
      <c r="G318" s="28">
        <v>0</v>
      </c>
      <c r="H318" s="28">
        <v>279086.37</v>
      </c>
      <c r="I318" s="19">
        <f t="shared" si="4"/>
        <v>93226881.440000087</v>
      </c>
    </row>
    <row r="319" spans="1:9" x14ac:dyDescent="0.25">
      <c r="A319" s="16">
        <v>302</v>
      </c>
      <c r="B319" s="26" t="s">
        <v>1104</v>
      </c>
      <c r="C319" s="26" t="s">
        <v>1105</v>
      </c>
      <c r="D319" s="26" t="s">
        <v>1106</v>
      </c>
      <c r="E319" s="27">
        <v>43187</v>
      </c>
      <c r="F319" s="26" t="s">
        <v>1107</v>
      </c>
      <c r="G319" s="28">
        <v>147108</v>
      </c>
      <c r="H319" s="28">
        <v>0</v>
      </c>
      <c r="I319" s="19">
        <f t="shared" si="4"/>
        <v>93079773.440000087</v>
      </c>
    </row>
    <row r="320" spans="1:9" x14ac:dyDescent="0.25">
      <c r="A320" s="16">
        <v>303</v>
      </c>
      <c r="B320" s="26" t="s">
        <v>1108</v>
      </c>
      <c r="C320" s="26" t="s">
        <v>1109</v>
      </c>
      <c r="D320" s="26" t="s">
        <v>1110</v>
      </c>
      <c r="E320" s="27">
        <v>43187</v>
      </c>
      <c r="F320" s="26" t="s">
        <v>1111</v>
      </c>
      <c r="G320" s="28">
        <v>117972</v>
      </c>
      <c r="H320" s="28">
        <v>0</v>
      </c>
      <c r="I320" s="19">
        <f t="shared" si="4"/>
        <v>92961801.440000087</v>
      </c>
    </row>
    <row r="321" spans="1:9" x14ac:dyDescent="0.25">
      <c r="A321" s="17">
        <v>304</v>
      </c>
      <c r="B321" s="26" t="s">
        <v>1112</v>
      </c>
      <c r="C321" s="26" t="s">
        <v>1113</v>
      </c>
      <c r="D321" s="26" t="s">
        <v>1114</v>
      </c>
      <c r="E321" s="27">
        <v>43187</v>
      </c>
      <c r="F321" s="26" t="s">
        <v>1115</v>
      </c>
      <c r="G321" s="28">
        <v>36439.629999999997</v>
      </c>
      <c r="H321" s="28">
        <v>0</v>
      </c>
      <c r="I321" s="19">
        <f t="shared" si="4"/>
        <v>92925361.810000092</v>
      </c>
    </row>
    <row r="322" spans="1:9" x14ac:dyDescent="0.25">
      <c r="A322" s="16">
        <v>305</v>
      </c>
      <c r="B322" s="26" t="s">
        <v>1116</v>
      </c>
      <c r="C322" s="26" t="s">
        <v>1117</v>
      </c>
      <c r="D322" s="26" t="s">
        <v>1118</v>
      </c>
      <c r="E322" s="27">
        <v>43187</v>
      </c>
      <c r="F322" s="26" t="s">
        <v>1119</v>
      </c>
      <c r="G322" s="28">
        <v>8363.43</v>
      </c>
      <c r="H322" s="28">
        <v>0</v>
      </c>
      <c r="I322" s="19">
        <f t="shared" si="4"/>
        <v>92916998.380000085</v>
      </c>
    </row>
    <row r="323" spans="1:9" x14ac:dyDescent="0.25">
      <c r="A323" s="16">
        <v>306</v>
      </c>
      <c r="B323" s="26" t="s">
        <v>1120</v>
      </c>
      <c r="C323" s="26" t="s">
        <v>1121</v>
      </c>
      <c r="D323" s="26" t="s">
        <v>1122</v>
      </c>
      <c r="E323" s="27">
        <v>43187</v>
      </c>
      <c r="F323" s="26" t="s">
        <v>1123</v>
      </c>
      <c r="G323" s="28">
        <v>168249.96</v>
      </c>
      <c r="H323" s="28">
        <v>0</v>
      </c>
      <c r="I323" s="19">
        <f t="shared" si="4"/>
        <v>92748748.420000091</v>
      </c>
    </row>
    <row r="324" spans="1:9" x14ac:dyDescent="0.25">
      <c r="A324" s="17">
        <v>307</v>
      </c>
      <c r="B324" s="26" t="s">
        <v>1124</v>
      </c>
      <c r="C324" s="26" t="s">
        <v>1125</v>
      </c>
      <c r="D324" s="26" t="s">
        <v>1126</v>
      </c>
      <c r="E324" s="27">
        <v>43187</v>
      </c>
      <c r="F324" s="26" t="s">
        <v>1127</v>
      </c>
      <c r="G324" s="28">
        <v>13481.74</v>
      </c>
      <c r="H324" s="28">
        <v>0</v>
      </c>
      <c r="I324" s="19">
        <f t="shared" si="4"/>
        <v>92735266.680000097</v>
      </c>
    </row>
    <row r="325" spans="1:9" x14ac:dyDescent="0.25">
      <c r="A325" s="16">
        <v>308</v>
      </c>
      <c r="B325" s="26" t="s">
        <v>1128</v>
      </c>
      <c r="C325" s="26" t="s">
        <v>1129</v>
      </c>
      <c r="D325" s="26" t="s">
        <v>1130</v>
      </c>
      <c r="E325" s="27">
        <v>43187</v>
      </c>
      <c r="F325" s="26" t="s">
        <v>1131</v>
      </c>
      <c r="G325" s="28">
        <v>3930.09</v>
      </c>
      <c r="H325" s="28">
        <v>0</v>
      </c>
      <c r="I325" s="19">
        <f t="shared" si="4"/>
        <v>92731336.590000093</v>
      </c>
    </row>
    <row r="326" spans="1:9" x14ac:dyDescent="0.25">
      <c r="A326" s="16">
        <v>309</v>
      </c>
      <c r="B326" s="26" t="s">
        <v>1132</v>
      </c>
      <c r="C326" s="26" t="s">
        <v>1133</v>
      </c>
      <c r="D326" s="26" t="s">
        <v>1134</v>
      </c>
      <c r="E326" s="27">
        <v>43187</v>
      </c>
      <c r="F326" s="26" t="s">
        <v>1135</v>
      </c>
      <c r="G326" s="28">
        <v>26362</v>
      </c>
      <c r="H326" s="28">
        <v>0</v>
      </c>
      <c r="I326" s="19">
        <f t="shared" si="4"/>
        <v>92704974.590000093</v>
      </c>
    </row>
    <row r="327" spans="1:9" x14ac:dyDescent="0.25">
      <c r="A327" s="17">
        <v>310</v>
      </c>
      <c r="B327" s="26" t="s">
        <v>1136</v>
      </c>
      <c r="C327" s="26" t="s">
        <v>1137</v>
      </c>
      <c r="D327" s="26" t="s">
        <v>1138</v>
      </c>
      <c r="E327" s="27">
        <v>43187</v>
      </c>
      <c r="F327" s="26" t="s">
        <v>1139</v>
      </c>
      <c r="G327" s="28">
        <v>42654.41</v>
      </c>
      <c r="H327" s="28">
        <v>0</v>
      </c>
      <c r="I327" s="19">
        <f t="shared" si="4"/>
        <v>92662320.180000097</v>
      </c>
    </row>
    <row r="328" spans="1:9" x14ac:dyDescent="0.25">
      <c r="A328" s="16">
        <v>311</v>
      </c>
      <c r="B328" s="26" t="s">
        <v>1140</v>
      </c>
      <c r="C328" s="26" t="s">
        <v>1141</v>
      </c>
      <c r="D328" s="26" t="s">
        <v>1142</v>
      </c>
      <c r="E328" s="27">
        <v>43187</v>
      </c>
      <c r="F328" s="26" t="s">
        <v>1143</v>
      </c>
      <c r="G328" s="28">
        <v>239173.9</v>
      </c>
      <c r="H328" s="28">
        <v>0</v>
      </c>
      <c r="I328" s="19">
        <f t="shared" si="4"/>
        <v>92423146.280000091</v>
      </c>
    </row>
    <row r="329" spans="1:9" x14ac:dyDescent="0.25">
      <c r="A329" s="16">
        <v>312</v>
      </c>
      <c r="B329" s="26" t="s">
        <v>1144</v>
      </c>
      <c r="C329" s="26" t="s">
        <v>1145</v>
      </c>
      <c r="D329" s="26" t="s">
        <v>1146</v>
      </c>
      <c r="E329" s="27">
        <v>43187</v>
      </c>
      <c r="F329" s="26" t="s">
        <v>1147</v>
      </c>
      <c r="G329" s="28">
        <v>56500</v>
      </c>
      <c r="H329" s="28">
        <v>0</v>
      </c>
      <c r="I329" s="19">
        <f t="shared" si="4"/>
        <v>92366646.280000091</v>
      </c>
    </row>
    <row r="330" spans="1:9" x14ac:dyDescent="0.25">
      <c r="A330" s="17">
        <v>313</v>
      </c>
      <c r="B330" s="26" t="s">
        <v>1148</v>
      </c>
      <c r="C330" s="26" t="s">
        <v>1149</v>
      </c>
      <c r="D330" s="26" t="s">
        <v>1150</v>
      </c>
      <c r="E330" s="27">
        <v>43187</v>
      </c>
      <c r="F330" s="26" t="s">
        <v>1151</v>
      </c>
      <c r="G330" s="28">
        <v>18309.84</v>
      </c>
      <c r="H330" s="28">
        <v>0</v>
      </c>
      <c r="I330" s="19">
        <f t="shared" si="4"/>
        <v>92348336.440000087</v>
      </c>
    </row>
    <row r="331" spans="1:9" x14ac:dyDescent="0.25">
      <c r="A331" s="16">
        <v>314</v>
      </c>
      <c r="B331" s="26" t="s">
        <v>1152</v>
      </c>
      <c r="C331" s="26" t="s">
        <v>1153</v>
      </c>
      <c r="D331" s="26" t="s">
        <v>1154</v>
      </c>
      <c r="E331" s="27">
        <v>43187</v>
      </c>
      <c r="F331" s="26" t="s">
        <v>1155</v>
      </c>
      <c r="G331" s="28">
        <v>986180</v>
      </c>
      <c r="H331" s="28">
        <v>0</v>
      </c>
      <c r="I331" s="19">
        <f t="shared" si="4"/>
        <v>91362156.440000087</v>
      </c>
    </row>
    <row r="332" spans="1:9" x14ac:dyDescent="0.25">
      <c r="A332" s="16">
        <v>315</v>
      </c>
      <c r="B332" s="26" t="s">
        <v>1156</v>
      </c>
      <c r="C332" s="26" t="s">
        <v>1157</v>
      </c>
      <c r="D332" s="26" t="s">
        <v>1158</v>
      </c>
      <c r="E332" s="27">
        <v>43187</v>
      </c>
      <c r="F332" s="26" t="s">
        <v>1159</v>
      </c>
      <c r="G332" s="28">
        <v>85042.5</v>
      </c>
      <c r="H332" s="28">
        <v>0</v>
      </c>
      <c r="I332" s="19">
        <f t="shared" si="4"/>
        <v>91277113.940000087</v>
      </c>
    </row>
    <row r="333" spans="1:9" x14ac:dyDescent="0.25">
      <c r="A333" s="17">
        <v>316</v>
      </c>
      <c r="B333" s="26" t="s">
        <v>1160</v>
      </c>
      <c r="C333" s="26" t="s">
        <v>1161</v>
      </c>
      <c r="D333" s="26" t="s">
        <v>9</v>
      </c>
      <c r="E333" s="27">
        <v>43187</v>
      </c>
      <c r="F333" s="26" t="s">
        <v>1162</v>
      </c>
      <c r="G333" s="28">
        <v>5000</v>
      </c>
      <c r="H333" s="28">
        <v>0</v>
      </c>
      <c r="I333" s="19">
        <f t="shared" si="4"/>
        <v>91272113.940000087</v>
      </c>
    </row>
    <row r="334" spans="1:9" x14ac:dyDescent="0.25">
      <c r="A334" s="16">
        <v>317</v>
      </c>
      <c r="B334" s="26" t="s">
        <v>1163</v>
      </c>
      <c r="C334" s="26" t="s">
        <v>1164</v>
      </c>
      <c r="D334" s="26" t="s">
        <v>9</v>
      </c>
      <c r="E334" s="27">
        <v>43187</v>
      </c>
      <c r="F334" s="26" t="s">
        <v>1165</v>
      </c>
      <c r="G334" s="28">
        <v>52633.56</v>
      </c>
      <c r="H334" s="28">
        <v>0</v>
      </c>
      <c r="I334" s="19">
        <f t="shared" si="4"/>
        <v>91219480.380000085</v>
      </c>
    </row>
    <row r="335" spans="1:9" x14ac:dyDescent="0.25">
      <c r="A335" s="16">
        <v>318</v>
      </c>
      <c r="B335" s="26" t="s">
        <v>1166</v>
      </c>
      <c r="C335" s="26" t="s">
        <v>1167</v>
      </c>
      <c r="D335" s="26" t="s">
        <v>9</v>
      </c>
      <c r="E335" s="27">
        <v>43187</v>
      </c>
      <c r="F335" s="26" t="s">
        <v>1168</v>
      </c>
      <c r="G335" s="28">
        <v>50</v>
      </c>
      <c r="H335" s="28">
        <v>0</v>
      </c>
      <c r="I335" s="19">
        <f t="shared" si="4"/>
        <v>91219430.380000085</v>
      </c>
    </row>
    <row r="336" spans="1:9" x14ac:dyDescent="0.25">
      <c r="A336" s="17">
        <v>319</v>
      </c>
      <c r="B336" s="26" t="s">
        <v>1169</v>
      </c>
      <c r="C336" s="26" t="s">
        <v>1170</v>
      </c>
      <c r="D336" s="26" t="s">
        <v>9</v>
      </c>
      <c r="E336" s="27">
        <v>43188</v>
      </c>
      <c r="F336" s="26" t="s">
        <v>1171</v>
      </c>
      <c r="G336" s="28">
        <v>0</v>
      </c>
      <c r="H336" s="28">
        <v>8165069</v>
      </c>
      <c r="I336" s="19">
        <f t="shared" si="4"/>
        <v>99384499.380000085</v>
      </c>
    </row>
    <row r="337" spans="1:9" x14ac:dyDescent="0.25">
      <c r="A337" s="16">
        <v>320</v>
      </c>
      <c r="B337" s="26" t="s">
        <v>1172</v>
      </c>
      <c r="C337" s="26" t="s">
        <v>1173</v>
      </c>
      <c r="D337" s="26" t="s">
        <v>9</v>
      </c>
      <c r="E337" s="27">
        <v>43188</v>
      </c>
      <c r="F337" s="26" t="s">
        <v>1174</v>
      </c>
      <c r="G337" s="28">
        <v>350</v>
      </c>
      <c r="H337" s="28">
        <v>0</v>
      </c>
      <c r="I337" s="19">
        <f t="shared" si="4"/>
        <v>99384149.380000085</v>
      </c>
    </row>
    <row r="338" spans="1:9" x14ac:dyDescent="0.25">
      <c r="A338" s="16">
        <v>321</v>
      </c>
      <c r="B338" s="26" t="s">
        <v>1175</v>
      </c>
      <c r="C338" s="26" t="s">
        <v>1176</v>
      </c>
      <c r="D338" s="26" t="s">
        <v>9</v>
      </c>
      <c r="E338" s="27">
        <v>43190</v>
      </c>
      <c r="F338" s="26" t="s">
        <v>1177</v>
      </c>
      <c r="G338" s="28">
        <v>0</v>
      </c>
      <c r="H338" s="28">
        <v>11329099.57</v>
      </c>
      <c r="I338" s="19">
        <f t="shared" si="4"/>
        <v>110713248.95000008</v>
      </c>
    </row>
    <row r="339" spans="1:9" ht="15.75" thickBot="1" x14ac:dyDescent="0.3">
      <c r="A339" s="36">
        <v>322</v>
      </c>
      <c r="B339" s="37" t="s">
        <v>1178</v>
      </c>
      <c r="C339" s="37" t="s">
        <v>1179</v>
      </c>
      <c r="D339" s="37" t="s">
        <v>9</v>
      </c>
      <c r="E339" s="38">
        <v>43190</v>
      </c>
      <c r="F339" s="37" t="s">
        <v>1180</v>
      </c>
      <c r="G339" s="39">
        <v>11329099.57</v>
      </c>
      <c r="H339" s="39">
        <v>0</v>
      </c>
      <c r="I339" s="40">
        <f t="shared" ref="I339" si="5">I338-G339+H339</f>
        <v>99384149.380000085</v>
      </c>
    </row>
    <row r="340" spans="1:9" ht="15.75" thickBot="1" x14ac:dyDescent="0.3">
      <c r="A340" s="41"/>
      <c r="B340" s="42"/>
      <c r="C340" s="42"/>
      <c r="D340" s="42"/>
      <c r="E340" s="42"/>
      <c r="F340" s="44" t="s">
        <v>1181</v>
      </c>
      <c r="G340" s="42"/>
      <c r="H340" s="42"/>
      <c r="I340" s="43">
        <f>I339</f>
        <v>99384149.380000085</v>
      </c>
    </row>
  </sheetData>
  <autoFilter ref="A17:I233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2017-10-23T15:16:52Z</dcterms:created>
  <dcterms:modified xsi:type="dcterms:W3CDTF">2018-04-04T14:49:05Z</dcterms:modified>
</cp:coreProperties>
</file>