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RELACION INGRESOS Y EGRESOS\2018\"/>
    </mc:Choice>
  </mc:AlternateContent>
  <bookViews>
    <workbookView xWindow="0" yWindow="0" windowWidth="20490" windowHeight="7755"/>
  </bookViews>
  <sheets>
    <sheet name="Hoja1" sheetId="1" r:id="rId1"/>
  </sheets>
  <definedNames>
    <definedName name="_xlnm._FilterDatabase" localSheetId="0" hidden="1">Hoja1!$A$17:$I$233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4" i="1" l="1"/>
  <c r="I18" i="1" l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</calcChain>
</file>

<file path=xl/sharedStrings.xml><?xml version="1.0" encoding="utf-8"?>
<sst xmlns="http://schemas.openxmlformats.org/spreadsheetml/2006/main" count="878" uniqueCount="803">
  <si>
    <t>LIBRO BANCO</t>
  </si>
  <si>
    <t xml:space="preserve">                                Cuenta Bancaria SIE No: 240-007769-4</t>
  </si>
  <si>
    <t xml:space="preserve">Balance Inicial: </t>
  </si>
  <si>
    <t>Asiento</t>
  </si>
  <si>
    <t>Fecha</t>
  </si>
  <si>
    <t>Descripción</t>
  </si>
  <si>
    <t>Débito</t>
  </si>
  <si>
    <t>Crédito</t>
  </si>
  <si>
    <t>Balance</t>
  </si>
  <si>
    <t/>
  </si>
  <si>
    <t>No. Cheque</t>
  </si>
  <si>
    <t>No. Diario</t>
  </si>
  <si>
    <t>BALANCE FINAL</t>
  </si>
  <si>
    <t>Del 01/01/2018 al 31/01/2018</t>
  </si>
  <si>
    <t>146318</t>
  </si>
  <si>
    <t>COB-000001015</t>
  </si>
  <si>
    <t>SALDO FACTURAS NOS. 1089 Y 1124 Y ABONO FACTURA NO. 1162 DE LAESA</t>
  </si>
  <si>
    <t>146320</t>
  </si>
  <si>
    <t>COB-000001017</t>
  </si>
  <si>
    <t>SALDO FACTURA NO. 1041 Y ABONO FACTURA NO. 1081 DE BAYAHIBE.-</t>
  </si>
  <si>
    <t>146319</t>
  </si>
  <si>
    <t>COB-000001016</t>
  </si>
  <si>
    <t>PAGO DE CDEEE PARA ABONO A RIO SAN JUAN, GENERADORA SAN FELIPE Y CESPM, CON CK. NO. 74875 DE BANRESERVAS.-</t>
  </si>
  <si>
    <t>146322</t>
  </si>
  <si>
    <t>COB-000001020</t>
  </si>
  <si>
    <t>ABONO FACTURA NO. 896 DE ELECTRONIC.-</t>
  </si>
  <si>
    <t>146333</t>
  </si>
  <si>
    <t>COB-000001022</t>
  </si>
  <si>
    <t>SALDO FACTURA NO. 171 Y ABONO FACTURA NO. 204 DE EDENORTE.</t>
  </si>
  <si>
    <t>146334</t>
  </si>
  <si>
    <t>COB-000001023</t>
  </si>
  <si>
    <t>SALDO FACTURA NO. 1201 DE COSTASUR.</t>
  </si>
  <si>
    <t>146641</t>
  </si>
  <si>
    <t>ED-000002515</t>
  </si>
  <si>
    <t>TRANSFERENCIA DE NOMINA FONDOS PROPIOS CORRESPONDIENTE AL MES DE ENERO 2018.</t>
  </si>
  <si>
    <t>146642</t>
  </si>
  <si>
    <t>ED-000002516</t>
  </si>
  <si>
    <t>COMISION Y GASTOS BANACARIOS CORRESPONDIENTE A LA TRANSFERENCIA DE NOMINA F- PROPIOS ENE 2018</t>
  </si>
  <si>
    <t>146447</t>
  </si>
  <si>
    <t>ED-000002541</t>
  </si>
  <si>
    <t>REG. GASTOS DE COMBUSTIBLES DEL MES DE ENERO DEL 2018.-</t>
  </si>
  <si>
    <t>146321</t>
  </si>
  <si>
    <t>COB-000001019</t>
  </si>
  <si>
    <t>SALDO FACTURA NO. 1134 Y ABONO FACTURA NO. 1170 DE TRANSMISION (CHEQUE NO. 69986 DEL BANRESERVAS)</t>
  </si>
  <si>
    <t>146335</t>
  </si>
  <si>
    <t>COB-000001024</t>
  </si>
  <si>
    <t>SALDO FACTURA NO. 1120 Y ABONO FACTURA NO. 1158 DE AES ANDRES.-</t>
  </si>
  <si>
    <t>146336</t>
  </si>
  <si>
    <t>COB-000001025</t>
  </si>
  <si>
    <t>SALDO FACTURA NO. 1122 Y ABONO FACTURA NO. 1187 DE D.P.P.</t>
  </si>
  <si>
    <t>146337</t>
  </si>
  <si>
    <t>COB-000001026</t>
  </si>
  <si>
    <t>SALDO FACTURA NO. 1128 Y ABONO FACTURA NO. 1165 DE ITABO.-</t>
  </si>
  <si>
    <t>146338</t>
  </si>
  <si>
    <t>COB-000001027</t>
  </si>
  <si>
    <t>SALDO FACTURA NO. 1040 Y ABONO FACTURA NO. 1080 DE CEPM.-</t>
  </si>
  <si>
    <t>146339</t>
  </si>
  <si>
    <t>COB-000001028</t>
  </si>
  <si>
    <t>SALDO FACTURA NO. 1166 Y ABONO FACTURA NO. 1212 DE P.V.D.C.</t>
  </si>
  <si>
    <t>146207</t>
  </si>
  <si>
    <t>PAG-000007781</t>
  </si>
  <si>
    <t>56624</t>
  </si>
  <si>
    <t>pago facturas de electricidad oficinas de esta sie en la zona este corresp. a diciembre 2017</t>
  </si>
  <si>
    <t>146208</t>
  </si>
  <si>
    <t>PAG-000007782</t>
  </si>
  <si>
    <t>56625</t>
  </si>
  <si>
    <t>pago facturas de electricidad oficinas de esta sie en la zona norte corresp. a enero 2017</t>
  </si>
  <si>
    <t>146209</t>
  </si>
  <si>
    <t>PAG-000007783</t>
  </si>
  <si>
    <t>56626</t>
  </si>
  <si>
    <t>pago oc 00025 por contratacion de orquesta para fiestas patronales de monte plata</t>
  </si>
  <si>
    <t>146347</t>
  </si>
  <si>
    <t>COB-000001031</t>
  </si>
  <si>
    <t>SALDO FACTURA NO. 1018 Y ABONO FACTURA NO. 1062 DE MONTERIO/INCA.-</t>
  </si>
  <si>
    <t>146348</t>
  </si>
  <si>
    <t>COB-000001032</t>
  </si>
  <si>
    <t>SALDO FACTURAS NO. 1102 Y 1138 Y ABONO FACTURA NO. 1174 DE MONTERIO/BERSAL.-</t>
  </si>
  <si>
    <t>146231</t>
  </si>
  <si>
    <t>PAG-000007784</t>
  </si>
  <si>
    <t>56627</t>
  </si>
  <si>
    <t>dieta semanal a personal de seguridad sie (tres semanas acumuladas del 1 al 21/01/2018)</t>
  </si>
  <si>
    <t>146232</t>
  </si>
  <si>
    <t>PAG-000007785</t>
  </si>
  <si>
    <t>56628</t>
  </si>
  <si>
    <t>pago almuerzos a personal de esta sie del 18 al 31 de diciembre 2017</t>
  </si>
  <si>
    <t>146233</t>
  </si>
  <si>
    <t>PAG-000007786</t>
  </si>
  <si>
    <t>56629</t>
  </si>
  <si>
    <t>pago colaboracion paa celebracion de asamblea general y fiesta anual a celebrarse en enero 2018</t>
  </si>
  <si>
    <t>146234</t>
  </si>
  <si>
    <t>PAG-000007787</t>
  </si>
  <si>
    <t>56630</t>
  </si>
  <si>
    <t>pago poliza 2-2-102-0028627 de seguro de vida empleados enero 2018</t>
  </si>
  <si>
    <t>146235</t>
  </si>
  <si>
    <t>PAG-000007788</t>
  </si>
  <si>
    <t>56631</t>
  </si>
  <si>
    <t>pago poliza 2-2-142-0007272 de enfermedades graves enero 2018</t>
  </si>
  <si>
    <t>146236</t>
  </si>
  <si>
    <t>PAG-000007789</t>
  </si>
  <si>
    <t>56632</t>
  </si>
  <si>
    <t>pago poliza 2-2-1020002149 de ultimos gastos de empleados sie enero 2018</t>
  </si>
  <si>
    <t>146237</t>
  </si>
  <si>
    <t>PAG-000007790</t>
  </si>
  <si>
    <t>56633</t>
  </si>
  <si>
    <t>pago factura de recoleccion de basura oficina sie barahona enero 2018</t>
  </si>
  <si>
    <t>146238</t>
  </si>
  <si>
    <t>PAG-000007791</t>
  </si>
  <si>
    <t>56634</t>
  </si>
  <si>
    <t>pago notarizacion de acto de descargo</t>
  </si>
  <si>
    <t>146239</t>
  </si>
  <si>
    <t>PAG-000007792</t>
  </si>
  <si>
    <t>56635</t>
  </si>
  <si>
    <t>pago suplencia en oficina sie azua durante 20 dias</t>
  </si>
  <si>
    <t>146240</t>
  </si>
  <si>
    <t>PAG-000007793</t>
  </si>
  <si>
    <t>56636</t>
  </si>
  <si>
    <t>pago suplencia en oficina sie principal durante 7 dias</t>
  </si>
  <si>
    <t>146241</t>
  </si>
  <si>
    <t>PAG-000007794</t>
  </si>
  <si>
    <t>56637</t>
  </si>
  <si>
    <t>diferencia dejada de pagar en cheque no. 56124 de alquiler oficina si higuey</t>
  </si>
  <si>
    <t>146242</t>
  </si>
  <si>
    <t>PAG-000007795</t>
  </si>
  <si>
    <t>56638</t>
  </si>
  <si>
    <t>pago prestaciones laborales</t>
  </si>
  <si>
    <t>146243</t>
  </si>
  <si>
    <t>PAG-000007796</t>
  </si>
  <si>
    <t>56639</t>
  </si>
  <si>
    <t>saldo prestamo no. 9510395255 a nombre de sandra maria vasquez cabrera</t>
  </si>
  <si>
    <t>146324</t>
  </si>
  <si>
    <t>COB-000001021</t>
  </si>
  <si>
    <t>SALDO FACTURA NO. 1227 DE LIRANZO CAMPUSANO.- (CERTIF. PROPIEDAD LINEAS ELECTS. INSPECCION "IN SITU" EN E INT. DEL PAIS.-</t>
  </si>
  <si>
    <t>146342</t>
  </si>
  <si>
    <t>COB-000001029</t>
  </si>
  <si>
    <t>SALDO FACTURA NO. 1228 DE GABRIEL MINAYA.-</t>
  </si>
  <si>
    <t>146343</t>
  </si>
  <si>
    <t>COB-000001030</t>
  </si>
  <si>
    <t>SALDO FACTURA NO 1229  DE GABRIEL MINAYA.</t>
  </si>
  <si>
    <t>146293</t>
  </si>
  <si>
    <t>PAG-000007797</t>
  </si>
  <si>
    <t>56640</t>
  </si>
  <si>
    <t>pago aseo urbano oficina sie santiago correspondiente a enero 2018</t>
  </si>
  <si>
    <t>146294</t>
  </si>
  <si>
    <t>PAG-000007798</t>
  </si>
  <si>
    <t>56641</t>
  </si>
  <si>
    <t>pago planilla de personal fijo dgt-3 corresp. al año 2018</t>
  </si>
  <si>
    <t>146295</t>
  </si>
  <si>
    <t>PAG-000007799</t>
  </si>
  <si>
    <t>56642</t>
  </si>
  <si>
    <t>pago poliza no. 96-95-196617 y 96-95-196618 corresp. a enero 2018 seguro de salud</t>
  </si>
  <si>
    <t>146296</t>
  </si>
  <si>
    <t>PAG-000007800</t>
  </si>
  <si>
    <t>56643</t>
  </si>
  <si>
    <t>pago oc 000002 por reparacion y mant. vehiculos ficha 16 y 21</t>
  </si>
  <si>
    <t>146297</t>
  </si>
  <si>
    <t>PAG-000007801</t>
  </si>
  <si>
    <t>56644</t>
  </si>
  <si>
    <t>pago oc 00020 por mantenimiento y reparacion de vehiculos fichas 45-36-j003-</t>
  </si>
  <si>
    <t>146298</t>
  </si>
  <si>
    <t>PAG-000007802</t>
  </si>
  <si>
    <t>56645</t>
  </si>
  <si>
    <t>pago servicio de agua y cloaca oficina sie santiago corresp. a diciembre 2017</t>
  </si>
  <si>
    <t>146299</t>
  </si>
  <si>
    <t>PAG-000007803</t>
  </si>
  <si>
    <t>56646</t>
  </si>
  <si>
    <t>contribucion mensual por uso de play de softball corresp. a enero 2018</t>
  </si>
  <si>
    <t>146300</t>
  </si>
  <si>
    <t>PAG-000007804</t>
  </si>
  <si>
    <t>56647</t>
  </si>
  <si>
    <t>ayuda para compra de equipo medico para control de apnea del sueño que sufre su esposa</t>
  </si>
  <si>
    <t>146301</t>
  </si>
  <si>
    <t>PAG-000007805</t>
  </si>
  <si>
    <t>56648</t>
  </si>
  <si>
    <t>ayuda economica por muerte de su padre</t>
  </si>
  <si>
    <t>146302</t>
  </si>
  <si>
    <t>PAG-000007806</t>
  </si>
  <si>
    <t>56649</t>
  </si>
  <si>
    <t>pago suplencia n oficina sie hato mayor durante 21 dias</t>
  </si>
  <si>
    <t>146303</t>
  </si>
  <si>
    <t>PAG-000007807</t>
  </si>
  <si>
    <t>56650</t>
  </si>
  <si>
    <t>pago oc 00557-00607-00560 por varias publicaciones realizadas por esta sie</t>
  </si>
  <si>
    <t>146304</t>
  </si>
  <si>
    <t>PAG-000007808</t>
  </si>
  <si>
    <t>56651</t>
  </si>
  <si>
    <t>pago oc 00615 por mantenimiento de vehiculo ficha 50</t>
  </si>
  <si>
    <t>146305</t>
  </si>
  <si>
    <t>PAG-000007809</t>
  </si>
  <si>
    <t>56652</t>
  </si>
  <si>
    <t>pago oc 00618 por compra de monitor de 24 pulgadas, pago contra entrega</t>
  </si>
  <si>
    <t>146306</t>
  </si>
  <si>
    <t>PAG-000007810</t>
  </si>
  <si>
    <t>56653</t>
  </si>
  <si>
    <t>pago servicios de consulta de buro de credito del 10-12-2017 al 09-01-2018</t>
  </si>
  <si>
    <t>146307</t>
  </si>
  <si>
    <t>PAG-000007811</t>
  </si>
  <si>
    <t>56654</t>
  </si>
  <si>
    <t>pago oc 00014 por compra de camara web para salon de conferencias 2do piso</t>
  </si>
  <si>
    <t>146308</t>
  </si>
  <si>
    <t>PAG-000007812</t>
  </si>
  <si>
    <t>56655</t>
  </si>
  <si>
    <t>pago retenciones de impuestos a proveedores en diciembre 2017</t>
  </si>
  <si>
    <t>146309</t>
  </si>
  <si>
    <t>PAG-000007813</t>
  </si>
  <si>
    <t>56656</t>
  </si>
  <si>
    <t>pago retenciones de itevis a proveedores en diciembre 2017</t>
  </si>
  <si>
    <t>146310</t>
  </si>
  <si>
    <t>PAG-000007814</t>
  </si>
  <si>
    <t>56657</t>
  </si>
  <si>
    <t>pago suplencia en oficina sie barahona durante 16 dias</t>
  </si>
  <si>
    <t>146311</t>
  </si>
  <si>
    <t>PAG-000007815</t>
  </si>
  <si>
    <t>56658</t>
  </si>
  <si>
    <t>pago suplencia en oficina sie san pedro durante 20 dias</t>
  </si>
  <si>
    <t>146312</t>
  </si>
  <si>
    <t>PAG-000007816</t>
  </si>
  <si>
    <t>56659</t>
  </si>
  <si>
    <t>pago suplencia en oficina sie principal durante 11 dias</t>
  </si>
  <si>
    <t>146313</t>
  </si>
  <si>
    <t>PAG-000007817</t>
  </si>
  <si>
    <t>56660</t>
  </si>
  <si>
    <t>146314</t>
  </si>
  <si>
    <t>PAG-000007818</t>
  </si>
  <si>
    <t>56661</t>
  </si>
  <si>
    <t>146315</t>
  </si>
  <si>
    <t>SIE-150000502</t>
  </si>
  <si>
    <t>Cancelado: PAG-000007811, erorr en monto</t>
  </si>
  <si>
    <t>146316</t>
  </si>
  <si>
    <t>SIE-150000503</t>
  </si>
  <si>
    <t>Cancelado: PAG-000007800, error en monto</t>
  </si>
  <si>
    <t>146317</t>
  </si>
  <si>
    <t>SIE-150000504</t>
  </si>
  <si>
    <t>Cancelado: PAG-000007801, error en monto</t>
  </si>
  <si>
    <t>146349</t>
  </si>
  <si>
    <t>COB-000001033</t>
  </si>
  <si>
    <t>SALDO FACTURA NO. 1221 CON CK. NO. 3850 DEL B.H.D.</t>
  </si>
  <si>
    <t>146375</t>
  </si>
  <si>
    <t>PAG-000007819</t>
  </si>
  <si>
    <t>56662</t>
  </si>
  <si>
    <t>pago oc 00015 por reparacion y/o mantenimiento de vehiculos fichas 05-38-26 y 43</t>
  </si>
  <si>
    <t>146376</t>
  </si>
  <si>
    <t>PAG-000007820</t>
  </si>
  <si>
    <t>56663</t>
  </si>
  <si>
    <t>pago oc 00579 por reparacion de scanner de secretaria general</t>
  </si>
  <si>
    <t>146377</t>
  </si>
  <si>
    <t>PAG-000007821</t>
  </si>
  <si>
    <t>56664</t>
  </si>
  <si>
    <t>pago oc 00582 por compra de bultos para laptops</t>
  </si>
  <si>
    <t>146378</t>
  </si>
  <si>
    <t>PAG-000007822</t>
  </si>
  <si>
    <t>56665</t>
  </si>
  <si>
    <t>pago oc 00525 por reparacion de impresoras multifuncionales</t>
  </si>
  <si>
    <t>146379</t>
  </si>
  <si>
    <t>PAG-000007823</t>
  </si>
  <si>
    <t>56666</t>
  </si>
  <si>
    <t>pago fact. de recoleccion de basura oficina sie barahona, enero 2018</t>
  </si>
  <si>
    <t>146380</t>
  </si>
  <si>
    <t>PAG-000007824</t>
  </si>
  <si>
    <t>56667</t>
  </si>
  <si>
    <t>pago suplencia en oficina sie bonao durante 11 dias</t>
  </si>
  <si>
    <t>146381</t>
  </si>
  <si>
    <t>PAG-000007825</t>
  </si>
  <si>
    <t>56668</t>
  </si>
  <si>
    <t>pago oc 00578 y 00600 por varias publicaciones realizadas por esta sie</t>
  </si>
  <si>
    <t>146382</t>
  </si>
  <si>
    <t>PAG-000007826</t>
  </si>
  <si>
    <t>56669</t>
  </si>
  <si>
    <t>ayuda para gastos funerarios por muerte de su hijo</t>
  </si>
  <si>
    <t>146383</t>
  </si>
  <si>
    <t>PAG-000007827</t>
  </si>
  <si>
    <t>56670</t>
  </si>
  <si>
    <t>pago oc 584 por compra de sensor de incendio y boton de apertura barrera parqueo sie</t>
  </si>
  <si>
    <t>146384</t>
  </si>
  <si>
    <t>PAG-000007828</t>
  </si>
  <si>
    <t>56671</t>
  </si>
  <si>
    <t>pago oc 00016 por renovacion de licencia adobe para diseño de web</t>
  </si>
  <si>
    <t>146407</t>
  </si>
  <si>
    <t>COB-000001034</t>
  </si>
  <si>
    <t>SALDO FACTURA NO. 1213 DE PALAMARA LA VEGA.-</t>
  </si>
  <si>
    <t>146406</t>
  </si>
  <si>
    <t>PAG-000007829</t>
  </si>
  <si>
    <t>56672</t>
  </si>
  <si>
    <t>compra de bonos para serie final temporada baseball invernal 2017-2018 licey y aguilas</t>
  </si>
  <si>
    <t>146451</t>
  </si>
  <si>
    <t>PAG-000007830</t>
  </si>
  <si>
    <t>56674</t>
  </si>
  <si>
    <t>PAGO REPOSICION DE FONDO DE VIATICOS, DEL DEFINITIVO 5243 AL 5436</t>
  </si>
  <si>
    <t>146452</t>
  </si>
  <si>
    <t>PAG-000007831</t>
  </si>
  <si>
    <t>56675</t>
  </si>
  <si>
    <t>AYUDA MENSUAL CORRESPONDIENTE AL MES DE ENERO 2018</t>
  </si>
  <si>
    <t>146453</t>
  </si>
  <si>
    <t>PAG-000007832</t>
  </si>
  <si>
    <t>56676</t>
  </si>
  <si>
    <t>146454</t>
  </si>
  <si>
    <t>PAG-000007833</t>
  </si>
  <si>
    <t>56677</t>
  </si>
  <si>
    <t>146455</t>
  </si>
  <si>
    <t>PAG-000007834</t>
  </si>
  <si>
    <t>56678</t>
  </si>
  <si>
    <t>146456</t>
  </si>
  <si>
    <t>PAG-000007835</t>
  </si>
  <si>
    <t>56679</t>
  </si>
  <si>
    <t>PAGO SERVICIO DE ENERGIA ELECTRICA OFICINA LAS TERRENAS, CORRESPONDIENTE A LOS MESES DE NOVIEMBRE Y DICIEMBRE 2017</t>
  </si>
  <si>
    <t>146457</t>
  </si>
  <si>
    <t>PAG-000007836</t>
  </si>
  <si>
    <t>56680</t>
  </si>
  <si>
    <t>PAGO DE ALMUERZOS PARA PERSONAL DE ESTA SIE, DEL 2 AL 15 DE ENERO 2018</t>
  </si>
  <si>
    <t>146458</t>
  </si>
  <si>
    <t>PAG-000007837</t>
  </si>
  <si>
    <t>56681</t>
  </si>
  <si>
    <t>PAGO O/S SIE-2018-00020 POR MANTENIMIENTO DE LAS FICHAS 45, 36 Y MANT. Y REP. CALIBRACION DE CULATA, PUNTERAS DE INY. JUNTA CULATA FICHA J003; O/S SIE-2018-00002 POR MANT, REPARACION ELECTRICA Y LUCES FICHA 16 Y REPARACION TREN DELANTERO FICHA C021</t>
  </si>
  <si>
    <t>146459</t>
  </si>
  <si>
    <t>PAG-000007838</t>
  </si>
  <si>
    <t>56682</t>
  </si>
  <si>
    <t>PAGO O/S SIE-2018-00014 CAMARA WEB LOGITECH C922 HD, USB PARA SALON DE CONFERENCIAS 2DO NIVEL</t>
  </si>
  <si>
    <t>146460</t>
  </si>
  <si>
    <t>PAG-000007839</t>
  </si>
  <si>
    <t>56683</t>
  </si>
  <si>
    <t>PAGO ENERGIA ELECTRICA DEL 2/11/2017 AL 2/12/2017; RECOGIDA DE BASURA, CONSUMO DE AGUA Y MANTENIMIENTO ASCENSOR ENERO 2018; COMPRA ALFOMBRA LOBBY EDIFICIO KASSE ACTA</t>
  </si>
  <si>
    <t>146461</t>
  </si>
  <si>
    <t>PAG-000007840</t>
  </si>
  <si>
    <t>56684</t>
  </si>
  <si>
    <t>PAGO FACTURACION TELEFONICA DE LINEAS Y CENTRALES (711970157) CORRESPONDIENTE A ENERO 2018</t>
  </si>
  <si>
    <t>146462</t>
  </si>
  <si>
    <t>PAG-000007841</t>
  </si>
  <si>
    <t>56685</t>
  </si>
  <si>
    <t>PAGO O/S SIE-2018-00010 POR PUBLICACION LICITACION SIE-CCC-LPN; O/S SIE-2018-00008 POR PUBLICACION DE AVISO DE RETIRO DE DECISIONES DE RECLAMACIONES</t>
  </si>
  <si>
    <t>146463</t>
  </si>
  <si>
    <t>PAG-000007842</t>
  </si>
  <si>
    <t>56686</t>
  </si>
  <si>
    <t>PAGO O/S SIE-2017-00612 POR REPARACION DE BOMBA DE AGUA EN EL SOTANO DE ESTA SIE, PAGO CONTRA ENTREGA</t>
  </si>
  <si>
    <t>146464</t>
  </si>
  <si>
    <t>PAG-000007843</t>
  </si>
  <si>
    <t>56687</t>
  </si>
  <si>
    <t>PAGO O/C SIE-2018-00009 POR CORONAS FLORALES DE SR ALFREDO GUZMAN Y ESTELA SANCHEZ; O/C SIE-2018-00021 POR CORONA FLORAL PARA CHANELL ROSA MERCEDES</t>
  </si>
  <si>
    <t>146465</t>
  </si>
  <si>
    <t>PAG-000007844</t>
  </si>
  <si>
    <t>56688</t>
  </si>
  <si>
    <t>PAGO O/C SIE-2017-00595 POR COMPRA DE 2 BATERIAS PARA SUSTITUIR LAS DEL PANEL DEL SISTEMA DE DETENCION DE INCENDIOS E INSTALACION</t>
  </si>
  <si>
    <t>146466</t>
  </si>
  <si>
    <t>PAG-000007845</t>
  </si>
  <si>
    <t>56689</t>
  </si>
  <si>
    <t>CONTRIBUCION COMPRA DE 25 LIBROS "DIMENSIONES LIBERALES Y PROGRESISTAS DE LA CONSTITUCION DE 1963"</t>
  </si>
  <si>
    <t>146467</t>
  </si>
  <si>
    <t>PAG-000007846</t>
  </si>
  <si>
    <t>56690</t>
  </si>
  <si>
    <t>PAGO HONORARIOS PROFESIONALES, PROCESO VERBAL DE COMPROBACION COMPARACION DE PRECIO</t>
  </si>
  <si>
    <t>146468</t>
  </si>
  <si>
    <t>PAG-000007847</t>
  </si>
  <si>
    <t>56691</t>
  </si>
  <si>
    <t>PAGO REEMBOLSO DEBIDO A QUE DICHA EMPRESA REALIZO UN PAGO MAYOR A LA TARIFA ESTABLECIDA</t>
  </si>
  <si>
    <t>146469</t>
  </si>
  <si>
    <t>PAG-000007848</t>
  </si>
  <si>
    <t>56692</t>
  </si>
  <si>
    <t>PAGO POR COBERTURA TEMPORAL DE PUESTO DURANTE 5 DIAS, PROTECOM PUERTO PLATA</t>
  </si>
  <si>
    <t>146470</t>
  </si>
  <si>
    <t>PAG-000007849</t>
  </si>
  <si>
    <t>56693</t>
  </si>
  <si>
    <t>PAGO POR COBERTURA TEMPORAL DE PUESTO DURANTE 11 DIAS, PROTECOM HATO MAYOR</t>
  </si>
  <si>
    <t>146471</t>
  </si>
  <si>
    <t>PAG-000007850</t>
  </si>
  <si>
    <t>56694</t>
  </si>
  <si>
    <t>PAGO O/C SIE-2017-00516 COMPRA DE PARAGUAS CON LOGO SIE PARA MIEMBROS CONSEJO, DIRECTORES, GERENTES Y VISITANTES, COMPRA DE SELLO DE "SCANEADO" Y SELLO REDONDO P/FIRMA VILLA MELLA; O/C SIE-2017-00594 ADQUISICION DE 400 YOYOS Y 100 CORDONES PORTA CARNET SIE</t>
  </si>
  <si>
    <t>146472</t>
  </si>
  <si>
    <t>PAG-000007851</t>
  </si>
  <si>
    <t>56695</t>
  </si>
  <si>
    <t>PAGO POR COBERTURA TEMPORAL DE PUESTO DURANTE 10 DIAS DIRECCION DE TECNOLOGIA</t>
  </si>
  <si>
    <t>146411</t>
  </si>
  <si>
    <t>COB-000001035</t>
  </si>
  <si>
    <t>SALDO FACTURA NO. 1230 POR AUTORIZACION PUESTA EN SERVICIOS DE OBRAS ELECTRICAS.-</t>
  </si>
  <si>
    <t>146478</t>
  </si>
  <si>
    <t>COB-000001036</t>
  </si>
  <si>
    <t>SALDO FACTURA NO. 1214.-</t>
  </si>
  <si>
    <t>146513</t>
  </si>
  <si>
    <t>PAG-000007852</t>
  </si>
  <si>
    <t>56696</t>
  </si>
  <si>
    <t>Dieta semanal a personal de seguridad sie, semana del 22 al 28-01-2018</t>
  </si>
  <si>
    <t>146514</t>
  </si>
  <si>
    <t>PAG-000007853</t>
  </si>
  <si>
    <t>56697</t>
  </si>
  <si>
    <t>pago alquiler de parqueos paa 7 vehiculos de esta sie en la zona oriental, diciembre 2017</t>
  </si>
  <si>
    <t>146515</t>
  </si>
  <si>
    <t>PAG-000007854</t>
  </si>
  <si>
    <t>56698</t>
  </si>
  <si>
    <t>ayuda para gastos mecos por muerte de su madre</t>
  </si>
  <si>
    <t>146516</t>
  </si>
  <si>
    <t>PAG-000007855</t>
  </si>
  <si>
    <t>56699</t>
  </si>
  <si>
    <t>ayuda para gastos mecos por muerte de su padre</t>
  </si>
  <si>
    <t>146517</t>
  </si>
  <si>
    <t>PAG-000007856</t>
  </si>
  <si>
    <t>56700</t>
  </si>
  <si>
    <t>contrato de gestion social correspondiente a enero 2018</t>
  </si>
  <si>
    <t>146518</t>
  </si>
  <si>
    <t>PAG-000007857</t>
  </si>
  <si>
    <t>56701</t>
  </si>
  <si>
    <t>146519</t>
  </si>
  <si>
    <t>PAG-000007858</t>
  </si>
  <si>
    <t>56702</t>
  </si>
  <si>
    <t>146520</t>
  </si>
  <si>
    <t>PAG-000007859</t>
  </si>
  <si>
    <t>56703</t>
  </si>
  <si>
    <t>146521</t>
  </si>
  <si>
    <t>PAG-000007860</t>
  </si>
  <si>
    <t>56704</t>
  </si>
  <si>
    <t>146522</t>
  </si>
  <si>
    <t>PAG-000007861</t>
  </si>
  <si>
    <t>56705</t>
  </si>
  <si>
    <t>146523</t>
  </si>
  <si>
    <t>PAG-000007862</t>
  </si>
  <si>
    <t>56706</t>
  </si>
  <si>
    <t>146524</t>
  </si>
  <si>
    <t>PAG-000007863</t>
  </si>
  <si>
    <t>56707</t>
  </si>
  <si>
    <t>146525</t>
  </si>
  <si>
    <t>PAG-000007864</t>
  </si>
  <si>
    <t>56708</t>
  </si>
  <si>
    <t>146526</t>
  </si>
  <si>
    <t>PAG-000007865</t>
  </si>
  <si>
    <t>56709</t>
  </si>
  <si>
    <t>146527</t>
  </si>
  <si>
    <t>PAG-000007866</t>
  </si>
  <si>
    <t>56710</t>
  </si>
  <si>
    <t>146528</t>
  </si>
  <si>
    <t>PAG-000007867</t>
  </si>
  <si>
    <t>56711</t>
  </si>
  <si>
    <t>146529</t>
  </si>
  <si>
    <t>PAG-000007868</t>
  </si>
  <si>
    <t>56712</t>
  </si>
  <si>
    <t>pago oc 00032 por compra de ticket de combustible correspondiente a enero 2018</t>
  </si>
  <si>
    <t>146530</t>
  </si>
  <si>
    <t>PAG-000007869</t>
  </si>
  <si>
    <t>56713</t>
  </si>
  <si>
    <t>pago oc 00033 por recarga de tarjetas de combustible correspondiente a enero 2018</t>
  </si>
  <si>
    <t>146531</t>
  </si>
  <si>
    <t>PAG-000007870</t>
  </si>
  <si>
    <t>56714</t>
  </si>
  <si>
    <t>renovacion de suscripcion anual de 4 periodicos de febrero 2018 a febrero 2019</t>
  </si>
  <si>
    <t>146532</t>
  </si>
  <si>
    <t>PAG-000007871</t>
  </si>
  <si>
    <t>56715</t>
  </si>
  <si>
    <t>pago maestria en alta gerencia a empleado tirso tomas peña, trimestre febrero/abril 2018 pendiente entrega recibo</t>
  </si>
  <si>
    <t>146533</t>
  </si>
  <si>
    <t>PAG-000007872</t>
  </si>
  <si>
    <t>56716</t>
  </si>
  <si>
    <t>alquiler correspondiente a enero 2018 de oficina de esta sie en la vega</t>
  </si>
  <si>
    <t>146534</t>
  </si>
  <si>
    <t>PAG-000007873</t>
  </si>
  <si>
    <t>56717</t>
  </si>
  <si>
    <t>alquiler correspondiente a enero 2018 de oficina de esta sie en mao</t>
  </si>
  <si>
    <t>146535</t>
  </si>
  <si>
    <t>PAG-000007874</t>
  </si>
  <si>
    <t>56718</t>
  </si>
  <si>
    <t>alquiler correspondiente a enero 2018 de oficina de esta sie en san francisco</t>
  </si>
  <si>
    <t>146536</t>
  </si>
  <si>
    <t>PAG-000007875</t>
  </si>
  <si>
    <t>56719</t>
  </si>
  <si>
    <t>alquiler correspondiente a enero 2018 de oficina de esta sie en barahona</t>
  </si>
  <si>
    <t>146537</t>
  </si>
  <si>
    <t>PAG-000007876</t>
  </si>
  <si>
    <t>56720</t>
  </si>
  <si>
    <t>alquiler correspondiente a enero 2018 de oficina de esta sie en santiago rodriguez</t>
  </si>
  <si>
    <t>146538</t>
  </si>
  <si>
    <t>PAG-000007877</t>
  </si>
  <si>
    <t>56721</t>
  </si>
  <si>
    <t>alquiler correspondiente a enero 2018 de oficina de esta sie en plaza basora ozama incluido mant.</t>
  </si>
  <si>
    <t>146539</t>
  </si>
  <si>
    <t>PAG-000007878</t>
  </si>
  <si>
    <t>56722</t>
  </si>
  <si>
    <t>alquiler correspondiente a enero 2018 de oficina de esta sie en hato mayor</t>
  </si>
  <si>
    <t>146540</t>
  </si>
  <si>
    <t>PAG-000007879</t>
  </si>
  <si>
    <t>56723</t>
  </si>
  <si>
    <t>alquiler correspondiente a enero 2018 de oficina de esta sie en el seibo</t>
  </si>
  <si>
    <t>146541</t>
  </si>
  <si>
    <t>PAG-000007880</t>
  </si>
  <si>
    <t>56724</t>
  </si>
  <si>
    <t>alquiler correspondiente a enero 2018 de oficina de esta sie en elias piña</t>
  </si>
  <si>
    <t>146542</t>
  </si>
  <si>
    <t>PAG-000007881</t>
  </si>
  <si>
    <t>56725</t>
  </si>
  <si>
    <t>alquiler correspondiente a enero 2018 de oficina de esta sie en cotui</t>
  </si>
  <si>
    <t>146543</t>
  </si>
  <si>
    <t>PAG-000007882</t>
  </si>
  <si>
    <t>56726</t>
  </si>
  <si>
    <t>alquiler correspondiente a enero 2018 de oficina de esta sie en jimani</t>
  </si>
  <si>
    <t>146544</t>
  </si>
  <si>
    <t>PAG-000007883</t>
  </si>
  <si>
    <t>56727</t>
  </si>
  <si>
    <t>alquiler correspondiente a enero 2018 de oficina de esta sie en neyba</t>
  </si>
  <si>
    <t>146545</t>
  </si>
  <si>
    <t>PAG-000007884</t>
  </si>
  <si>
    <t>56728</t>
  </si>
  <si>
    <t>alquiler correspondiente a enero 2018 de oficina de esta sie en samana</t>
  </si>
  <si>
    <t>146546</t>
  </si>
  <si>
    <t>PAG-000007885</t>
  </si>
  <si>
    <t>56729</t>
  </si>
  <si>
    <t>alquiler correspondiente a enero 2018 de oficina de esta sie en la romana incluido mant. y combustible de planta electrica</t>
  </si>
  <si>
    <t>146547</t>
  </si>
  <si>
    <t>PAG-000007886</t>
  </si>
  <si>
    <t>56730</t>
  </si>
  <si>
    <t>alquiler correspondiente a enero 2018 de oficina de esta sie en san cristobal</t>
  </si>
  <si>
    <t>146548</t>
  </si>
  <si>
    <t>PAG-000007887</t>
  </si>
  <si>
    <t>56731</t>
  </si>
  <si>
    <t>alquiler correspondiente a enero 2018 de oficina de esta sie en san juan</t>
  </si>
  <si>
    <t>146549</t>
  </si>
  <si>
    <t>PAG-000007888</t>
  </si>
  <si>
    <t>56732</t>
  </si>
  <si>
    <t>alquiler correspondiente a enero 2018 de oficina de esta sie en almacen 1</t>
  </si>
  <si>
    <t>146550</t>
  </si>
  <si>
    <t>PAG-000007889</t>
  </si>
  <si>
    <t>56733</t>
  </si>
  <si>
    <t>alquiler correspondiente a enero 2018 de oficina de esta sie en plaza metropolitana</t>
  </si>
  <si>
    <t>146551</t>
  </si>
  <si>
    <t>PAG-000007890</t>
  </si>
  <si>
    <t>56734</t>
  </si>
  <si>
    <t>alquiler correspondiente a enero 2018 de oficina de esta sie en puerto plata incluido mantenimiento</t>
  </si>
  <si>
    <t>146552</t>
  </si>
  <si>
    <t>PAG-000007891</t>
  </si>
  <si>
    <t>56735</t>
  </si>
  <si>
    <t>alquiler correspondiente a enero 2018 de oficina de esta sie en las terrenas</t>
  </si>
  <si>
    <t>146553</t>
  </si>
  <si>
    <t>PAG-000007892</t>
  </si>
  <si>
    <t>56736</t>
  </si>
  <si>
    <t>alquiler correspondiente a enero 2018 de oficina de esta sie en bonao</t>
  </si>
  <si>
    <t>146554</t>
  </si>
  <si>
    <t>PAG-000007893</t>
  </si>
  <si>
    <t>56737</t>
  </si>
  <si>
    <t>alquiler correspondiente a enero 2018 de oficina de esta sie en villa mella</t>
  </si>
  <si>
    <t>146555</t>
  </si>
  <si>
    <t>PAG-000007894</t>
  </si>
  <si>
    <t>56738</t>
  </si>
  <si>
    <t>alquiler correspondiente a enero 2018 de oficina de esta sie en monte plata</t>
  </si>
  <si>
    <t>146556</t>
  </si>
  <si>
    <t>PAG-000007895</t>
  </si>
  <si>
    <t>56739</t>
  </si>
  <si>
    <t>alquiler de oficina de esta sie en nagua, 6 meses de enero a junio 2018</t>
  </si>
  <si>
    <t>146557</t>
  </si>
  <si>
    <t>PAG-000007896</t>
  </si>
  <si>
    <t>56740</t>
  </si>
  <si>
    <t>pago oc 00036 por compra de 100 banderas nacionales</t>
  </si>
  <si>
    <t>146483</t>
  </si>
  <si>
    <t>ED-000002543</t>
  </si>
  <si>
    <t>BONO POR COMPENSACION ESPECIAL POR RECONOCIMIENTO A ESFUERZO EN "XIII VERSION DEL PREMIO NACIONAL A LA CALIDAD DEL SECTOR PUBLICO" DONDE LA INSTITUCION RECIBIO MEDALLA DE PLATA</t>
  </si>
  <si>
    <t>146581</t>
  </si>
  <si>
    <t>PAG-000007897</t>
  </si>
  <si>
    <t>56741</t>
  </si>
  <si>
    <t>contrato de publicidad radial correspondiente a diciembre 2017 (unico pago)</t>
  </si>
  <si>
    <t>146582</t>
  </si>
  <si>
    <t>PAG-000007898</t>
  </si>
  <si>
    <t>56742</t>
  </si>
  <si>
    <t>factura de agua potable oficina principal sie enero 2018</t>
  </si>
  <si>
    <t>146583</t>
  </si>
  <si>
    <t>PAG-000007899</t>
  </si>
  <si>
    <t>56743</t>
  </si>
  <si>
    <t>pago servicio de consulta de buro de credito del 10-12-2017 al 9-01-2018</t>
  </si>
  <si>
    <t>146584</t>
  </si>
  <si>
    <t>PAG-000007900</t>
  </si>
  <si>
    <t>56744</t>
  </si>
  <si>
    <t>pago oc 00027 por reparacion y/o mantenimiento de vehiculos fichas 39 y 10</t>
  </si>
  <si>
    <t>146585</t>
  </si>
  <si>
    <t>PAG-000007901</t>
  </si>
  <si>
    <t>56745</t>
  </si>
  <si>
    <t>reposicion caja chica oficina principal sie, desembolsos del 192-209</t>
  </si>
  <si>
    <t>146586</t>
  </si>
  <si>
    <t>PAG-000007902</t>
  </si>
  <si>
    <t>56746</t>
  </si>
  <si>
    <t>Asesoria de comunicaciones correspondiente a enero 2018 segun contrato</t>
  </si>
  <si>
    <t>146587</t>
  </si>
  <si>
    <t>PAG-000007903</t>
  </si>
  <si>
    <t>56747</t>
  </si>
  <si>
    <t>asesoria de comunicaciones correspondiente a enero 2018 segun contrato, incluida la factura de dic. 2017 que estaba pendiente</t>
  </si>
  <si>
    <t>146588</t>
  </si>
  <si>
    <t>PAG-000007904</t>
  </si>
  <si>
    <t>56748</t>
  </si>
  <si>
    <t>asesoria de comunicaciones correspondiente a enero 2018 segun contrato</t>
  </si>
  <si>
    <t>146589</t>
  </si>
  <si>
    <t>PAG-000007905</t>
  </si>
  <si>
    <t>56749</t>
  </si>
  <si>
    <t>146590</t>
  </si>
  <si>
    <t>PAG-000007906</t>
  </si>
  <si>
    <t>56750</t>
  </si>
  <si>
    <t>146591</t>
  </si>
  <si>
    <t>PAG-000007907</t>
  </si>
  <si>
    <t>56751</t>
  </si>
  <si>
    <t>146592</t>
  </si>
  <si>
    <t>PAG-000007908</t>
  </si>
  <si>
    <t>56752</t>
  </si>
  <si>
    <t>146593</t>
  </si>
  <si>
    <t>PAG-000007909</t>
  </si>
  <si>
    <t>56753</t>
  </si>
  <si>
    <t>146594</t>
  </si>
  <si>
    <t>PAG-000007910</t>
  </si>
  <si>
    <t>56754</t>
  </si>
  <si>
    <t>146595</t>
  </si>
  <si>
    <t>PAG-000007911</t>
  </si>
  <si>
    <t>56755</t>
  </si>
  <si>
    <t>146596</t>
  </si>
  <si>
    <t>PAG-000007912</t>
  </si>
  <si>
    <t>56756</t>
  </si>
  <si>
    <t>146597</t>
  </si>
  <si>
    <t>PAG-000007913</t>
  </si>
  <si>
    <t>56757</t>
  </si>
  <si>
    <t>146598</t>
  </si>
  <si>
    <t>PAG-000007914</t>
  </si>
  <si>
    <t>56758</t>
  </si>
  <si>
    <t>146599</t>
  </si>
  <si>
    <t>PAG-000007915</t>
  </si>
  <si>
    <t>56759</t>
  </si>
  <si>
    <t>146600</t>
  </si>
  <si>
    <t>PAG-000007916</t>
  </si>
  <si>
    <t>56760</t>
  </si>
  <si>
    <t>146601</t>
  </si>
  <si>
    <t>PAG-000007917</t>
  </si>
  <si>
    <t>56761</t>
  </si>
  <si>
    <t>146602</t>
  </si>
  <si>
    <t>PAG-000007918</t>
  </si>
  <si>
    <t>56762</t>
  </si>
  <si>
    <t>146603</t>
  </si>
  <si>
    <t>PAG-000007919</t>
  </si>
  <si>
    <t>56763</t>
  </si>
  <si>
    <t>146617</t>
  </si>
  <si>
    <t>PAG-000007920</t>
  </si>
  <si>
    <t>56764</t>
  </si>
  <si>
    <t>alquiler correspondiente a enero 2018 de oficina de esta sie en santiago locales 1 y 2</t>
  </si>
  <si>
    <t>146618</t>
  </si>
  <si>
    <t>PAG-000007921</t>
  </si>
  <si>
    <t>56765</t>
  </si>
  <si>
    <t>alquiler correspondiente a enero 2018 de oficina de esta sie en montecristi</t>
  </si>
  <si>
    <t>146619</t>
  </si>
  <si>
    <t>PAG-000007922</t>
  </si>
  <si>
    <t>56766</t>
  </si>
  <si>
    <t>alquiler correspondiente a enero 2018 de oficina de esta sie en nacional charles de gaulle</t>
  </si>
  <si>
    <t>146620</t>
  </si>
  <si>
    <t>PAG-000007923</t>
  </si>
  <si>
    <t>56767</t>
  </si>
  <si>
    <t>alquiler correspondiente a enero 2018 de oficina de esta sie en jumbo luperon incluido mantenimiento</t>
  </si>
  <si>
    <t>146621</t>
  </si>
  <si>
    <t>PAG-000007924</t>
  </si>
  <si>
    <t>56768</t>
  </si>
  <si>
    <t>alquiler correspondiente a enero 2018 de oficina de esta sie en ocoa</t>
  </si>
  <si>
    <t>146622</t>
  </si>
  <si>
    <t>PAG-000007925</t>
  </si>
  <si>
    <t>56769</t>
  </si>
  <si>
    <t>alquiler correspondiente a enero 2018 de oficina de esta sie en higuey incluido mantenimiento y publicidad</t>
  </si>
  <si>
    <t>146623</t>
  </si>
  <si>
    <t>PAG-000007926</t>
  </si>
  <si>
    <t>56770</t>
  </si>
  <si>
    <t>alquiler correspondiente a enero 2018 de oficina de esta sie en moca incluido mantenimiento</t>
  </si>
  <si>
    <t>146624</t>
  </si>
  <si>
    <t>PAG-000007927</t>
  </si>
  <si>
    <t>56771</t>
  </si>
  <si>
    <t>alquiler correspondiente a enero 2018 de oficina de esta sie en bani incluido mantenimiento</t>
  </si>
  <si>
    <t>146625</t>
  </si>
  <si>
    <t>PAG-000007928</t>
  </si>
  <si>
    <t>56772</t>
  </si>
  <si>
    <t>alquiler correspondiente a enero 2018 de oficina de esta sie en la caleta boca chica</t>
  </si>
  <si>
    <t>146626</t>
  </si>
  <si>
    <t>PAG-000007929</t>
  </si>
  <si>
    <t>56773</t>
  </si>
  <si>
    <t>alquiler correspondiente a enero 2018 de oficina de esta sie en jarabacoa</t>
  </si>
  <si>
    <t>146627</t>
  </si>
  <si>
    <t>PAG-000007930</t>
  </si>
  <si>
    <t>56774</t>
  </si>
  <si>
    <t>alquiler correspondiente a enero 2018 de oficina de esta sie en santiago local 3 incluido mantenimiento</t>
  </si>
  <si>
    <t>146628</t>
  </si>
  <si>
    <t>PAG-000007931</t>
  </si>
  <si>
    <t>56775</t>
  </si>
  <si>
    <t>alquiler correspondiente a enero 2018 de oficina de esta sie en punto gob megacentro</t>
  </si>
  <si>
    <t>146629</t>
  </si>
  <si>
    <t>PAG-000007932</t>
  </si>
  <si>
    <t>56776</t>
  </si>
  <si>
    <t>146630</t>
  </si>
  <si>
    <t>PAG-000007933</t>
  </si>
  <si>
    <t>56777</t>
  </si>
  <si>
    <t>pago oc 0030 por mantenimiento de vehiculos ficha j7 y j5</t>
  </si>
  <si>
    <t>146631</t>
  </si>
  <si>
    <t>PAG-000007934</t>
  </si>
  <si>
    <t>56778</t>
  </si>
  <si>
    <t>pago oc 0012 por mantenimiento de vehiculo ficha c52</t>
  </si>
  <si>
    <t>146632</t>
  </si>
  <si>
    <t>PAG-000007935</t>
  </si>
  <si>
    <t>56779</t>
  </si>
  <si>
    <t>pago contrato de publicidad correspondiente a diciembre 2017</t>
  </si>
  <si>
    <t>146634</t>
  </si>
  <si>
    <t>COB-000001040</t>
  </si>
  <si>
    <t>SALDO FACTURAS NOS. 1209 Y 1210 DE EGEHAINA.-</t>
  </si>
  <si>
    <t>146635</t>
  </si>
  <si>
    <t>COB-000001041</t>
  </si>
  <si>
    <t>SALDO FACTURA NO. 1062 Y ABONO FACTURA NO. 1101 DE MONTERIO / INCA.-</t>
  </si>
  <si>
    <t>146636</t>
  </si>
  <si>
    <t>COB-000001042</t>
  </si>
  <si>
    <t>SALDO FACTURA NO. 1174 Y ABONO FACTURA NO. 1220 DE MONTERIO / BERSAL.-</t>
  </si>
  <si>
    <t>146637</t>
  </si>
  <si>
    <t>COB-000001037</t>
  </si>
  <si>
    <t>SALDO FACTURA NO. 1170 Y ABONO FACTURA NO. 1216 DE TRANSMISION.-</t>
  </si>
  <si>
    <t>146638</t>
  </si>
  <si>
    <t>COB-000001038</t>
  </si>
  <si>
    <t>SALDO FACTURAS NOS. 1143 / 1179 Y 1225 DE SAN PEDRO BIO - ENERGY.-</t>
  </si>
  <si>
    <t>146639</t>
  </si>
  <si>
    <t>COB-000001039</t>
  </si>
  <si>
    <t>SALDO FACTURA NO. 1231 DE SYDUAL, S.R.L. (AUTORIZACION USUARIO NO REGULADO INDIVIDUAL)</t>
  </si>
  <si>
    <t>148038</t>
  </si>
  <si>
    <t>PAG-000007936</t>
  </si>
  <si>
    <t>56780</t>
  </si>
  <si>
    <t>pago por contrato como inspector corresp. a enero 2018</t>
  </si>
  <si>
    <t>148039</t>
  </si>
  <si>
    <t>PAG-000007937</t>
  </si>
  <si>
    <t>56781</t>
  </si>
  <si>
    <t>compensacion mensual para alimentacion de personal militar que labora en las diferents oficinas de esta sie, corresp. a enero 2018</t>
  </si>
  <si>
    <t>148040</t>
  </si>
  <si>
    <t>PAG-000007938</t>
  </si>
  <si>
    <t>56782</t>
  </si>
  <si>
    <t>148041</t>
  </si>
  <si>
    <t>PAG-000007939</t>
  </si>
  <si>
    <t>56783</t>
  </si>
  <si>
    <t>148042</t>
  </si>
  <si>
    <t>PAG-000007940</t>
  </si>
  <si>
    <t>56784</t>
  </si>
  <si>
    <t>148043</t>
  </si>
  <si>
    <t>PAG-000007941</t>
  </si>
  <si>
    <t>56785</t>
  </si>
  <si>
    <t>148044</t>
  </si>
  <si>
    <t>PAG-000007942</t>
  </si>
  <si>
    <t>56786</t>
  </si>
  <si>
    <t>148045</t>
  </si>
  <si>
    <t>PAG-000007943</t>
  </si>
  <si>
    <t>56787</t>
  </si>
  <si>
    <t>148046</t>
  </si>
  <si>
    <t>PAG-000007944</t>
  </si>
  <si>
    <t>56788</t>
  </si>
  <si>
    <t>148047</t>
  </si>
  <si>
    <t>PAG-000007945</t>
  </si>
  <si>
    <t>56789</t>
  </si>
  <si>
    <t>148048</t>
  </si>
  <si>
    <t>PAG-000007946</t>
  </si>
  <si>
    <t>56790</t>
  </si>
  <si>
    <t>148049</t>
  </si>
  <si>
    <t>PAG-000007947</t>
  </si>
  <si>
    <t>56791</t>
  </si>
  <si>
    <t>148050</t>
  </si>
  <si>
    <t>PAG-000007948</t>
  </si>
  <si>
    <t>56792</t>
  </si>
  <si>
    <t>Pago oc 00044 por compra de 5000 banderines y 2 banners</t>
  </si>
  <si>
    <t>148051</t>
  </si>
  <si>
    <t>PAG-000007949</t>
  </si>
  <si>
    <t>56793</t>
  </si>
  <si>
    <t>Pago servicio de flota , banda ancha, sevicios de moviles correspondientes a enero 2018</t>
  </si>
  <si>
    <t>148052</t>
  </si>
  <si>
    <t>PAG-000007950</t>
  </si>
  <si>
    <t>56794</t>
  </si>
  <si>
    <t>pago servicio de internet broadband corresp. a enero 2018 oficina principal sie y direccion de protecom</t>
  </si>
  <si>
    <t>148053</t>
  </si>
  <si>
    <t>PAG-000007951</t>
  </si>
  <si>
    <t>56795</t>
  </si>
  <si>
    <t>pago 13 dias laborados en enero 2018 antes de ser incluida en nomina</t>
  </si>
  <si>
    <t>148054</t>
  </si>
  <si>
    <t>PAG-000007952</t>
  </si>
  <si>
    <t>56796</t>
  </si>
  <si>
    <t>pago oc 00040 por mantenimiento de vehiculo ficha c051</t>
  </si>
  <si>
    <t>148055</t>
  </si>
  <si>
    <t>PAG-000007953</t>
  </si>
  <si>
    <t>56797</t>
  </si>
  <si>
    <t>pago oc 00042 por reparacion de vehiculo ficha j003</t>
  </si>
  <si>
    <t>148056</t>
  </si>
  <si>
    <t>PAG-000007954</t>
  </si>
  <si>
    <t>56798</t>
  </si>
  <si>
    <t>pago diferencia en salario del 15 al 31 enero 2018</t>
  </si>
  <si>
    <t>148057</t>
  </si>
  <si>
    <t>PAG-000007955</t>
  </si>
  <si>
    <t>56799</t>
  </si>
  <si>
    <t>pago oc 9593 por compra de equipos de seguridad, controles de acceso, camaras, discos duros y otros (contra entrega)</t>
  </si>
  <si>
    <t>148058</t>
  </si>
  <si>
    <t>PAG-000007956</t>
  </si>
  <si>
    <t>56800</t>
  </si>
  <si>
    <t>alquiler de oficina de esta sie en plaza lama correspondiente a enero 2018</t>
  </si>
  <si>
    <t>148059</t>
  </si>
  <si>
    <t>PAG-000007957</t>
  </si>
  <si>
    <t>56801</t>
  </si>
  <si>
    <t>pago oc 00023 por compra de material gastable de oficina</t>
  </si>
  <si>
    <t>148060</t>
  </si>
  <si>
    <t>PAG-000007958</t>
  </si>
  <si>
    <t>56802</t>
  </si>
  <si>
    <t>pago oc 00005 por compra de cafe para uso de esta sie</t>
  </si>
  <si>
    <t>148061</t>
  </si>
  <si>
    <t>PAG-000007959</t>
  </si>
  <si>
    <t>56803</t>
  </si>
  <si>
    <t>pago oc 00026 por reparacion de vehiculos fichas c014-c038</t>
  </si>
  <si>
    <t>148062</t>
  </si>
  <si>
    <t>PAG-000007960</t>
  </si>
  <si>
    <t>56804</t>
  </si>
  <si>
    <t>pago factura de recoleccion de basura nov. y dic. 2017 y enero 2018</t>
  </si>
  <si>
    <t>148063</t>
  </si>
  <si>
    <t>PAG-000007961</t>
  </si>
  <si>
    <t>56805</t>
  </si>
  <si>
    <t>dieta semanal a personal de seguridad sie semana del 29-01 al 04-02-2018</t>
  </si>
  <si>
    <t>148064</t>
  </si>
  <si>
    <t>PAG-000007962</t>
  </si>
  <si>
    <t>56806</t>
  </si>
  <si>
    <t>pago oc 00024 por compra de libretas y papel de impresion para uso de esta sie</t>
  </si>
  <si>
    <t>"Año del Fomento de las Exportaciones"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</si>
</sst>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$_-;\-* #,##0.00\ _$_-;_-* &quot;-&quot;??\ _$_-;_-@_-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1"/>
      <name val="Calibri"/>
      <family val="2"/>
      <scheme val="minor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horizontal="center"/>
    </xf>
    <xf numFmtId="14" fontId="0" fillId="0" borderId="5" xfId="0" applyNumberFormat="1" applyBorder="1" applyAlignment="1">
      <alignment horizontal="left"/>
    </xf>
    <xf numFmtId="4" fontId="0" fillId="0" borderId="5" xfId="0" applyNumberFormat="1" applyBorder="1" applyAlignment="1">
      <alignment horizontal="right"/>
    </xf>
    <xf numFmtId="43" fontId="5" fillId="2" borderId="4" xfId="2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vertical="center" wrapText="1"/>
    </xf>
    <xf numFmtId="0" fontId="5" fillId="2" borderId="7" xfId="1" applyFont="1" applyFill="1" applyBorder="1" applyAlignment="1">
      <alignment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0" fillId="0" borderId="0" xfId="0"/>
    <xf numFmtId="43" fontId="0" fillId="0" borderId="10" xfId="0" applyNumberFormat="1" applyBorder="1"/>
    <xf numFmtId="49" fontId="0" fillId="0" borderId="5" xfId="0" applyNumberFormat="1" applyBorder="1" applyAlignment="1">
      <alignment horizontal="left"/>
    </xf>
    <xf numFmtId="0" fontId="0" fillId="0" borderId="12" xfId="0" applyFill="1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4" fontId="0" fillId="0" borderId="13" xfId="0" applyNumberFormat="1" applyBorder="1" applyAlignment="1">
      <alignment horizontal="right"/>
    </xf>
    <xf numFmtId="43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6" xfId="0" applyFont="1" applyBorder="1" applyAlignment="1">
      <alignment horizontal="center"/>
    </xf>
    <xf numFmtId="43" fontId="0" fillId="0" borderId="17" xfId="0" applyNumberFormat="1" applyBorder="1"/>
    <xf numFmtId="0" fontId="0" fillId="0" borderId="18" xfId="0" applyFill="1" applyBorder="1"/>
    <xf numFmtId="49" fontId="0" fillId="0" borderId="19" xfId="0" applyNumberFormat="1" applyBorder="1" applyAlignment="1">
      <alignment horizontal="left"/>
    </xf>
    <xf numFmtId="14" fontId="0" fillId="0" borderId="19" xfId="0" applyNumberFormat="1" applyBorder="1" applyAlignment="1">
      <alignment horizontal="left"/>
    </xf>
    <xf numFmtId="4" fontId="0" fillId="0" borderId="19" xfId="0" applyNumberFormat="1" applyBorder="1" applyAlignment="1">
      <alignment horizontal="right"/>
    </xf>
    <xf numFmtId="43" fontId="0" fillId="0" borderId="20" xfId="0" applyNumberFormat="1" applyBorder="1"/>
    <xf numFmtId="0" fontId="6" fillId="2" borderId="6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2041071</xdr:colOff>
      <xdr:row>1</xdr:row>
      <xdr:rowOff>40821</xdr:rowOff>
    </xdr:from>
    <xdr:to>
      <xdr:col>5</xdr:col>
      <xdr:colOff>5051961</xdr:colOff>
      <xdr:row>5</xdr:row>
      <xdr:rowOff>179890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76357" y="231321"/>
          <a:ext cx="3010890" cy="901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tabSelected="1" zoomScale="70" zoomScaleNormal="70" workbookViewId="0">
      <selection activeCell="F8" sqref="F8"/>
    </sheetView>
  </sheetViews>
  <sheetFormatPr baseColWidth="10" defaultRowHeight="15" x14ac:dyDescent="0.25"/>
  <cols>
    <col min="1" max="1" width="6.42578125" customWidth="1"/>
    <col min="2" max="2" width="14.7109375" bestFit="1" customWidth="1"/>
    <col min="3" max="3" width="17.85546875" bestFit="1" customWidth="1"/>
    <col min="4" max="4" width="16.28515625" bestFit="1" customWidth="1"/>
    <col min="5" max="5" width="13" customWidth="1"/>
    <col min="6" max="6" width="108.140625" customWidth="1"/>
    <col min="7" max="7" width="16.42578125" bestFit="1" customWidth="1"/>
    <col min="8" max="8" width="16.28515625" bestFit="1" customWidth="1"/>
    <col min="9" max="9" width="21.7109375" bestFit="1" customWidth="1"/>
    <col min="11" max="11" width="84.7109375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3"/>
      <c r="I1" s="3"/>
    </row>
    <row r="2" spans="1:9" s="1" customFormat="1" x14ac:dyDescent="0.25">
      <c r="A2" s="2"/>
      <c r="B2" s="2"/>
      <c r="C2" s="2"/>
      <c r="D2" s="2"/>
      <c r="E2" s="2"/>
      <c r="F2" s="38"/>
      <c r="G2" s="2"/>
      <c r="H2" s="3"/>
      <c r="I2" s="3"/>
    </row>
    <row r="3" spans="1:9" s="1" customFormat="1" x14ac:dyDescent="0.25">
      <c r="A3" s="2"/>
      <c r="B3" s="2"/>
      <c r="C3" s="2"/>
      <c r="D3" s="2"/>
      <c r="E3" s="2"/>
      <c r="F3" s="38"/>
      <c r="G3" s="2"/>
      <c r="H3" s="3"/>
      <c r="I3" s="3"/>
    </row>
    <row r="4" spans="1:9" s="1" customFormat="1" x14ac:dyDescent="0.25">
      <c r="A4" s="2"/>
      <c r="B4" s="2"/>
      <c r="C4" s="2"/>
      <c r="D4" s="2"/>
      <c r="E4" s="2"/>
      <c r="F4" s="38"/>
      <c r="G4" s="2"/>
      <c r="H4" s="3"/>
      <c r="I4" s="3"/>
    </row>
    <row r="5" spans="1:9" s="1" customFormat="1" x14ac:dyDescent="0.25">
      <c r="A5" s="2"/>
      <c r="B5" s="2"/>
      <c r="C5" s="2"/>
      <c r="D5" s="2"/>
      <c r="E5" s="2"/>
      <c r="F5" s="38"/>
      <c r="G5" s="2"/>
      <c r="H5" s="3"/>
      <c r="I5" s="3"/>
    </row>
    <row r="6" spans="1:9" s="1" customFormat="1" x14ac:dyDescent="0.25">
      <c r="A6" s="2"/>
      <c r="B6" s="2"/>
      <c r="C6" s="2"/>
      <c r="D6" s="2"/>
      <c r="E6" s="2"/>
      <c r="F6" s="38"/>
      <c r="G6" s="2"/>
      <c r="H6" s="2"/>
      <c r="I6" s="2"/>
    </row>
    <row r="7" spans="1:9" s="1" customFormat="1" x14ac:dyDescent="0.25">
      <c r="A7" s="2"/>
      <c r="B7" s="2"/>
      <c r="C7" s="2"/>
      <c r="D7" s="2"/>
      <c r="E7" s="2"/>
      <c r="F7" s="3"/>
      <c r="G7" s="2"/>
      <c r="H7" s="2"/>
      <c r="I7" s="2"/>
    </row>
    <row r="8" spans="1:9" ht="21.75" customHeight="1" x14ac:dyDescent="0.25">
      <c r="A8" s="2"/>
      <c r="C8" s="16"/>
      <c r="D8" s="16"/>
      <c r="E8" s="16"/>
      <c r="F8" s="15" t="s">
        <v>802</v>
      </c>
      <c r="G8" s="16"/>
      <c r="H8" s="4"/>
      <c r="I8" s="5"/>
    </row>
    <row r="9" spans="1:9" ht="5.25" customHeight="1" x14ac:dyDescent="0.25">
      <c r="A9" s="2"/>
      <c r="B9" s="2"/>
      <c r="C9" s="2"/>
      <c r="D9" s="2"/>
      <c r="E9" s="2"/>
      <c r="F9" s="7"/>
      <c r="G9" s="2"/>
      <c r="H9" s="2"/>
      <c r="I9" s="2"/>
    </row>
    <row r="10" spans="1:9" ht="15" customHeight="1" x14ac:dyDescent="0.25">
      <c r="A10" s="2"/>
      <c r="B10" s="16"/>
      <c r="C10" s="16"/>
      <c r="D10" s="16"/>
      <c r="E10" s="16"/>
      <c r="F10" s="15" t="s">
        <v>0</v>
      </c>
      <c r="G10" s="16"/>
      <c r="H10" s="6"/>
      <c r="I10" s="3"/>
    </row>
    <row r="11" spans="1:9" ht="5.25" customHeight="1" x14ac:dyDescent="0.25">
      <c r="A11" s="2"/>
      <c r="B11" s="2"/>
      <c r="C11" s="2"/>
      <c r="D11" s="2"/>
      <c r="E11" s="2"/>
      <c r="F11" s="7"/>
      <c r="G11" s="2"/>
      <c r="H11" s="2"/>
      <c r="I11" s="2"/>
    </row>
    <row r="12" spans="1:9" ht="15" customHeight="1" x14ac:dyDescent="0.25">
      <c r="A12" s="2"/>
      <c r="B12" s="16"/>
      <c r="C12" s="16"/>
      <c r="D12" s="16"/>
      <c r="E12" s="16"/>
      <c r="F12" s="15" t="s">
        <v>13</v>
      </c>
      <c r="G12" s="16"/>
      <c r="H12" s="3"/>
      <c r="I12" s="3"/>
    </row>
    <row r="14" spans="1:9" ht="15.75" thickBot="1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ht="17.25" thickBot="1" x14ac:dyDescent="0.3">
      <c r="A15" s="42"/>
      <c r="B15" s="39" t="s">
        <v>1</v>
      </c>
      <c r="C15" s="40"/>
      <c r="D15" s="40"/>
      <c r="E15" s="40"/>
      <c r="F15" s="40"/>
      <c r="G15" s="40"/>
      <c r="H15" s="40"/>
      <c r="I15" s="41"/>
    </row>
    <row r="16" spans="1:9" ht="17.25" thickBot="1" x14ac:dyDescent="0.3">
      <c r="A16" s="43"/>
      <c r="B16" s="11"/>
      <c r="C16" s="12"/>
      <c r="D16" s="12"/>
      <c r="E16" s="12"/>
      <c r="F16" s="13" t="s">
        <v>2</v>
      </c>
      <c r="G16" s="12"/>
      <c r="H16" s="14"/>
      <c r="I16" s="10">
        <v>97486809.030000001</v>
      </c>
    </row>
    <row r="17" spans="1:9" ht="15.75" thickBot="1" x14ac:dyDescent="0.3">
      <c r="A17" s="44"/>
      <c r="B17" s="35" t="s">
        <v>11</v>
      </c>
      <c r="C17" s="36" t="s">
        <v>3</v>
      </c>
      <c r="D17" s="37" t="s">
        <v>10</v>
      </c>
      <c r="E17" s="36" t="s">
        <v>4</v>
      </c>
      <c r="F17" s="37" t="s">
        <v>5</v>
      </c>
      <c r="G17" s="36" t="s">
        <v>6</v>
      </c>
      <c r="H17" s="37" t="s">
        <v>7</v>
      </c>
      <c r="I17" s="36" t="s">
        <v>8</v>
      </c>
    </row>
    <row r="18" spans="1:9" x14ac:dyDescent="0.25">
      <c r="A18" s="30">
        <v>1</v>
      </c>
      <c r="B18" s="31" t="s">
        <v>14</v>
      </c>
      <c r="C18" s="31" t="s">
        <v>15</v>
      </c>
      <c r="D18" s="31" t="s">
        <v>9</v>
      </c>
      <c r="E18" s="32">
        <v>43102</v>
      </c>
      <c r="F18" s="31" t="s">
        <v>16</v>
      </c>
      <c r="G18" s="33">
        <v>0</v>
      </c>
      <c r="H18" s="33">
        <v>1827848.78</v>
      </c>
      <c r="I18" s="34">
        <f>I16-G18+H18</f>
        <v>99314657.810000002</v>
      </c>
    </row>
    <row r="19" spans="1:9" x14ac:dyDescent="0.25">
      <c r="A19" s="21">
        <v>2</v>
      </c>
      <c r="B19" s="19" t="s">
        <v>17</v>
      </c>
      <c r="C19" s="19" t="s">
        <v>18</v>
      </c>
      <c r="D19" s="19" t="s">
        <v>9</v>
      </c>
      <c r="E19" s="8">
        <v>43102</v>
      </c>
      <c r="F19" s="19" t="s">
        <v>19</v>
      </c>
      <c r="G19" s="9">
        <v>0</v>
      </c>
      <c r="H19" s="9">
        <v>554409.18000000005</v>
      </c>
      <c r="I19" s="18">
        <f t="shared" ref="I19:I82" si="0">I18-G19+H19</f>
        <v>99869066.99000001</v>
      </c>
    </row>
    <row r="20" spans="1:9" x14ac:dyDescent="0.25">
      <c r="A20" s="20">
        <v>3</v>
      </c>
      <c r="B20" s="19" t="s">
        <v>20</v>
      </c>
      <c r="C20" s="19" t="s">
        <v>21</v>
      </c>
      <c r="D20" s="19" t="s">
        <v>9</v>
      </c>
      <c r="E20" s="8">
        <v>43103</v>
      </c>
      <c r="F20" s="19" t="s">
        <v>22</v>
      </c>
      <c r="G20" s="9">
        <v>0</v>
      </c>
      <c r="H20" s="9">
        <v>3000000</v>
      </c>
      <c r="I20" s="18">
        <f t="shared" si="0"/>
        <v>102869066.99000001</v>
      </c>
    </row>
    <row r="21" spans="1:9" x14ac:dyDescent="0.25">
      <c r="A21" s="21">
        <v>4</v>
      </c>
      <c r="B21" s="19" t="s">
        <v>23</v>
      </c>
      <c r="C21" s="19" t="s">
        <v>24</v>
      </c>
      <c r="D21" s="19" t="s">
        <v>9</v>
      </c>
      <c r="E21" s="8">
        <v>43103</v>
      </c>
      <c r="F21" s="19" t="s">
        <v>25</v>
      </c>
      <c r="G21" s="9">
        <v>0</v>
      </c>
      <c r="H21" s="9">
        <v>50626.17</v>
      </c>
      <c r="I21" s="18">
        <f t="shared" si="0"/>
        <v>102919693.16000001</v>
      </c>
    </row>
    <row r="22" spans="1:9" x14ac:dyDescent="0.25">
      <c r="A22" s="30">
        <v>5</v>
      </c>
      <c r="B22" s="19" t="s">
        <v>26</v>
      </c>
      <c r="C22" s="19" t="s">
        <v>27</v>
      </c>
      <c r="D22" s="19" t="s">
        <v>9</v>
      </c>
      <c r="E22" s="8">
        <v>43105</v>
      </c>
      <c r="F22" s="19" t="s">
        <v>28</v>
      </c>
      <c r="G22" s="9">
        <v>0</v>
      </c>
      <c r="H22" s="9">
        <v>7496510.7300000004</v>
      </c>
      <c r="I22" s="18">
        <f t="shared" si="0"/>
        <v>110416203.89000002</v>
      </c>
    </row>
    <row r="23" spans="1:9" x14ac:dyDescent="0.25">
      <c r="A23" s="21">
        <v>6</v>
      </c>
      <c r="B23" s="19" t="s">
        <v>29</v>
      </c>
      <c r="C23" s="19" t="s">
        <v>30</v>
      </c>
      <c r="D23" s="19" t="s">
        <v>9</v>
      </c>
      <c r="E23" s="8">
        <v>43108</v>
      </c>
      <c r="F23" s="19" t="s">
        <v>31</v>
      </c>
      <c r="G23" s="9">
        <v>0</v>
      </c>
      <c r="H23" s="9">
        <v>379389.61</v>
      </c>
      <c r="I23" s="18">
        <f t="shared" si="0"/>
        <v>110795593.50000001</v>
      </c>
    </row>
    <row r="24" spans="1:9" x14ac:dyDescent="0.25">
      <c r="A24" s="20">
        <v>7</v>
      </c>
      <c r="B24" s="19" t="s">
        <v>32</v>
      </c>
      <c r="C24" s="19" t="s">
        <v>33</v>
      </c>
      <c r="D24" s="19" t="s">
        <v>9</v>
      </c>
      <c r="E24" s="8">
        <v>43108</v>
      </c>
      <c r="F24" s="19" t="s">
        <v>34</v>
      </c>
      <c r="G24" s="9">
        <v>34000000</v>
      </c>
      <c r="H24" s="9">
        <v>0</v>
      </c>
      <c r="I24" s="18">
        <f t="shared" si="0"/>
        <v>76795593.500000015</v>
      </c>
    </row>
    <row r="25" spans="1:9" x14ac:dyDescent="0.25">
      <c r="A25" s="21">
        <v>8</v>
      </c>
      <c r="B25" s="19" t="s">
        <v>35</v>
      </c>
      <c r="C25" s="19" t="s">
        <v>36</v>
      </c>
      <c r="D25" s="19" t="s">
        <v>9</v>
      </c>
      <c r="E25" s="8">
        <v>43109</v>
      </c>
      <c r="F25" s="19" t="s">
        <v>37</v>
      </c>
      <c r="G25" s="9">
        <v>51000</v>
      </c>
      <c r="H25" s="9">
        <v>0</v>
      </c>
      <c r="I25" s="18">
        <f t="shared" si="0"/>
        <v>76744593.500000015</v>
      </c>
    </row>
    <row r="26" spans="1:9" x14ac:dyDescent="0.25">
      <c r="A26" s="30">
        <v>9</v>
      </c>
      <c r="B26" s="19" t="s">
        <v>38</v>
      </c>
      <c r="C26" s="19" t="s">
        <v>39</v>
      </c>
      <c r="D26" s="19" t="s">
        <v>9</v>
      </c>
      <c r="E26" s="8">
        <v>43110</v>
      </c>
      <c r="F26" s="19" t="s">
        <v>40</v>
      </c>
      <c r="G26" s="9">
        <v>481002</v>
      </c>
      <c r="H26" s="9">
        <v>0</v>
      </c>
      <c r="I26" s="18">
        <f t="shared" si="0"/>
        <v>76263591.500000015</v>
      </c>
    </row>
    <row r="27" spans="1:9" x14ac:dyDescent="0.25">
      <c r="A27" s="21">
        <v>10</v>
      </c>
      <c r="B27" s="19" t="s">
        <v>41</v>
      </c>
      <c r="C27" s="19" t="s">
        <v>42</v>
      </c>
      <c r="D27" s="19" t="s">
        <v>9</v>
      </c>
      <c r="E27" s="8">
        <v>43111</v>
      </c>
      <c r="F27" s="19" t="s">
        <v>43</v>
      </c>
      <c r="G27" s="9">
        <v>0</v>
      </c>
      <c r="H27" s="9">
        <v>3177387.51</v>
      </c>
      <c r="I27" s="18">
        <f t="shared" si="0"/>
        <v>79440979.01000002</v>
      </c>
    </row>
    <row r="28" spans="1:9" x14ac:dyDescent="0.25">
      <c r="A28" s="20">
        <v>11</v>
      </c>
      <c r="B28" s="19" t="s">
        <v>44</v>
      </c>
      <c r="C28" s="19" t="s">
        <v>45</v>
      </c>
      <c r="D28" s="19" t="s">
        <v>9</v>
      </c>
      <c r="E28" s="8">
        <v>43112</v>
      </c>
      <c r="F28" s="19" t="s">
        <v>46</v>
      </c>
      <c r="G28" s="9">
        <v>0</v>
      </c>
      <c r="H28" s="9">
        <v>6146553.6600000001</v>
      </c>
      <c r="I28" s="18">
        <f t="shared" si="0"/>
        <v>85587532.670000017</v>
      </c>
    </row>
    <row r="29" spans="1:9" x14ac:dyDescent="0.25">
      <c r="A29" s="21">
        <v>12</v>
      </c>
      <c r="B29" s="19" t="s">
        <v>47</v>
      </c>
      <c r="C29" s="19" t="s">
        <v>48</v>
      </c>
      <c r="D29" s="19" t="s">
        <v>9</v>
      </c>
      <c r="E29" s="8">
        <v>43112</v>
      </c>
      <c r="F29" s="19" t="s">
        <v>49</v>
      </c>
      <c r="G29" s="9">
        <v>0</v>
      </c>
      <c r="H29" s="9">
        <v>3056372.83</v>
      </c>
      <c r="I29" s="18">
        <f t="shared" si="0"/>
        <v>88643905.500000015</v>
      </c>
    </row>
    <row r="30" spans="1:9" x14ac:dyDescent="0.25">
      <c r="A30" s="30">
        <v>13</v>
      </c>
      <c r="B30" s="19" t="s">
        <v>50</v>
      </c>
      <c r="C30" s="19" t="s">
        <v>51</v>
      </c>
      <c r="D30" s="19" t="s">
        <v>9</v>
      </c>
      <c r="E30" s="8">
        <v>43112</v>
      </c>
      <c r="F30" s="19" t="s">
        <v>52</v>
      </c>
      <c r="G30" s="9">
        <v>0</v>
      </c>
      <c r="H30" s="9">
        <v>3136169.38</v>
      </c>
      <c r="I30" s="18">
        <f t="shared" si="0"/>
        <v>91780074.88000001</v>
      </c>
    </row>
    <row r="31" spans="1:9" x14ac:dyDescent="0.25">
      <c r="A31" s="21">
        <v>14</v>
      </c>
      <c r="B31" s="19" t="s">
        <v>53</v>
      </c>
      <c r="C31" s="19" t="s">
        <v>54</v>
      </c>
      <c r="D31" s="19" t="s">
        <v>9</v>
      </c>
      <c r="E31" s="8">
        <v>43115</v>
      </c>
      <c r="F31" s="19" t="s">
        <v>55</v>
      </c>
      <c r="G31" s="9">
        <v>0</v>
      </c>
      <c r="H31" s="9">
        <v>4893389.9400000004</v>
      </c>
      <c r="I31" s="18">
        <f t="shared" si="0"/>
        <v>96673464.820000008</v>
      </c>
    </row>
    <row r="32" spans="1:9" x14ac:dyDescent="0.25">
      <c r="A32" s="20">
        <v>15</v>
      </c>
      <c r="B32" s="19" t="s">
        <v>56</v>
      </c>
      <c r="C32" s="19" t="s">
        <v>57</v>
      </c>
      <c r="D32" s="19" t="s">
        <v>9</v>
      </c>
      <c r="E32" s="8">
        <v>43115</v>
      </c>
      <c r="F32" s="19" t="s">
        <v>58</v>
      </c>
      <c r="G32" s="9">
        <v>0</v>
      </c>
      <c r="H32" s="9">
        <v>126141.28</v>
      </c>
      <c r="I32" s="18">
        <f t="shared" si="0"/>
        <v>96799606.100000009</v>
      </c>
    </row>
    <row r="33" spans="1:9" x14ac:dyDescent="0.25">
      <c r="A33" s="21">
        <v>16</v>
      </c>
      <c r="B33" s="19" t="s">
        <v>59</v>
      </c>
      <c r="C33" s="19" t="s">
        <v>60</v>
      </c>
      <c r="D33" s="19" t="s">
        <v>61</v>
      </c>
      <c r="E33" s="8">
        <v>43116</v>
      </c>
      <c r="F33" s="19" t="s">
        <v>62</v>
      </c>
      <c r="G33" s="9">
        <v>53211.42</v>
      </c>
      <c r="H33" s="9">
        <v>0</v>
      </c>
      <c r="I33" s="18">
        <f t="shared" si="0"/>
        <v>96746394.680000007</v>
      </c>
    </row>
    <row r="34" spans="1:9" x14ac:dyDescent="0.25">
      <c r="A34" s="30">
        <v>17</v>
      </c>
      <c r="B34" s="19" t="s">
        <v>63</v>
      </c>
      <c r="C34" s="19" t="s">
        <v>64</v>
      </c>
      <c r="D34" s="19" t="s">
        <v>65</v>
      </c>
      <c r="E34" s="8">
        <v>43116</v>
      </c>
      <c r="F34" s="19" t="s">
        <v>66</v>
      </c>
      <c r="G34" s="9">
        <v>83551.14</v>
      </c>
      <c r="H34" s="9">
        <v>0</v>
      </c>
      <c r="I34" s="18">
        <f t="shared" si="0"/>
        <v>96662843.540000007</v>
      </c>
    </row>
    <row r="35" spans="1:9" x14ac:dyDescent="0.25">
      <c r="A35" s="21">
        <v>18</v>
      </c>
      <c r="B35" s="19" t="s">
        <v>67</v>
      </c>
      <c r="C35" s="19" t="s">
        <v>68</v>
      </c>
      <c r="D35" s="19" t="s">
        <v>69</v>
      </c>
      <c r="E35" s="8">
        <v>43116</v>
      </c>
      <c r="F35" s="19" t="s">
        <v>70</v>
      </c>
      <c r="G35" s="9">
        <v>101700</v>
      </c>
      <c r="H35" s="9">
        <v>0</v>
      </c>
      <c r="I35" s="18">
        <f t="shared" si="0"/>
        <v>96561143.540000007</v>
      </c>
    </row>
    <row r="36" spans="1:9" x14ac:dyDescent="0.25">
      <c r="A36" s="20">
        <v>19</v>
      </c>
      <c r="B36" s="19" t="s">
        <v>71</v>
      </c>
      <c r="C36" s="19" t="s">
        <v>72</v>
      </c>
      <c r="D36" s="19" t="s">
        <v>9</v>
      </c>
      <c r="E36" s="8">
        <v>43117</v>
      </c>
      <c r="F36" s="19" t="s">
        <v>73</v>
      </c>
      <c r="G36" s="9">
        <v>0</v>
      </c>
      <c r="H36" s="9">
        <v>276828.34000000003</v>
      </c>
      <c r="I36" s="18">
        <f t="shared" si="0"/>
        <v>96837971.88000001</v>
      </c>
    </row>
    <row r="37" spans="1:9" x14ac:dyDescent="0.25">
      <c r="A37" s="21">
        <v>20</v>
      </c>
      <c r="B37" s="19" t="s">
        <v>74</v>
      </c>
      <c r="C37" s="19" t="s">
        <v>75</v>
      </c>
      <c r="D37" s="19" t="s">
        <v>9</v>
      </c>
      <c r="E37" s="8">
        <v>43117</v>
      </c>
      <c r="F37" s="19" t="s">
        <v>76</v>
      </c>
      <c r="G37" s="9">
        <v>0</v>
      </c>
      <c r="H37" s="9">
        <v>142549.49</v>
      </c>
      <c r="I37" s="18">
        <f t="shared" si="0"/>
        <v>96980521.370000005</v>
      </c>
    </row>
    <row r="38" spans="1:9" x14ac:dyDescent="0.25">
      <c r="A38" s="30">
        <v>21</v>
      </c>
      <c r="B38" s="19" t="s">
        <v>77</v>
      </c>
      <c r="C38" s="19" t="s">
        <v>78</v>
      </c>
      <c r="D38" s="19" t="s">
        <v>79</v>
      </c>
      <c r="E38" s="8">
        <v>43117</v>
      </c>
      <c r="F38" s="19" t="s">
        <v>80</v>
      </c>
      <c r="G38" s="9">
        <v>87000</v>
      </c>
      <c r="H38" s="9">
        <v>0</v>
      </c>
      <c r="I38" s="18">
        <f t="shared" si="0"/>
        <v>96893521.370000005</v>
      </c>
    </row>
    <row r="39" spans="1:9" x14ac:dyDescent="0.25">
      <c r="A39" s="21">
        <v>22</v>
      </c>
      <c r="B39" s="19" t="s">
        <v>81</v>
      </c>
      <c r="C39" s="19" t="s">
        <v>82</v>
      </c>
      <c r="D39" s="19" t="s">
        <v>83</v>
      </c>
      <c r="E39" s="8">
        <v>43117</v>
      </c>
      <c r="F39" s="19" t="s">
        <v>84</v>
      </c>
      <c r="G39" s="9">
        <v>44498.52</v>
      </c>
      <c r="H39" s="9">
        <v>0</v>
      </c>
      <c r="I39" s="18">
        <f t="shared" si="0"/>
        <v>96849022.850000009</v>
      </c>
    </row>
    <row r="40" spans="1:9" x14ac:dyDescent="0.25">
      <c r="A40" s="20">
        <v>23</v>
      </c>
      <c r="B40" s="19" t="s">
        <v>85</v>
      </c>
      <c r="C40" s="19" t="s">
        <v>86</v>
      </c>
      <c r="D40" s="19" t="s">
        <v>87</v>
      </c>
      <c r="E40" s="8">
        <v>43117</v>
      </c>
      <c r="F40" s="19" t="s">
        <v>88</v>
      </c>
      <c r="G40" s="9">
        <v>15000</v>
      </c>
      <c r="H40" s="9">
        <v>0</v>
      </c>
      <c r="I40" s="18">
        <f t="shared" si="0"/>
        <v>96834022.850000009</v>
      </c>
    </row>
    <row r="41" spans="1:9" x14ac:dyDescent="0.25">
      <c r="A41" s="21">
        <v>24</v>
      </c>
      <c r="B41" s="19" t="s">
        <v>89</v>
      </c>
      <c r="C41" s="19" t="s">
        <v>90</v>
      </c>
      <c r="D41" s="19" t="s">
        <v>91</v>
      </c>
      <c r="E41" s="8">
        <v>43117</v>
      </c>
      <c r="F41" s="19" t="s">
        <v>92</v>
      </c>
      <c r="G41" s="9">
        <v>46075.74</v>
      </c>
      <c r="H41" s="9">
        <v>0</v>
      </c>
      <c r="I41" s="18">
        <f t="shared" si="0"/>
        <v>96787947.110000014</v>
      </c>
    </row>
    <row r="42" spans="1:9" x14ac:dyDescent="0.25">
      <c r="A42" s="30">
        <v>25</v>
      </c>
      <c r="B42" s="19" t="s">
        <v>93</v>
      </c>
      <c r="C42" s="19" t="s">
        <v>94</v>
      </c>
      <c r="D42" s="19" t="s">
        <v>95</v>
      </c>
      <c r="E42" s="8">
        <v>43117</v>
      </c>
      <c r="F42" s="19" t="s">
        <v>96</v>
      </c>
      <c r="G42" s="9">
        <v>34477.870000000003</v>
      </c>
      <c r="H42" s="9">
        <v>0</v>
      </c>
      <c r="I42" s="18">
        <f t="shared" si="0"/>
        <v>96753469.24000001</v>
      </c>
    </row>
    <row r="43" spans="1:9" x14ac:dyDescent="0.25">
      <c r="A43" s="21">
        <v>26</v>
      </c>
      <c r="B43" s="19" t="s">
        <v>97</v>
      </c>
      <c r="C43" s="19" t="s">
        <v>98</v>
      </c>
      <c r="D43" s="19" t="s">
        <v>99</v>
      </c>
      <c r="E43" s="8">
        <v>43117</v>
      </c>
      <c r="F43" s="19" t="s">
        <v>100</v>
      </c>
      <c r="G43" s="9">
        <v>12787.36</v>
      </c>
      <c r="H43" s="9">
        <v>0</v>
      </c>
      <c r="I43" s="18">
        <f t="shared" si="0"/>
        <v>96740681.88000001</v>
      </c>
    </row>
    <row r="44" spans="1:9" x14ac:dyDescent="0.25">
      <c r="A44" s="20">
        <v>27</v>
      </c>
      <c r="B44" s="19" t="s">
        <v>101</v>
      </c>
      <c r="C44" s="19" t="s">
        <v>102</v>
      </c>
      <c r="D44" s="19" t="s">
        <v>103</v>
      </c>
      <c r="E44" s="8">
        <v>43117</v>
      </c>
      <c r="F44" s="19" t="s">
        <v>104</v>
      </c>
      <c r="G44" s="9">
        <v>264</v>
      </c>
      <c r="H44" s="9">
        <v>0</v>
      </c>
      <c r="I44" s="18">
        <f t="shared" si="0"/>
        <v>96740417.88000001</v>
      </c>
    </row>
    <row r="45" spans="1:9" x14ac:dyDescent="0.25">
      <c r="A45" s="21">
        <v>28</v>
      </c>
      <c r="B45" s="19" t="s">
        <v>105</v>
      </c>
      <c r="C45" s="19" t="s">
        <v>106</v>
      </c>
      <c r="D45" s="19" t="s">
        <v>107</v>
      </c>
      <c r="E45" s="8">
        <v>43117</v>
      </c>
      <c r="F45" s="19" t="s">
        <v>108</v>
      </c>
      <c r="G45" s="9">
        <v>1800</v>
      </c>
      <c r="H45" s="9">
        <v>0</v>
      </c>
      <c r="I45" s="18">
        <f t="shared" si="0"/>
        <v>96738617.88000001</v>
      </c>
    </row>
    <row r="46" spans="1:9" x14ac:dyDescent="0.25">
      <c r="A46" s="30">
        <v>29</v>
      </c>
      <c r="B46" s="19" t="s">
        <v>109</v>
      </c>
      <c r="C46" s="19" t="s">
        <v>110</v>
      </c>
      <c r="D46" s="19" t="s">
        <v>111</v>
      </c>
      <c r="E46" s="8">
        <v>43117</v>
      </c>
      <c r="F46" s="19" t="s">
        <v>112</v>
      </c>
      <c r="G46" s="9">
        <v>13141.79</v>
      </c>
      <c r="H46" s="9">
        <v>0</v>
      </c>
      <c r="I46" s="18">
        <f t="shared" si="0"/>
        <v>96725476.090000004</v>
      </c>
    </row>
    <row r="47" spans="1:9" x14ac:dyDescent="0.25">
      <c r="A47" s="21">
        <v>30</v>
      </c>
      <c r="B47" s="19" t="s">
        <v>113</v>
      </c>
      <c r="C47" s="19" t="s">
        <v>114</v>
      </c>
      <c r="D47" s="19" t="s">
        <v>115</v>
      </c>
      <c r="E47" s="8">
        <v>43117</v>
      </c>
      <c r="F47" s="19" t="s">
        <v>116</v>
      </c>
      <c r="G47" s="9">
        <v>4282.96</v>
      </c>
      <c r="H47" s="9">
        <v>0</v>
      </c>
      <c r="I47" s="18">
        <f t="shared" si="0"/>
        <v>96721193.13000001</v>
      </c>
    </row>
    <row r="48" spans="1:9" x14ac:dyDescent="0.25">
      <c r="A48" s="20">
        <v>31</v>
      </c>
      <c r="B48" s="19" t="s">
        <v>117</v>
      </c>
      <c r="C48" s="19" t="s">
        <v>118</v>
      </c>
      <c r="D48" s="19" t="s">
        <v>119</v>
      </c>
      <c r="E48" s="8">
        <v>43117</v>
      </c>
      <c r="F48" s="19" t="s">
        <v>120</v>
      </c>
      <c r="G48" s="9">
        <v>208.43</v>
      </c>
      <c r="H48" s="9">
        <v>0</v>
      </c>
      <c r="I48" s="18">
        <f t="shared" si="0"/>
        <v>96720984.700000003</v>
      </c>
    </row>
    <row r="49" spans="1:9" x14ac:dyDescent="0.25">
      <c r="A49" s="21">
        <v>32</v>
      </c>
      <c r="B49" s="19" t="s">
        <v>121</v>
      </c>
      <c r="C49" s="19" t="s">
        <v>122</v>
      </c>
      <c r="D49" s="19" t="s">
        <v>123</v>
      </c>
      <c r="E49" s="8">
        <v>43117</v>
      </c>
      <c r="F49" s="19" t="s">
        <v>124</v>
      </c>
      <c r="G49" s="9">
        <v>116036.86</v>
      </c>
      <c r="H49" s="9">
        <v>0</v>
      </c>
      <c r="I49" s="18">
        <f t="shared" si="0"/>
        <v>96604947.840000004</v>
      </c>
    </row>
    <row r="50" spans="1:9" x14ac:dyDescent="0.25">
      <c r="A50" s="30">
        <v>33</v>
      </c>
      <c r="B50" s="19" t="s">
        <v>125</v>
      </c>
      <c r="C50" s="19" t="s">
        <v>126</v>
      </c>
      <c r="D50" s="19" t="s">
        <v>127</v>
      </c>
      <c r="E50" s="8">
        <v>43117</v>
      </c>
      <c r="F50" s="19" t="s">
        <v>128</v>
      </c>
      <c r="G50" s="9">
        <v>163863.04999999999</v>
      </c>
      <c r="H50" s="9">
        <v>0</v>
      </c>
      <c r="I50" s="18">
        <f t="shared" si="0"/>
        <v>96441084.790000007</v>
      </c>
    </row>
    <row r="51" spans="1:9" x14ac:dyDescent="0.25">
      <c r="A51" s="21">
        <v>34</v>
      </c>
      <c r="B51" s="19" t="s">
        <v>129</v>
      </c>
      <c r="C51" s="19" t="s">
        <v>130</v>
      </c>
      <c r="D51" s="19" t="s">
        <v>9</v>
      </c>
      <c r="E51" s="8">
        <v>43118</v>
      </c>
      <c r="F51" s="19" t="s">
        <v>131</v>
      </c>
      <c r="G51" s="9">
        <v>0</v>
      </c>
      <c r="H51" s="9">
        <v>15600</v>
      </c>
      <c r="I51" s="18">
        <f t="shared" si="0"/>
        <v>96456684.790000007</v>
      </c>
    </row>
    <row r="52" spans="1:9" x14ac:dyDescent="0.25">
      <c r="A52" s="20">
        <v>35</v>
      </c>
      <c r="B52" s="19" t="s">
        <v>132</v>
      </c>
      <c r="C52" s="19" t="s">
        <v>133</v>
      </c>
      <c r="D52" s="19" t="s">
        <v>9</v>
      </c>
      <c r="E52" s="8">
        <v>43118</v>
      </c>
      <c r="F52" s="19" t="s">
        <v>134</v>
      </c>
      <c r="G52" s="9">
        <v>0</v>
      </c>
      <c r="H52" s="9">
        <v>7000</v>
      </c>
      <c r="I52" s="18">
        <f t="shared" si="0"/>
        <v>96463684.790000007</v>
      </c>
    </row>
    <row r="53" spans="1:9" x14ac:dyDescent="0.25">
      <c r="A53" s="21">
        <v>36</v>
      </c>
      <c r="B53" s="19" t="s">
        <v>135</v>
      </c>
      <c r="C53" s="19" t="s">
        <v>136</v>
      </c>
      <c r="D53" s="19" t="s">
        <v>9</v>
      </c>
      <c r="E53" s="8">
        <v>43118</v>
      </c>
      <c r="F53" s="19" t="s">
        <v>137</v>
      </c>
      <c r="G53" s="9">
        <v>0</v>
      </c>
      <c r="H53" s="9">
        <v>15600</v>
      </c>
      <c r="I53" s="18">
        <f t="shared" si="0"/>
        <v>96479284.790000007</v>
      </c>
    </row>
    <row r="54" spans="1:9" x14ac:dyDescent="0.25">
      <c r="A54" s="30">
        <v>37</v>
      </c>
      <c r="B54" s="19" t="s">
        <v>138</v>
      </c>
      <c r="C54" s="19" t="s">
        <v>139</v>
      </c>
      <c r="D54" s="19" t="s">
        <v>140</v>
      </c>
      <c r="E54" s="8">
        <v>43118</v>
      </c>
      <c r="F54" s="19" t="s">
        <v>141</v>
      </c>
      <c r="G54" s="9">
        <v>1887</v>
      </c>
      <c r="H54" s="9">
        <v>0</v>
      </c>
      <c r="I54" s="18">
        <f t="shared" si="0"/>
        <v>96477397.790000007</v>
      </c>
    </row>
    <row r="55" spans="1:9" x14ac:dyDescent="0.25">
      <c r="A55" s="21">
        <v>38</v>
      </c>
      <c r="B55" s="19" t="s">
        <v>142</v>
      </c>
      <c r="C55" s="19" t="s">
        <v>143</v>
      </c>
      <c r="D55" s="19" t="s">
        <v>144</v>
      </c>
      <c r="E55" s="8">
        <v>43118</v>
      </c>
      <c r="F55" s="19" t="s">
        <v>145</v>
      </c>
      <c r="G55" s="9">
        <v>24450</v>
      </c>
      <c r="H55" s="9">
        <v>0</v>
      </c>
      <c r="I55" s="18">
        <f t="shared" si="0"/>
        <v>96452947.790000007</v>
      </c>
    </row>
    <row r="56" spans="1:9" x14ac:dyDescent="0.25">
      <c r="A56" s="20">
        <v>39</v>
      </c>
      <c r="B56" s="19" t="s">
        <v>146</v>
      </c>
      <c r="C56" s="19" t="s">
        <v>147</v>
      </c>
      <c r="D56" s="19" t="s">
        <v>148</v>
      </c>
      <c r="E56" s="8">
        <v>43118</v>
      </c>
      <c r="F56" s="19" t="s">
        <v>149</v>
      </c>
      <c r="G56" s="9">
        <v>2665103.62</v>
      </c>
      <c r="H56" s="9">
        <v>0</v>
      </c>
      <c r="I56" s="18">
        <f t="shared" si="0"/>
        <v>93787844.170000002</v>
      </c>
    </row>
    <row r="57" spans="1:9" x14ac:dyDescent="0.25">
      <c r="A57" s="21">
        <v>40</v>
      </c>
      <c r="B57" s="19" t="s">
        <v>150</v>
      </c>
      <c r="C57" s="19" t="s">
        <v>151</v>
      </c>
      <c r="D57" s="19" t="s">
        <v>152</v>
      </c>
      <c r="E57" s="8">
        <v>43118</v>
      </c>
      <c r="F57" s="19" t="s">
        <v>153</v>
      </c>
      <c r="G57" s="9">
        <v>27900.27</v>
      </c>
      <c r="H57" s="9">
        <v>0</v>
      </c>
      <c r="I57" s="18">
        <f t="shared" si="0"/>
        <v>93759943.900000006</v>
      </c>
    </row>
    <row r="58" spans="1:9" x14ac:dyDescent="0.25">
      <c r="A58" s="30">
        <v>41</v>
      </c>
      <c r="B58" s="19" t="s">
        <v>154</v>
      </c>
      <c r="C58" s="19" t="s">
        <v>155</v>
      </c>
      <c r="D58" s="19" t="s">
        <v>156</v>
      </c>
      <c r="E58" s="8">
        <v>43118</v>
      </c>
      <c r="F58" s="19" t="s">
        <v>157</v>
      </c>
      <c r="G58" s="9">
        <v>56437.1</v>
      </c>
      <c r="H58" s="9">
        <v>0</v>
      </c>
      <c r="I58" s="18">
        <f t="shared" si="0"/>
        <v>93703506.800000012</v>
      </c>
    </row>
    <row r="59" spans="1:9" x14ac:dyDescent="0.25">
      <c r="A59" s="21">
        <v>42</v>
      </c>
      <c r="B59" s="19" t="s">
        <v>158</v>
      </c>
      <c r="C59" s="19" t="s">
        <v>159</v>
      </c>
      <c r="D59" s="19" t="s">
        <v>160</v>
      </c>
      <c r="E59" s="8">
        <v>43118</v>
      </c>
      <c r="F59" s="19" t="s">
        <v>161</v>
      </c>
      <c r="G59" s="9">
        <v>2363</v>
      </c>
      <c r="H59" s="9">
        <v>0</v>
      </c>
      <c r="I59" s="18">
        <f t="shared" si="0"/>
        <v>93701143.800000012</v>
      </c>
    </row>
    <row r="60" spans="1:9" x14ac:dyDescent="0.25">
      <c r="A60" s="20">
        <v>43</v>
      </c>
      <c r="B60" s="19" t="s">
        <v>162</v>
      </c>
      <c r="C60" s="19" t="s">
        <v>163</v>
      </c>
      <c r="D60" s="19" t="s">
        <v>164</v>
      </c>
      <c r="E60" s="8">
        <v>43118</v>
      </c>
      <c r="F60" s="19" t="s">
        <v>165</v>
      </c>
      <c r="G60" s="9">
        <v>20000</v>
      </c>
      <c r="H60" s="9">
        <v>0</v>
      </c>
      <c r="I60" s="18">
        <f t="shared" si="0"/>
        <v>93681143.800000012</v>
      </c>
    </row>
    <row r="61" spans="1:9" x14ac:dyDescent="0.25">
      <c r="A61" s="21">
        <v>44</v>
      </c>
      <c r="B61" s="19" t="s">
        <v>166</v>
      </c>
      <c r="C61" s="19" t="s">
        <v>167</v>
      </c>
      <c r="D61" s="19" t="s">
        <v>168</v>
      </c>
      <c r="E61" s="8">
        <v>43118</v>
      </c>
      <c r="F61" s="19" t="s">
        <v>169</v>
      </c>
      <c r="G61" s="9">
        <v>30000</v>
      </c>
      <c r="H61" s="9">
        <v>0</v>
      </c>
      <c r="I61" s="18">
        <f t="shared" si="0"/>
        <v>93651143.800000012</v>
      </c>
    </row>
    <row r="62" spans="1:9" x14ac:dyDescent="0.25">
      <c r="A62" s="30">
        <v>45</v>
      </c>
      <c r="B62" s="19" t="s">
        <v>170</v>
      </c>
      <c r="C62" s="19" t="s">
        <v>171</v>
      </c>
      <c r="D62" s="19" t="s">
        <v>172</v>
      </c>
      <c r="E62" s="8">
        <v>43118</v>
      </c>
      <c r="F62" s="19" t="s">
        <v>173</v>
      </c>
      <c r="G62" s="9">
        <v>10000</v>
      </c>
      <c r="H62" s="9">
        <v>0</v>
      </c>
      <c r="I62" s="18">
        <f t="shared" si="0"/>
        <v>93641143.800000012</v>
      </c>
    </row>
    <row r="63" spans="1:9" x14ac:dyDescent="0.25">
      <c r="A63" s="21">
        <v>46</v>
      </c>
      <c r="B63" s="19" t="s">
        <v>174</v>
      </c>
      <c r="C63" s="19" t="s">
        <v>175</v>
      </c>
      <c r="D63" s="19" t="s">
        <v>176</v>
      </c>
      <c r="E63" s="8">
        <v>43118</v>
      </c>
      <c r="F63" s="19" t="s">
        <v>177</v>
      </c>
      <c r="G63" s="9">
        <v>19249.47</v>
      </c>
      <c r="H63" s="9">
        <v>0</v>
      </c>
      <c r="I63" s="18">
        <f t="shared" si="0"/>
        <v>93621894.330000013</v>
      </c>
    </row>
    <row r="64" spans="1:9" x14ac:dyDescent="0.25">
      <c r="A64" s="20">
        <v>47</v>
      </c>
      <c r="B64" s="19" t="s">
        <v>178</v>
      </c>
      <c r="C64" s="19" t="s">
        <v>179</v>
      </c>
      <c r="D64" s="19" t="s">
        <v>180</v>
      </c>
      <c r="E64" s="8">
        <v>43118</v>
      </c>
      <c r="F64" s="19" t="s">
        <v>181</v>
      </c>
      <c r="G64" s="9">
        <v>275268</v>
      </c>
      <c r="H64" s="9">
        <v>0</v>
      </c>
      <c r="I64" s="18">
        <f t="shared" si="0"/>
        <v>93346626.330000013</v>
      </c>
    </row>
    <row r="65" spans="1:9" x14ac:dyDescent="0.25">
      <c r="A65" s="21">
        <v>48</v>
      </c>
      <c r="B65" s="19" t="s">
        <v>182</v>
      </c>
      <c r="C65" s="19" t="s">
        <v>183</v>
      </c>
      <c r="D65" s="19" t="s">
        <v>184</v>
      </c>
      <c r="E65" s="8">
        <v>43118</v>
      </c>
      <c r="F65" s="19" t="s">
        <v>185</v>
      </c>
      <c r="G65" s="9">
        <v>19177.38</v>
      </c>
      <c r="H65" s="9">
        <v>0</v>
      </c>
      <c r="I65" s="18">
        <f t="shared" si="0"/>
        <v>93327448.950000018</v>
      </c>
    </row>
    <row r="66" spans="1:9" x14ac:dyDescent="0.25">
      <c r="A66" s="30">
        <v>49</v>
      </c>
      <c r="B66" s="19" t="s">
        <v>186</v>
      </c>
      <c r="C66" s="19" t="s">
        <v>187</v>
      </c>
      <c r="D66" s="19" t="s">
        <v>188</v>
      </c>
      <c r="E66" s="8">
        <v>43118</v>
      </c>
      <c r="F66" s="19" t="s">
        <v>189</v>
      </c>
      <c r="G66" s="9">
        <v>18224.64</v>
      </c>
      <c r="H66" s="9">
        <v>0</v>
      </c>
      <c r="I66" s="18">
        <f t="shared" si="0"/>
        <v>93309224.310000017</v>
      </c>
    </row>
    <row r="67" spans="1:9" x14ac:dyDescent="0.25">
      <c r="A67" s="21">
        <v>50</v>
      </c>
      <c r="B67" s="19" t="s">
        <v>190</v>
      </c>
      <c r="C67" s="19" t="s">
        <v>191</v>
      </c>
      <c r="D67" s="19" t="s">
        <v>192</v>
      </c>
      <c r="E67" s="8">
        <v>43118</v>
      </c>
      <c r="F67" s="19" t="s">
        <v>193</v>
      </c>
      <c r="G67" s="9">
        <v>8984.56</v>
      </c>
      <c r="H67" s="9">
        <v>0</v>
      </c>
      <c r="I67" s="18">
        <f t="shared" si="0"/>
        <v>93300239.750000015</v>
      </c>
    </row>
    <row r="68" spans="1:9" x14ac:dyDescent="0.25">
      <c r="A68" s="20">
        <v>51</v>
      </c>
      <c r="B68" s="19" t="s">
        <v>194</v>
      </c>
      <c r="C68" s="19" t="s">
        <v>195</v>
      </c>
      <c r="D68" s="19" t="s">
        <v>196</v>
      </c>
      <c r="E68" s="8">
        <v>43118</v>
      </c>
      <c r="F68" s="19" t="s">
        <v>197</v>
      </c>
      <c r="G68" s="9">
        <v>5590.96</v>
      </c>
      <c r="H68" s="9">
        <v>0</v>
      </c>
      <c r="I68" s="18">
        <f t="shared" si="0"/>
        <v>93294648.790000021</v>
      </c>
    </row>
    <row r="69" spans="1:9" x14ac:dyDescent="0.25">
      <c r="A69" s="21">
        <v>52</v>
      </c>
      <c r="B69" s="19" t="s">
        <v>198</v>
      </c>
      <c r="C69" s="19" t="s">
        <v>199</v>
      </c>
      <c r="D69" s="19" t="s">
        <v>200</v>
      </c>
      <c r="E69" s="8">
        <v>43118</v>
      </c>
      <c r="F69" s="19" t="s">
        <v>201</v>
      </c>
      <c r="G69" s="9">
        <v>1011930.81</v>
      </c>
      <c r="H69" s="9">
        <v>0</v>
      </c>
      <c r="I69" s="18">
        <f t="shared" si="0"/>
        <v>92282717.980000019</v>
      </c>
    </row>
    <row r="70" spans="1:9" x14ac:dyDescent="0.25">
      <c r="A70" s="30">
        <v>53</v>
      </c>
      <c r="B70" s="19" t="s">
        <v>202</v>
      </c>
      <c r="C70" s="19" t="s">
        <v>203</v>
      </c>
      <c r="D70" s="19" t="s">
        <v>204</v>
      </c>
      <c r="E70" s="8">
        <v>43118</v>
      </c>
      <c r="F70" s="19" t="s">
        <v>205</v>
      </c>
      <c r="G70" s="9">
        <v>459772.63</v>
      </c>
      <c r="H70" s="9">
        <v>0</v>
      </c>
      <c r="I70" s="18">
        <f t="shared" si="0"/>
        <v>91822945.350000024</v>
      </c>
    </row>
    <row r="71" spans="1:9" x14ac:dyDescent="0.25">
      <c r="A71" s="21">
        <v>54</v>
      </c>
      <c r="B71" s="19" t="s">
        <v>206</v>
      </c>
      <c r="C71" s="19" t="s">
        <v>207</v>
      </c>
      <c r="D71" s="19" t="s">
        <v>208</v>
      </c>
      <c r="E71" s="8">
        <v>43118</v>
      </c>
      <c r="F71" s="19" t="s">
        <v>209</v>
      </c>
      <c r="G71" s="9">
        <v>10513.43</v>
      </c>
      <c r="H71" s="9">
        <v>0</v>
      </c>
      <c r="I71" s="18">
        <f t="shared" si="0"/>
        <v>91812431.920000017</v>
      </c>
    </row>
    <row r="72" spans="1:9" x14ac:dyDescent="0.25">
      <c r="A72" s="20">
        <v>55</v>
      </c>
      <c r="B72" s="19" t="s">
        <v>210</v>
      </c>
      <c r="C72" s="19" t="s">
        <v>211</v>
      </c>
      <c r="D72" s="19" t="s">
        <v>212</v>
      </c>
      <c r="E72" s="8">
        <v>43118</v>
      </c>
      <c r="F72" s="19" t="s">
        <v>213</v>
      </c>
      <c r="G72" s="9">
        <v>13141.79</v>
      </c>
      <c r="H72" s="9">
        <v>0</v>
      </c>
      <c r="I72" s="18">
        <f t="shared" si="0"/>
        <v>91799290.13000001</v>
      </c>
    </row>
    <row r="73" spans="1:9" x14ac:dyDescent="0.25">
      <c r="A73" s="21">
        <v>56</v>
      </c>
      <c r="B73" s="19" t="s">
        <v>214</v>
      </c>
      <c r="C73" s="19" t="s">
        <v>215</v>
      </c>
      <c r="D73" s="19" t="s">
        <v>216</v>
      </c>
      <c r="E73" s="8">
        <v>43118</v>
      </c>
      <c r="F73" s="19" t="s">
        <v>217</v>
      </c>
      <c r="G73" s="9">
        <v>6730.38</v>
      </c>
      <c r="H73" s="9">
        <v>0</v>
      </c>
      <c r="I73" s="18">
        <f t="shared" si="0"/>
        <v>91792559.750000015</v>
      </c>
    </row>
    <row r="74" spans="1:9" x14ac:dyDescent="0.25">
      <c r="A74" s="30">
        <v>57</v>
      </c>
      <c r="B74" s="19" t="s">
        <v>218</v>
      </c>
      <c r="C74" s="19" t="s">
        <v>219</v>
      </c>
      <c r="D74" s="19" t="s">
        <v>220</v>
      </c>
      <c r="E74" s="8">
        <v>43118</v>
      </c>
      <c r="F74" s="19" t="s">
        <v>209</v>
      </c>
      <c r="G74" s="9">
        <v>10513.43</v>
      </c>
      <c r="H74" s="9">
        <v>0</v>
      </c>
      <c r="I74" s="18">
        <f t="shared" si="0"/>
        <v>91782046.320000008</v>
      </c>
    </row>
    <row r="75" spans="1:9" x14ac:dyDescent="0.25">
      <c r="A75" s="21">
        <v>58</v>
      </c>
      <c r="B75" s="19" t="s">
        <v>221</v>
      </c>
      <c r="C75" s="19" t="s">
        <v>222</v>
      </c>
      <c r="D75" s="19" t="s">
        <v>223</v>
      </c>
      <c r="E75" s="8">
        <v>43118</v>
      </c>
      <c r="F75" s="19" t="s">
        <v>217</v>
      </c>
      <c r="G75" s="9">
        <v>6730.38</v>
      </c>
      <c r="H75" s="9">
        <v>0</v>
      </c>
      <c r="I75" s="18">
        <f t="shared" si="0"/>
        <v>91775315.940000013</v>
      </c>
    </row>
    <row r="76" spans="1:9" x14ac:dyDescent="0.25">
      <c r="A76" s="20">
        <v>59</v>
      </c>
      <c r="B76" s="19" t="s">
        <v>224</v>
      </c>
      <c r="C76" s="19" t="s">
        <v>225</v>
      </c>
      <c r="D76" s="19" t="s">
        <v>9</v>
      </c>
      <c r="E76" s="8">
        <v>43118</v>
      </c>
      <c r="F76" s="19" t="s">
        <v>226</v>
      </c>
      <c r="G76" s="9">
        <v>-5590.96</v>
      </c>
      <c r="H76" s="9">
        <v>0</v>
      </c>
      <c r="I76" s="18">
        <f t="shared" si="0"/>
        <v>91780906.900000006</v>
      </c>
    </row>
    <row r="77" spans="1:9" x14ac:dyDescent="0.25">
      <c r="A77" s="21">
        <v>60</v>
      </c>
      <c r="B77" s="19" t="s">
        <v>227</v>
      </c>
      <c r="C77" s="19" t="s">
        <v>228</v>
      </c>
      <c r="D77" s="19" t="s">
        <v>9</v>
      </c>
      <c r="E77" s="8">
        <v>43118</v>
      </c>
      <c r="F77" s="19" t="s">
        <v>229</v>
      </c>
      <c r="G77" s="9">
        <v>-27900.27</v>
      </c>
      <c r="H77" s="9">
        <v>0</v>
      </c>
      <c r="I77" s="18">
        <f t="shared" si="0"/>
        <v>91808807.170000002</v>
      </c>
    </row>
    <row r="78" spans="1:9" x14ac:dyDescent="0.25">
      <c r="A78" s="30">
        <v>61</v>
      </c>
      <c r="B78" s="19" t="s">
        <v>230</v>
      </c>
      <c r="C78" s="19" t="s">
        <v>231</v>
      </c>
      <c r="D78" s="19" t="s">
        <v>9</v>
      </c>
      <c r="E78" s="8">
        <v>43118</v>
      </c>
      <c r="F78" s="19" t="s">
        <v>232</v>
      </c>
      <c r="G78" s="9">
        <v>-56437.1</v>
      </c>
      <c r="H78" s="9">
        <v>0</v>
      </c>
      <c r="I78" s="18">
        <f t="shared" si="0"/>
        <v>91865244.269999996</v>
      </c>
    </row>
    <row r="79" spans="1:9" x14ac:dyDescent="0.25">
      <c r="A79" s="21">
        <v>62</v>
      </c>
      <c r="B79" s="19" t="s">
        <v>233</v>
      </c>
      <c r="C79" s="19" t="s">
        <v>234</v>
      </c>
      <c r="D79" s="19" t="s">
        <v>9</v>
      </c>
      <c r="E79" s="8">
        <v>43119</v>
      </c>
      <c r="F79" s="19" t="s">
        <v>235</v>
      </c>
      <c r="G79" s="9">
        <v>0</v>
      </c>
      <c r="H79" s="9">
        <v>387079.83</v>
      </c>
      <c r="I79" s="18">
        <f t="shared" si="0"/>
        <v>92252324.099999994</v>
      </c>
    </row>
    <row r="80" spans="1:9" x14ac:dyDescent="0.25">
      <c r="A80" s="20">
        <v>63</v>
      </c>
      <c r="B80" s="19" t="s">
        <v>236</v>
      </c>
      <c r="C80" s="19" t="s">
        <v>237</v>
      </c>
      <c r="D80" s="19" t="s">
        <v>238</v>
      </c>
      <c r="E80" s="8">
        <v>43119</v>
      </c>
      <c r="F80" s="19" t="s">
        <v>239</v>
      </c>
      <c r="G80" s="9">
        <v>62565.3</v>
      </c>
      <c r="H80" s="9">
        <v>0</v>
      </c>
      <c r="I80" s="18">
        <f t="shared" si="0"/>
        <v>92189758.799999997</v>
      </c>
    </row>
    <row r="81" spans="1:9" x14ac:dyDescent="0.25">
      <c r="A81" s="21">
        <v>64</v>
      </c>
      <c r="B81" s="19" t="s">
        <v>240</v>
      </c>
      <c r="C81" s="19" t="s">
        <v>241</v>
      </c>
      <c r="D81" s="19" t="s">
        <v>242</v>
      </c>
      <c r="E81" s="8">
        <v>43119</v>
      </c>
      <c r="F81" s="19" t="s">
        <v>243</v>
      </c>
      <c r="G81" s="9">
        <v>19506.169999999998</v>
      </c>
      <c r="H81" s="9">
        <v>0</v>
      </c>
      <c r="I81" s="18">
        <f t="shared" si="0"/>
        <v>92170252.629999995</v>
      </c>
    </row>
    <row r="82" spans="1:9" x14ac:dyDescent="0.25">
      <c r="A82" s="30">
        <v>65</v>
      </c>
      <c r="B82" s="19" t="s">
        <v>244</v>
      </c>
      <c r="C82" s="19" t="s">
        <v>245</v>
      </c>
      <c r="D82" s="19" t="s">
        <v>246</v>
      </c>
      <c r="E82" s="8">
        <v>43119</v>
      </c>
      <c r="F82" s="19" t="s">
        <v>247</v>
      </c>
      <c r="G82" s="9">
        <v>5650</v>
      </c>
      <c r="H82" s="9">
        <v>0</v>
      </c>
      <c r="I82" s="18">
        <f t="shared" si="0"/>
        <v>92164602.629999995</v>
      </c>
    </row>
    <row r="83" spans="1:9" x14ac:dyDescent="0.25">
      <c r="A83" s="21">
        <v>66</v>
      </c>
      <c r="B83" s="19" t="s">
        <v>248</v>
      </c>
      <c r="C83" s="19" t="s">
        <v>249</v>
      </c>
      <c r="D83" s="19" t="s">
        <v>250</v>
      </c>
      <c r="E83" s="8">
        <v>43119</v>
      </c>
      <c r="F83" s="19" t="s">
        <v>251</v>
      </c>
      <c r="G83" s="9">
        <v>11620.8</v>
      </c>
      <c r="H83" s="9">
        <v>0</v>
      </c>
      <c r="I83" s="18">
        <f t="shared" ref="I83:I146" si="1">I82-G83+H83</f>
        <v>92152981.829999998</v>
      </c>
    </row>
    <row r="84" spans="1:9" x14ac:dyDescent="0.25">
      <c r="A84" s="20">
        <v>67</v>
      </c>
      <c r="B84" s="19" t="s">
        <v>252</v>
      </c>
      <c r="C84" s="19" t="s">
        <v>253</v>
      </c>
      <c r="D84" s="19" t="s">
        <v>254</v>
      </c>
      <c r="E84" s="8">
        <v>43119</v>
      </c>
      <c r="F84" s="19" t="s">
        <v>255</v>
      </c>
      <c r="G84" s="9">
        <v>750</v>
      </c>
      <c r="H84" s="9">
        <v>0</v>
      </c>
      <c r="I84" s="18">
        <f t="shared" si="1"/>
        <v>92152231.829999998</v>
      </c>
    </row>
    <row r="85" spans="1:9" x14ac:dyDescent="0.25">
      <c r="A85" s="21">
        <v>68</v>
      </c>
      <c r="B85" s="19" t="s">
        <v>256</v>
      </c>
      <c r="C85" s="19" t="s">
        <v>257</v>
      </c>
      <c r="D85" s="19" t="s">
        <v>258</v>
      </c>
      <c r="E85" s="8">
        <v>43119</v>
      </c>
      <c r="F85" s="19" t="s">
        <v>259</v>
      </c>
      <c r="G85" s="9">
        <v>10663.03</v>
      </c>
      <c r="H85" s="9">
        <v>0</v>
      </c>
      <c r="I85" s="18">
        <f t="shared" si="1"/>
        <v>92141568.799999997</v>
      </c>
    </row>
    <row r="86" spans="1:9" x14ac:dyDescent="0.25">
      <c r="A86" s="30">
        <v>69</v>
      </c>
      <c r="B86" s="19" t="s">
        <v>260</v>
      </c>
      <c r="C86" s="19" t="s">
        <v>261</v>
      </c>
      <c r="D86" s="19" t="s">
        <v>262</v>
      </c>
      <c r="E86" s="8">
        <v>43119</v>
      </c>
      <c r="F86" s="19" t="s">
        <v>263</v>
      </c>
      <c r="G86" s="9">
        <v>235944</v>
      </c>
      <c r="H86" s="9">
        <v>0</v>
      </c>
      <c r="I86" s="18">
        <f t="shared" si="1"/>
        <v>91905624.799999997</v>
      </c>
    </row>
    <row r="87" spans="1:9" x14ac:dyDescent="0.25">
      <c r="A87" s="21">
        <v>70</v>
      </c>
      <c r="B87" s="19" t="s">
        <v>264</v>
      </c>
      <c r="C87" s="19" t="s">
        <v>265</v>
      </c>
      <c r="D87" s="19" t="s">
        <v>266</v>
      </c>
      <c r="E87" s="8">
        <v>43119</v>
      </c>
      <c r="F87" s="19" t="s">
        <v>267</v>
      </c>
      <c r="G87" s="9">
        <v>10000</v>
      </c>
      <c r="H87" s="9">
        <v>0</v>
      </c>
      <c r="I87" s="18">
        <f t="shared" si="1"/>
        <v>91895624.799999997</v>
      </c>
    </row>
    <row r="88" spans="1:9" x14ac:dyDescent="0.25">
      <c r="A88" s="20">
        <v>71</v>
      </c>
      <c r="B88" s="19" t="s">
        <v>268</v>
      </c>
      <c r="C88" s="19" t="s">
        <v>269</v>
      </c>
      <c r="D88" s="19" t="s">
        <v>270</v>
      </c>
      <c r="E88" s="8">
        <v>43119</v>
      </c>
      <c r="F88" s="19" t="s">
        <v>271</v>
      </c>
      <c r="G88" s="9">
        <v>10804.4</v>
      </c>
      <c r="H88" s="9">
        <v>0</v>
      </c>
      <c r="I88" s="18">
        <f t="shared" si="1"/>
        <v>91884820.399999991</v>
      </c>
    </row>
    <row r="89" spans="1:9" x14ac:dyDescent="0.25">
      <c r="A89" s="21">
        <v>72</v>
      </c>
      <c r="B89" s="19" t="s">
        <v>272</v>
      </c>
      <c r="C89" s="19" t="s">
        <v>273</v>
      </c>
      <c r="D89" s="19" t="s">
        <v>274</v>
      </c>
      <c r="E89" s="8">
        <v>43119</v>
      </c>
      <c r="F89" s="19" t="s">
        <v>275</v>
      </c>
      <c r="G89" s="9">
        <v>52982.400000000001</v>
      </c>
      <c r="H89" s="9">
        <v>0</v>
      </c>
      <c r="I89" s="18">
        <f t="shared" si="1"/>
        <v>91831837.999999985</v>
      </c>
    </row>
    <row r="90" spans="1:9" x14ac:dyDescent="0.25">
      <c r="A90" s="30">
        <v>73</v>
      </c>
      <c r="B90" s="19" t="s">
        <v>276</v>
      </c>
      <c r="C90" s="19" t="s">
        <v>277</v>
      </c>
      <c r="D90" s="19" t="s">
        <v>9</v>
      </c>
      <c r="E90" s="8">
        <v>43122</v>
      </c>
      <c r="F90" s="19" t="s">
        <v>278</v>
      </c>
      <c r="G90" s="9">
        <v>0</v>
      </c>
      <c r="H90" s="9">
        <v>1415474.79</v>
      </c>
      <c r="I90" s="18">
        <f t="shared" si="1"/>
        <v>93247312.789999992</v>
      </c>
    </row>
    <row r="91" spans="1:9" x14ac:dyDescent="0.25">
      <c r="A91" s="21">
        <v>74</v>
      </c>
      <c r="B91" s="19" t="s">
        <v>279</v>
      </c>
      <c r="C91" s="19" t="s">
        <v>280</v>
      </c>
      <c r="D91" s="19" t="s">
        <v>281</v>
      </c>
      <c r="E91" s="8">
        <v>43122</v>
      </c>
      <c r="F91" s="19" t="s">
        <v>282</v>
      </c>
      <c r="G91" s="9">
        <v>21600</v>
      </c>
      <c r="H91" s="9">
        <v>0</v>
      </c>
      <c r="I91" s="18">
        <f t="shared" si="1"/>
        <v>93225712.789999992</v>
      </c>
    </row>
    <row r="92" spans="1:9" x14ac:dyDescent="0.25">
      <c r="A92" s="20">
        <v>75</v>
      </c>
      <c r="B92" s="19" t="s">
        <v>283</v>
      </c>
      <c r="C92" s="19" t="s">
        <v>284</v>
      </c>
      <c r="D92" s="19" t="s">
        <v>285</v>
      </c>
      <c r="E92" s="8">
        <v>43123</v>
      </c>
      <c r="F92" s="19" t="s">
        <v>286</v>
      </c>
      <c r="G92" s="9">
        <v>317251.48</v>
      </c>
      <c r="H92" s="9">
        <v>0</v>
      </c>
      <c r="I92" s="18">
        <f t="shared" si="1"/>
        <v>92908461.309999987</v>
      </c>
    </row>
    <row r="93" spans="1:9" x14ac:dyDescent="0.25">
      <c r="A93" s="21">
        <v>76</v>
      </c>
      <c r="B93" s="19" t="s">
        <v>287</v>
      </c>
      <c r="C93" s="19" t="s">
        <v>288</v>
      </c>
      <c r="D93" s="19" t="s">
        <v>289</v>
      </c>
      <c r="E93" s="8">
        <v>43123</v>
      </c>
      <c r="F93" s="19" t="s">
        <v>290</v>
      </c>
      <c r="G93" s="9">
        <v>5000</v>
      </c>
      <c r="H93" s="9">
        <v>0</v>
      </c>
      <c r="I93" s="18">
        <f t="shared" si="1"/>
        <v>92903461.309999987</v>
      </c>
    </row>
    <row r="94" spans="1:9" x14ac:dyDescent="0.25">
      <c r="A94" s="30">
        <v>77</v>
      </c>
      <c r="B94" s="19" t="s">
        <v>291</v>
      </c>
      <c r="C94" s="19" t="s">
        <v>292</v>
      </c>
      <c r="D94" s="19" t="s">
        <v>293</v>
      </c>
      <c r="E94" s="8">
        <v>43123</v>
      </c>
      <c r="F94" s="19" t="s">
        <v>290</v>
      </c>
      <c r="G94" s="9">
        <v>3000</v>
      </c>
      <c r="H94" s="9">
        <v>0</v>
      </c>
      <c r="I94" s="18">
        <f t="shared" si="1"/>
        <v>92900461.309999987</v>
      </c>
    </row>
    <row r="95" spans="1:9" x14ac:dyDescent="0.25">
      <c r="A95" s="21">
        <v>78</v>
      </c>
      <c r="B95" s="19" t="s">
        <v>294</v>
      </c>
      <c r="C95" s="19" t="s">
        <v>295</v>
      </c>
      <c r="D95" s="19" t="s">
        <v>296</v>
      </c>
      <c r="E95" s="8">
        <v>43123</v>
      </c>
      <c r="F95" s="19" t="s">
        <v>290</v>
      </c>
      <c r="G95" s="9">
        <v>5000</v>
      </c>
      <c r="H95" s="9">
        <v>0</v>
      </c>
      <c r="I95" s="18">
        <f t="shared" si="1"/>
        <v>92895461.309999987</v>
      </c>
    </row>
    <row r="96" spans="1:9" x14ac:dyDescent="0.25">
      <c r="A96" s="20">
        <v>79</v>
      </c>
      <c r="B96" s="19" t="s">
        <v>297</v>
      </c>
      <c r="C96" s="19" t="s">
        <v>298</v>
      </c>
      <c r="D96" s="19" t="s">
        <v>299</v>
      </c>
      <c r="E96" s="8">
        <v>43123</v>
      </c>
      <c r="F96" s="19" t="s">
        <v>290</v>
      </c>
      <c r="G96" s="9">
        <v>15000</v>
      </c>
      <c r="H96" s="9">
        <v>0</v>
      </c>
      <c r="I96" s="18">
        <f t="shared" si="1"/>
        <v>92880461.309999987</v>
      </c>
    </row>
    <row r="97" spans="1:9" x14ac:dyDescent="0.25">
      <c r="A97" s="21">
        <v>80</v>
      </c>
      <c r="B97" s="19" t="s">
        <v>300</v>
      </c>
      <c r="C97" s="19" t="s">
        <v>301</v>
      </c>
      <c r="D97" s="19" t="s">
        <v>302</v>
      </c>
      <c r="E97" s="8">
        <v>43123</v>
      </c>
      <c r="F97" s="19" t="s">
        <v>303</v>
      </c>
      <c r="G97" s="9">
        <v>11687.37</v>
      </c>
      <c r="H97" s="9">
        <v>0</v>
      </c>
      <c r="I97" s="18">
        <f t="shared" si="1"/>
        <v>92868773.939999983</v>
      </c>
    </row>
    <row r="98" spans="1:9" x14ac:dyDescent="0.25">
      <c r="A98" s="30">
        <v>81</v>
      </c>
      <c r="B98" s="19" t="s">
        <v>304</v>
      </c>
      <c r="C98" s="19" t="s">
        <v>305</v>
      </c>
      <c r="D98" s="19" t="s">
        <v>306</v>
      </c>
      <c r="E98" s="8">
        <v>43123</v>
      </c>
      <c r="F98" s="19" t="s">
        <v>307</v>
      </c>
      <c r="G98" s="9">
        <v>48900.78</v>
      </c>
      <c r="H98" s="9">
        <v>0</v>
      </c>
      <c r="I98" s="18">
        <f t="shared" si="1"/>
        <v>92819873.159999982</v>
      </c>
    </row>
    <row r="99" spans="1:9" x14ac:dyDescent="0.25">
      <c r="A99" s="21">
        <v>82</v>
      </c>
      <c r="B99" s="19" t="s">
        <v>308</v>
      </c>
      <c r="C99" s="19" t="s">
        <v>309</v>
      </c>
      <c r="D99" s="19" t="s">
        <v>310</v>
      </c>
      <c r="E99" s="8">
        <v>43123</v>
      </c>
      <c r="F99" s="19" t="s">
        <v>311</v>
      </c>
      <c r="G99" s="9">
        <v>45423</v>
      </c>
      <c r="H99" s="9">
        <v>0</v>
      </c>
      <c r="I99" s="18">
        <f t="shared" si="1"/>
        <v>92774450.159999982</v>
      </c>
    </row>
    <row r="100" spans="1:9" x14ac:dyDescent="0.25">
      <c r="A100" s="20">
        <v>83</v>
      </c>
      <c r="B100" s="19" t="s">
        <v>312</v>
      </c>
      <c r="C100" s="19" t="s">
        <v>313</v>
      </c>
      <c r="D100" s="19" t="s">
        <v>314</v>
      </c>
      <c r="E100" s="8">
        <v>43123</v>
      </c>
      <c r="F100" s="19" t="s">
        <v>315</v>
      </c>
      <c r="G100" s="9">
        <v>4738.1000000000004</v>
      </c>
      <c r="H100" s="9">
        <v>0</v>
      </c>
      <c r="I100" s="18">
        <f t="shared" si="1"/>
        <v>92769712.059999987</v>
      </c>
    </row>
    <row r="101" spans="1:9" x14ac:dyDescent="0.25">
      <c r="A101" s="21">
        <v>84</v>
      </c>
      <c r="B101" s="19" t="s">
        <v>316</v>
      </c>
      <c r="C101" s="19" t="s">
        <v>317</v>
      </c>
      <c r="D101" s="19" t="s">
        <v>318</v>
      </c>
      <c r="E101" s="8">
        <v>43123</v>
      </c>
      <c r="F101" s="19" t="s">
        <v>319</v>
      </c>
      <c r="G101" s="9">
        <v>155424.89000000001</v>
      </c>
      <c r="H101" s="9">
        <v>0</v>
      </c>
      <c r="I101" s="18">
        <f t="shared" si="1"/>
        <v>92614287.169999987</v>
      </c>
    </row>
    <row r="102" spans="1:9" x14ac:dyDescent="0.25">
      <c r="A102" s="30">
        <v>85</v>
      </c>
      <c r="B102" s="19" t="s">
        <v>320</v>
      </c>
      <c r="C102" s="19" t="s">
        <v>321</v>
      </c>
      <c r="D102" s="19" t="s">
        <v>322</v>
      </c>
      <c r="E102" s="8">
        <v>43123</v>
      </c>
      <c r="F102" s="19" t="s">
        <v>323</v>
      </c>
      <c r="G102" s="9">
        <v>848537.87</v>
      </c>
      <c r="H102" s="9">
        <v>0</v>
      </c>
      <c r="I102" s="18">
        <f t="shared" si="1"/>
        <v>91765749.299999982</v>
      </c>
    </row>
    <row r="103" spans="1:9" x14ac:dyDescent="0.25">
      <c r="A103" s="21">
        <v>86</v>
      </c>
      <c r="B103" s="19" t="s">
        <v>324</v>
      </c>
      <c r="C103" s="19" t="s">
        <v>325</v>
      </c>
      <c r="D103" s="19" t="s">
        <v>326</v>
      </c>
      <c r="E103" s="8">
        <v>43123</v>
      </c>
      <c r="F103" s="19" t="s">
        <v>327</v>
      </c>
      <c r="G103" s="9">
        <v>157296</v>
      </c>
      <c r="H103" s="9">
        <v>0</v>
      </c>
      <c r="I103" s="18">
        <f t="shared" si="1"/>
        <v>91608453.299999982</v>
      </c>
    </row>
    <row r="104" spans="1:9" x14ac:dyDescent="0.25">
      <c r="A104" s="20">
        <v>87</v>
      </c>
      <c r="B104" s="19" t="s">
        <v>328</v>
      </c>
      <c r="C104" s="19" t="s">
        <v>329</v>
      </c>
      <c r="D104" s="19" t="s">
        <v>330</v>
      </c>
      <c r="E104" s="8">
        <v>43123</v>
      </c>
      <c r="F104" s="19" t="s">
        <v>331</v>
      </c>
      <c r="G104" s="9">
        <v>17216</v>
      </c>
      <c r="H104" s="9">
        <v>0</v>
      </c>
      <c r="I104" s="18">
        <f t="shared" si="1"/>
        <v>91591237.299999982</v>
      </c>
    </row>
    <row r="105" spans="1:9" x14ac:dyDescent="0.25">
      <c r="A105" s="21">
        <v>88</v>
      </c>
      <c r="B105" s="19" t="s">
        <v>332</v>
      </c>
      <c r="C105" s="19" t="s">
        <v>333</v>
      </c>
      <c r="D105" s="19" t="s">
        <v>334</v>
      </c>
      <c r="E105" s="8">
        <v>43123</v>
      </c>
      <c r="F105" s="19" t="s">
        <v>335</v>
      </c>
      <c r="G105" s="9">
        <v>34474.589999999997</v>
      </c>
      <c r="H105" s="9">
        <v>0</v>
      </c>
      <c r="I105" s="18">
        <f t="shared" si="1"/>
        <v>91556762.709999979</v>
      </c>
    </row>
    <row r="106" spans="1:9" x14ac:dyDescent="0.25">
      <c r="A106" s="30">
        <v>89</v>
      </c>
      <c r="B106" s="19" t="s">
        <v>336</v>
      </c>
      <c r="C106" s="19" t="s">
        <v>337</v>
      </c>
      <c r="D106" s="19" t="s">
        <v>338</v>
      </c>
      <c r="E106" s="8">
        <v>43123</v>
      </c>
      <c r="F106" s="19" t="s">
        <v>339</v>
      </c>
      <c r="G106" s="9">
        <v>3960.2</v>
      </c>
      <c r="H106" s="9">
        <v>0</v>
      </c>
      <c r="I106" s="18">
        <f t="shared" si="1"/>
        <v>91552802.509999976</v>
      </c>
    </row>
    <row r="107" spans="1:9" x14ac:dyDescent="0.25">
      <c r="A107" s="21">
        <v>90</v>
      </c>
      <c r="B107" s="19" t="s">
        <v>340</v>
      </c>
      <c r="C107" s="19" t="s">
        <v>341</v>
      </c>
      <c r="D107" s="19" t="s">
        <v>342</v>
      </c>
      <c r="E107" s="8">
        <v>43123</v>
      </c>
      <c r="F107" s="19" t="s">
        <v>343</v>
      </c>
      <c r="G107" s="9">
        <v>30000</v>
      </c>
      <c r="H107" s="9">
        <v>0</v>
      </c>
      <c r="I107" s="18">
        <f t="shared" si="1"/>
        <v>91522802.509999976</v>
      </c>
    </row>
    <row r="108" spans="1:9" x14ac:dyDescent="0.25">
      <c r="A108" s="20">
        <v>91</v>
      </c>
      <c r="B108" s="19" t="s">
        <v>344</v>
      </c>
      <c r="C108" s="19" t="s">
        <v>345</v>
      </c>
      <c r="D108" s="19" t="s">
        <v>346</v>
      </c>
      <c r="E108" s="8">
        <v>43123</v>
      </c>
      <c r="F108" s="19" t="s">
        <v>347</v>
      </c>
      <c r="G108" s="9">
        <v>7200</v>
      </c>
      <c r="H108" s="9">
        <v>0</v>
      </c>
      <c r="I108" s="18">
        <f t="shared" si="1"/>
        <v>91515602.509999976</v>
      </c>
    </row>
    <row r="109" spans="1:9" x14ac:dyDescent="0.25">
      <c r="A109" s="21">
        <v>92</v>
      </c>
      <c r="B109" s="19" t="s">
        <v>348</v>
      </c>
      <c r="C109" s="19" t="s">
        <v>349</v>
      </c>
      <c r="D109" s="19" t="s">
        <v>350</v>
      </c>
      <c r="E109" s="8">
        <v>43123</v>
      </c>
      <c r="F109" s="19" t="s">
        <v>351</v>
      </c>
      <c r="G109" s="9">
        <v>370000</v>
      </c>
      <c r="H109" s="9">
        <v>0</v>
      </c>
      <c r="I109" s="18">
        <f t="shared" si="1"/>
        <v>91145602.509999976</v>
      </c>
    </row>
    <row r="110" spans="1:9" x14ac:dyDescent="0.25">
      <c r="A110" s="30">
        <v>93</v>
      </c>
      <c r="B110" s="19" t="s">
        <v>352</v>
      </c>
      <c r="C110" s="19" t="s">
        <v>353</v>
      </c>
      <c r="D110" s="19" t="s">
        <v>354</v>
      </c>
      <c r="E110" s="8">
        <v>43123</v>
      </c>
      <c r="F110" s="19" t="s">
        <v>355</v>
      </c>
      <c r="G110" s="9">
        <v>4846.83</v>
      </c>
      <c r="H110" s="9">
        <v>0</v>
      </c>
      <c r="I110" s="18">
        <f t="shared" si="1"/>
        <v>91140755.679999977</v>
      </c>
    </row>
    <row r="111" spans="1:9" x14ac:dyDescent="0.25">
      <c r="A111" s="21">
        <v>94</v>
      </c>
      <c r="B111" s="19" t="s">
        <v>356</v>
      </c>
      <c r="C111" s="19" t="s">
        <v>357</v>
      </c>
      <c r="D111" s="19" t="s">
        <v>358</v>
      </c>
      <c r="E111" s="8">
        <v>43123</v>
      </c>
      <c r="F111" s="19" t="s">
        <v>359</v>
      </c>
      <c r="G111" s="9">
        <v>10663.03</v>
      </c>
      <c r="H111" s="9">
        <v>0</v>
      </c>
      <c r="I111" s="18">
        <f t="shared" si="1"/>
        <v>91130092.649999976</v>
      </c>
    </row>
    <row r="112" spans="1:9" x14ac:dyDescent="0.25">
      <c r="A112" s="20">
        <v>95</v>
      </c>
      <c r="B112" s="19" t="s">
        <v>360</v>
      </c>
      <c r="C112" s="19" t="s">
        <v>361</v>
      </c>
      <c r="D112" s="19" t="s">
        <v>362</v>
      </c>
      <c r="E112" s="8">
        <v>43123</v>
      </c>
      <c r="F112" s="19" t="s">
        <v>363</v>
      </c>
      <c r="G112" s="9">
        <v>74128</v>
      </c>
      <c r="H112" s="9">
        <v>0</v>
      </c>
      <c r="I112" s="18">
        <f t="shared" si="1"/>
        <v>91055964.649999976</v>
      </c>
    </row>
    <row r="113" spans="1:9" x14ac:dyDescent="0.25">
      <c r="A113" s="21">
        <v>96</v>
      </c>
      <c r="B113" s="19" t="s">
        <v>364</v>
      </c>
      <c r="C113" s="19" t="s">
        <v>365</v>
      </c>
      <c r="D113" s="19" t="s">
        <v>366</v>
      </c>
      <c r="E113" s="8">
        <v>43123</v>
      </c>
      <c r="F113" s="19" t="s">
        <v>367</v>
      </c>
      <c r="G113" s="9">
        <v>9318.24</v>
      </c>
      <c r="H113" s="9">
        <v>0</v>
      </c>
      <c r="I113" s="18">
        <f t="shared" si="1"/>
        <v>91046646.409999982</v>
      </c>
    </row>
    <row r="114" spans="1:9" x14ac:dyDescent="0.25">
      <c r="A114" s="30">
        <v>97</v>
      </c>
      <c r="B114" s="19" t="s">
        <v>368</v>
      </c>
      <c r="C114" s="19" t="s">
        <v>369</v>
      </c>
      <c r="D114" s="19" t="s">
        <v>9</v>
      </c>
      <c r="E114" s="8">
        <v>43124</v>
      </c>
      <c r="F114" s="19" t="s">
        <v>370</v>
      </c>
      <c r="G114" s="9">
        <v>0</v>
      </c>
      <c r="H114" s="9">
        <v>527000</v>
      </c>
      <c r="I114" s="18">
        <f t="shared" si="1"/>
        <v>91573646.409999982</v>
      </c>
    </row>
    <row r="115" spans="1:9" x14ac:dyDescent="0.25">
      <c r="A115" s="21">
        <v>98</v>
      </c>
      <c r="B115" s="19" t="s">
        <v>371</v>
      </c>
      <c r="C115" s="19" t="s">
        <v>372</v>
      </c>
      <c r="D115" s="19" t="s">
        <v>9</v>
      </c>
      <c r="E115" s="8">
        <v>43125</v>
      </c>
      <c r="F115" s="19" t="s">
        <v>373</v>
      </c>
      <c r="G115" s="9">
        <v>0</v>
      </c>
      <c r="H115" s="9">
        <v>1345792.41</v>
      </c>
      <c r="I115" s="18">
        <f t="shared" si="1"/>
        <v>92919438.819999978</v>
      </c>
    </row>
    <row r="116" spans="1:9" x14ac:dyDescent="0.25">
      <c r="A116" s="20">
        <v>99</v>
      </c>
      <c r="B116" s="19" t="s">
        <v>374</v>
      </c>
      <c r="C116" s="19" t="s">
        <v>375</v>
      </c>
      <c r="D116" s="19" t="s">
        <v>376</v>
      </c>
      <c r="E116" s="8">
        <v>43125</v>
      </c>
      <c r="F116" s="19" t="s">
        <v>377</v>
      </c>
      <c r="G116" s="9">
        <v>29000</v>
      </c>
      <c r="H116" s="9">
        <v>0</v>
      </c>
      <c r="I116" s="18">
        <f t="shared" si="1"/>
        <v>92890438.819999978</v>
      </c>
    </row>
    <row r="117" spans="1:9" x14ac:dyDescent="0.25">
      <c r="A117" s="21">
        <v>100</v>
      </c>
      <c r="B117" s="19" t="s">
        <v>378</v>
      </c>
      <c r="C117" s="19" t="s">
        <v>379</v>
      </c>
      <c r="D117" s="19" t="s">
        <v>380</v>
      </c>
      <c r="E117" s="8">
        <v>43125</v>
      </c>
      <c r="F117" s="19" t="s">
        <v>381</v>
      </c>
      <c r="G117" s="9">
        <v>7593.6</v>
      </c>
      <c r="H117" s="9">
        <v>0</v>
      </c>
      <c r="I117" s="18">
        <f t="shared" si="1"/>
        <v>92882845.219999984</v>
      </c>
    </row>
    <row r="118" spans="1:9" x14ac:dyDescent="0.25">
      <c r="A118" s="30">
        <v>101</v>
      </c>
      <c r="B118" s="19" t="s">
        <v>382</v>
      </c>
      <c r="C118" s="19" t="s">
        <v>383</v>
      </c>
      <c r="D118" s="19" t="s">
        <v>384</v>
      </c>
      <c r="E118" s="8">
        <v>43125</v>
      </c>
      <c r="F118" s="19" t="s">
        <v>385</v>
      </c>
      <c r="G118" s="9">
        <v>10000</v>
      </c>
      <c r="H118" s="9">
        <v>0</v>
      </c>
      <c r="I118" s="18">
        <f t="shared" si="1"/>
        <v>92872845.219999984</v>
      </c>
    </row>
    <row r="119" spans="1:9" x14ac:dyDescent="0.25">
      <c r="A119" s="21">
        <v>102</v>
      </c>
      <c r="B119" s="19" t="s">
        <v>386</v>
      </c>
      <c r="C119" s="19" t="s">
        <v>387</v>
      </c>
      <c r="D119" s="19" t="s">
        <v>388</v>
      </c>
      <c r="E119" s="8">
        <v>43125</v>
      </c>
      <c r="F119" s="19" t="s">
        <v>389</v>
      </c>
      <c r="G119" s="9">
        <v>10000</v>
      </c>
      <c r="H119" s="9">
        <v>0</v>
      </c>
      <c r="I119" s="18">
        <f t="shared" si="1"/>
        <v>92862845.219999984</v>
      </c>
    </row>
    <row r="120" spans="1:9" x14ac:dyDescent="0.25">
      <c r="A120" s="20">
        <v>103</v>
      </c>
      <c r="B120" s="19" t="s">
        <v>390</v>
      </c>
      <c r="C120" s="19" t="s">
        <v>391</v>
      </c>
      <c r="D120" s="19" t="s">
        <v>392</v>
      </c>
      <c r="E120" s="8">
        <v>43125</v>
      </c>
      <c r="F120" s="19" t="s">
        <v>393</v>
      </c>
      <c r="G120" s="9">
        <v>13500</v>
      </c>
      <c r="H120" s="9">
        <v>0</v>
      </c>
      <c r="I120" s="18">
        <f t="shared" si="1"/>
        <v>92849345.219999984</v>
      </c>
    </row>
    <row r="121" spans="1:9" x14ac:dyDescent="0.25">
      <c r="A121" s="21">
        <v>104</v>
      </c>
      <c r="B121" s="19" t="s">
        <v>394</v>
      </c>
      <c r="C121" s="19" t="s">
        <v>395</v>
      </c>
      <c r="D121" s="19" t="s">
        <v>396</v>
      </c>
      <c r="E121" s="8">
        <v>43125</v>
      </c>
      <c r="F121" s="19" t="s">
        <v>393</v>
      </c>
      <c r="G121" s="9">
        <v>13500</v>
      </c>
      <c r="H121" s="9">
        <v>0</v>
      </c>
      <c r="I121" s="18">
        <f t="shared" si="1"/>
        <v>92835845.219999984</v>
      </c>
    </row>
    <row r="122" spans="1:9" x14ac:dyDescent="0.25">
      <c r="A122" s="30">
        <v>105</v>
      </c>
      <c r="B122" s="19" t="s">
        <v>397</v>
      </c>
      <c r="C122" s="19" t="s">
        <v>398</v>
      </c>
      <c r="D122" s="19" t="s">
        <v>399</v>
      </c>
      <c r="E122" s="8">
        <v>43125</v>
      </c>
      <c r="F122" s="19" t="s">
        <v>393</v>
      </c>
      <c r="G122" s="9">
        <v>13500</v>
      </c>
      <c r="H122" s="9">
        <v>0</v>
      </c>
      <c r="I122" s="18">
        <f t="shared" si="1"/>
        <v>92822345.219999984</v>
      </c>
    </row>
    <row r="123" spans="1:9" x14ac:dyDescent="0.25">
      <c r="A123" s="21">
        <v>106</v>
      </c>
      <c r="B123" s="19" t="s">
        <v>400</v>
      </c>
      <c r="C123" s="19" t="s">
        <v>401</v>
      </c>
      <c r="D123" s="19" t="s">
        <v>402</v>
      </c>
      <c r="E123" s="8">
        <v>43125</v>
      </c>
      <c r="F123" s="19" t="s">
        <v>393</v>
      </c>
      <c r="G123" s="9">
        <v>13500</v>
      </c>
      <c r="H123" s="9">
        <v>0</v>
      </c>
      <c r="I123" s="18">
        <f t="shared" si="1"/>
        <v>92808845.219999984</v>
      </c>
    </row>
    <row r="124" spans="1:9" x14ac:dyDescent="0.25">
      <c r="A124" s="20">
        <v>107</v>
      </c>
      <c r="B124" s="19" t="s">
        <v>403</v>
      </c>
      <c r="C124" s="19" t="s">
        <v>404</v>
      </c>
      <c r="D124" s="19" t="s">
        <v>405</v>
      </c>
      <c r="E124" s="8">
        <v>43125</v>
      </c>
      <c r="F124" s="19" t="s">
        <v>393</v>
      </c>
      <c r="G124" s="9">
        <v>13500</v>
      </c>
      <c r="H124" s="9">
        <v>0</v>
      </c>
      <c r="I124" s="18">
        <f t="shared" si="1"/>
        <v>92795345.219999984</v>
      </c>
    </row>
    <row r="125" spans="1:9" x14ac:dyDescent="0.25">
      <c r="A125" s="21">
        <v>108</v>
      </c>
      <c r="B125" s="19" t="s">
        <v>406</v>
      </c>
      <c r="C125" s="19" t="s">
        <v>407</v>
      </c>
      <c r="D125" s="19" t="s">
        <v>408</v>
      </c>
      <c r="E125" s="8">
        <v>43125</v>
      </c>
      <c r="F125" s="19" t="s">
        <v>393</v>
      </c>
      <c r="G125" s="9">
        <v>13500</v>
      </c>
      <c r="H125" s="9">
        <v>0</v>
      </c>
      <c r="I125" s="18">
        <f t="shared" si="1"/>
        <v>92781845.219999984</v>
      </c>
    </row>
    <row r="126" spans="1:9" x14ac:dyDescent="0.25">
      <c r="A126" s="30">
        <v>109</v>
      </c>
      <c r="B126" s="19" t="s">
        <v>409</v>
      </c>
      <c r="C126" s="19" t="s">
        <v>410</v>
      </c>
      <c r="D126" s="19" t="s">
        <v>411</v>
      </c>
      <c r="E126" s="8">
        <v>43125</v>
      </c>
      <c r="F126" s="19" t="s">
        <v>393</v>
      </c>
      <c r="G126" s="9">
        <v>13500</v>
      </c>
      <c r="H126" s="9">
        <v>0</v>
      </c>
      <c r="I126" s="18">
        <f t="shared" si="1"/>
        <v>92768345.219999984</v>
      </c>
    </row>
    <row r="127" spans="1:9" x14ac:dyDescent="0.25">
      <c r="A127" s="21">
        <v>110</v>
      </c>
      <c r="B127" s="19" t="s">
        <v>412</v>
      </c>
      <c r="C127" s="19" t="s">
        <v>413</v>
      </c>
      <c r="D127" s="19" t="s">
        <v>414</v>
      </c>
      <c r="E127" s="8">
        <v>43125</v>
      </c>
      <c r="F127" s="19" t="s">
        <v>393</v>
      </c>
      <c r="G127" s="9">
        <v>13500</v>
      </c>
      <c r="H127" s="9">
        <v>0</v>
      </c>
      <c r="I127" s="18">
        <f t="shared" si="1"/>
        <v>92754845.219999984</v>
      </c>
    </row>
    <row r="128" spans="1:9" x14ac:dyDescent="0.25">
      <c r="A128" s="20">
        <v>111</v>
      </c>
      <c r="B128" s="19" t="s">
        <v>415</v>
      </c>
      <c r="C128" s="19" t="s">
        <v>416</v>
      </c>
      <c r="D128" s="19" t="s">
        <v>417</v>
      </c>
      <c r="E128" s="8">
        <v>43125</v>
      </c>
      <c r="F128" s="19" t="s">
        <v>393</v>
      </c>
      <c r="G128" s="9">
        <v>13500</v>
      </c>
      <c r="H128" s="9">
        <v>0</v>
      </c>
      <c r="I128" s="18">
        <f t="shared" si="1"/>
        <v>92741345.219999984</v>
      </c>
    </row>
    <row r="129" spans="1:9" x14ac:dyDescent="0.25">
      <c r="A129" s="21">
        <v>112</v>
      </c>
      <c r="B129" s="19" t="s">
        <v>418</v>
      </c>
      <c r="C129" s="19" t="s">
        <v>419</v>
      </c>
      <c r="D129" s="19" t="s">
        <v>420</v>
      </c>
      <c r="E129" s="8">
        <v>43125</v>
      </c>
      <c r="F129" s="19" t="s">
        <v>393</v>
      </c>
      <c r="G129" s="9">
        <v>13500</v>
      </c>
      <c r="H129" s="9">
        <v>0</v>
      </c>
      <c r="I129" s="18">
        <f t="shared" si="1"/>
        <v>92727845.219999984</v>
      </c>
    </row>
    <row r="130" spans="1:9" x14ac:dyDescent="0.25">
      <c r="A130" s="30">
        <v>113</v>
      </c>
      <c r="B130" s="19" t="s">
        <v>421</v>
      </c>
      <c r="C130" s="19" t="s">
        <v>422</v>
      </c>
      <c r="D130" s="19" t="s">
        <v>423</v>
      </c>
      <c r="E130" s="8">
        <v>43125</v>
      </c>
      <c r="F130" s="19" t="s">
        <v>393</v>
      </c>
      <c r="G130" s="9">
        <v>13500</v>
      </c>
      <c r="H130" s="9">
        <v>0</v>
      </c>
      <c r="I130" s="18">
        <f t="shared" si="1"/>
        <v>92714345.219999984</v>
      </c>
    </row>
    <row r="131" spans="1:9" x14ac:dyDescent="0.25">
      <c r="A131" s="21">
        <v>114</v>
      </c>
      <c r="B131" s="19" t="s">
        <v>424</v>
      </c>
      <c r="C131" s="19" t="s">
        <v>425</v>
      </c>
      <c r="D131" s="19" t="s">
        <v>426</v>
      </c>
      <c r="E131" s="8">
        <v>43125</v>
      </c>
      <c r="F131" s="19" t="s">
        <v>393</v>
      </c>
      <c r="G131" s="9">
        <v>13500</v>
      </c>
      <c r="H131" s="9">
        <v>0</v>
      </c>
      <c r="I131" s="18">
        <f t="shared" si="1"/>
        <v>92700845.219999984</v>
      </c>
    </row>
    <row r="132" spans="1:9" x14ac:dyDescent="0.25">
      <c r="A132" s="20">
        <v>115</v>
      </c>
      <c r="B132" s="19" t="s">
        <v>427</v>
      </c>
      <c r="C132" s="19" t="s">
        <v>428</v>
      </c>
      <c r="D132" s="19" t="s">
        <v>429</v>
      </c>
      <c r="E132" s="8">
        <v>43125</v>
      </c>
      <c r="F132" s="19" t="s">
        <v>430</v>
      </c>
      <c r="G132" s="9">
        <v>330826.25</v>
      </c>
      <c r="H132" s="9">
        <v>0</v>
      </c>
      <c r="I132" s="18">
        <f t="shared" si="1"/>
        <v>92370018.969999984</v>
      </c>
    </row>
    <row r="133" spans="1:9" x14ac:dyDescent="0.25">
      <c r="A133" s="21">
        <v>116</v>
      </c>
      <c r="B133" s="19" t="s">
        <v>431</v>
      </c>
      <c r="C133" s="19" t="s">
        <v>432</v>
      </c>
      <c r="D133" s="19" t="s">
        <v>433</v>
      </c>
      <c r="E133" s="8">
        <v>43125</v>
      </c>
      <c r="F133" s="19" t="s">
        <v>434</v>
      </c>
      <c r="G133" s="9">
        <v>232635.64</v>
      </c>
      <c r="H133" s="9">
        <v>0</v>
      </c>
      <c r="I133" s="18">
        <f t="shared" si="1"/>
        <v>92137383.329999983</v>
      </c>
    </row>
    <row r="134" spans="1:9" x14ac:dyDescent="0.25">
      <c r="A134" s="30">
        <v>117</v>
      </c>
      <c r="B134" s="19" t="s">
        <v>435</v>
      </c>
      <c r="C134" s="19" t="s">
        <v>436</v>
      </c>
      <c r="D134" s="19" t="s">
        <v>437</v>
      </c>
      <c r="E134" s="8">
        <v>43125</v>
      </c>
      <c r="F134" s="19" t="s">
        <v>438</v>
      </c>
      <c r="G134" s="9">
        <v>14800</v>
      </c>
      <c r="H134" s="9">
        <v>0</v>
      </c>
      <c r="I134" s="18">
        <f t="shared" si="1"/>
        <v>92122583.329999983</v>
      </c>
    </row>
    <row r="135" spans="1:9" x14ac:dyDescent="0.25">
      <c r="A135" s="21">
        <v>118</v>
      </c>
      <c r="B135" s="19" t="s">
        <v>439</v>
      </c>
      <c r="C135" s="19" t="s">
        <v>440</v>
      </c>
      <c r="D135" s="19" t="s">
        <v>441</v>
      </c>
      <c r="E135" s="8">
        <v>43125</v>
      </c>
      <c r="F135" s="19" t="s">
        <v>442</v>
      </c>
      <c r="G135" s="9">
        <v>33030</v>
      </c>
      <c r="H135" s="9">
        <v>0</v>
      </c>
      <c r="I135" s="18">
        <f t="shared" si="1"/>
        <v>92089553.329999983</v>
      </c>
    </row>
    <row r="136" spans="1:9" x14ac:dyDescent="0.25">
      <c r="A136" s="20">
        <v>119</v>
      </c>
      <c r="B136" s="19" t="s">
        <v>443</v>
      </c>
      <c r="C136" s="19" t="s">
        <v>444</v>
      </c>
      <c r="D136" s="19" t="s">
        <v>445</v>
      </c>
      <c r="E136" s="8">
        <v>43125</v>
      </c>
      <c r="F136" s="19" t="s">
        <v>446</v>
      </c>
      <c r="G136" s="9">
        <v>19865.02</v>
      </c>
      <c r="H136" s="9">
        <v>0</v>
      </c>
      <c r="I136" s="18">
        <f t="shared" si="1"/>
        <v>92069688.309999987</v>
      </c>
    </row>
    <row r="137" spans="1:9" x14ac:dyDescent="0.25">
      <c r="A137" s="21">
        <v>120</v>
      </c>
      <c r="B137" s="19" t="s">
        <v>447</v>
      </c>
      <c r="C137" s="19" t="s">
        <v>448</v>
      </c>
      <c r="D137" s="19" t="s">
        <v>449</v>
      </c>
      <c r="E137" s="8">
        <v>43125</v>
      </c>
      <c r="F137" s="19" t="s">
        <v>450</v>
      </c>
      <c r="G137" s="9">
        <v>28673.07</v>
      </c>
      <c r="H137" s="9">
        <v>0</v>
      </c>
      <c r="I137" s="18">
        <f t="shared" si="1"/>
        <v>92041015.239999995</v>
      </c>
    </row>
    <row r="138" spans="1:9" x14ac:dyDescent="0.25">
      <c r="A138" s="30">
        <v>121</v>
      </c>
      <c r="B138" s="19" t="s">
        <v>451</v>
      </c>
      <c r="C138" s="19" t="s">
        <v>452</v>
      </c>
      <c r="D138" s="19" t="s">
        <v>453</v>
      </c>
      <c r="E138" s="8">
        <v>43125</v>
      </c>
      <c r="F138" s="19" t="s">
        <v>454</v>
      </c>
      <c r="G138" s="9">
        <v>45959.01</v>
      </c>
      <c r="H138" s="9">
        <v>0</v>
      </c>
      <c r="I138" s="18">
        <f t="shared" si="1"/>
        <v>91995056.229999989</v>
      </c>
    </row>
    <row r="139" spans="1:9" x14ac:dyDescent="0.25">
      <c r="A139" s="21">
        <v>122</v>
      </c>
      <c r="B139" s="19" t="s">
        <v>455</v>
      </c>
      <c r="C139" s="19" t="s">
        <v>456</v>
      </c>
      <c r="D139" s="19" t="s">
        <v>457</v>
      </c>
      <c r="E139" s="8">
        <v>43125</v>
      </c>
      <c r="F139" s="19" t="s">
        <v>458</v>
      </c>
      <c r="G139" s="9">
        <v>28507.02</v>
      </c>
      <c r="H139" s="9">
        <v>0</v>
      </c>
      <c r="I139" s="18">
        <f t="shared" si="1"/>
        <v>91966549.209999993</v>
      </c>
    </row>
    <row r="140" spans="1:9" x14ac:dyDescent="0.25">
      <c r="A140" s="20">
        <v>123</v>
      </c>
      <c r="B140" s="19" t="s">
        <v>459</v>
      </c>
      <c r="C140" s="19" t="s">
        <v>460</v>
      </c>
      <c r="D140" s="19" t="s">
        <v>461</v>
      </c>
      <c r="E140" s="8">
        <v>43125</v>
      </c>
      <c r="F140" s="19" t="s">
        <v>462</v>
      </c>
      <c r="G140" s="9">
        <v>14642.16</v>
      </c>
      <c r="H140" s="9">
        <v>0</v>
      </c>
      <c r="I140" s="18">
        <f t="shared" si="1"/>
        <v>91951907.049999997</v>
      </c>
    </row>
    <row r="141" spans="1:9" x14ac:dyDescent="0.25">
      <c r="A141" s="21">
        <v>124</v>
      </c>
      <c r="B141" s="19" t="s">
        <v>463</v>
      </c>
      <c r="C141" s="19" t="s">
        <v>464</v>
      </c>
      <c r="D141" s="19" t="s">
        <v>465</v>
      </c>
      <c r="E141" s="8">
        <v>43125</v>
      </c>
      <c r="F141" s="19" t="s">
        <v>466</v>
      </c>
      <c r="G141" s="9">
        <v>78272.14</v>
      </c>
      <c r="H141" s="9">
        <v>0</v>
      </c>
      <c r="I141" s="18">
        <f t="shared" si="1"/>
        <v>91873634.909999996</v>
      </c>
    </row>
    <row r="142" spans="1:9" x14ac:dyDescent="0.25">
      <c r="A142" s="30">
        <v>125</v>
      </c>
      <c r="B142" s="19" t="s">
        <v>467</v>
      </c>
      <c r="C142" s="19" t="s">
        <v>468</v>
      </c>
      <c r="D142" s="19" t="s">
        <v>469</v>
      </c>
      <c r="E142" s="8">
        <v>43125</v>
      </c>
      <c r="F142" s="19" t="s">
        <v>470</v>
      </c>
      <c r="G142" s="9">
        <v>5508.48</v>
      </c>
      <c r="H142" s="9">
        <v>0</v>
      </c>
      <c r="I142" s="18">
        <f t="shared" si="1"/>
        <v>91868126.429999992</v>
      </c>
    </row>
    <row r="143" spans="1:9" x14ac:dyDescent="0.25">
      <c r="A143" s="21">
        <v>126</v>
      </c>
      <c r="B143" s="19" t="s">
        <v>471</v>
      </c>
      <c r="C143" s="19" t="s">
        <v>472</v>
      </c>
      <c r="D143" s="19" t="s">
        <v>473</v>
      </c>
      <c r="E143" s="8">
        <v>43125</v>
      </c>
      <c r="F143" s="19" t="s">
        <v>474</v>
      </c>
      <c r="G143" s="9">
        <v>8474.57</v>
      </c>
      <c r="H143" s="9">
        <v>0</v>
      </c>
      <c r="I143" s="18">
        <f t="shared" si="1"/>
        <v>91859651.859999999</v>
      </c>
    </row>
    <row r="144" spans="1:9" x14ac:dyDescent="0.25">
      <c r="A144" s="20">
        <v>127</v>
      </c>
      <c r="B144" s="19" t="s">
        <v>475</v>
      </c>
      <c r="C144" s="19" t="s">
        <v>476</v>
      </c>
      <c r="D144" s="19" t="s">
        <v>477</v>
      </c>
      <c r="E144" s="8">
        <v>43125</v>
      </c>
      <c r="F144" s="19" t="s">
        <v>478</v>
      </c>
      <c r="G144" s="9">
        <v>13309.99</v>
      </c>
      <c r="H144" s="9">
        <v>0</v>
      </c>
      <c r="I144" s="18">
        <f t="shared" si="1"/>
        <v>91846341.870000005</v>
      </c>
    </row>
    <row r="145" spans="1:9" x14ac:dyDescent="0.25">
      <c r="A145" s="21">
        <v>128</v>
      </c>
      <c r="B145" s="19" t="s">
        <v>479</v>
      </c>
      <c r="C145" s="19" t="s">
        <v>480</v>
      </c>
      <c r="D145" s="19" t="s">
        <v>481</v>
      </c>
      <c r="E145" s="8">
        <v>43125</v>
      </c>
      <c r="F145" s="19" t="s">
        <v>482</v>
      </c>
      <c r="G145" s="9">
        <v>8474.57</v>
      </c>
      <c r="H145" s="9">
        <v>0</v>
      </c>
      <c r="I145" s="18">
        <f t="shared" si="1"/>
        <v>91837867.300000012</v>
      </c>
    </row>
    <row r="146" spans="1:9" x14ac:dyDescent="0.25">
      <c r="A146" s="30">
        <v>129</v>
      </c>
      <c r="B146" s="19" t="s">
        <v>483</v>
      </c>
      <c r="C146" s="19" t="s">
        <v>484</v>
      </c>
      <c r="D146" s="19" t="s">
        <v>485</v>
      </c>
      <c r="E146" s="8">
        <v>43125</v>
      </c>
      <c r="F146" s="19" t="s">
        <v>486</v>
      </c>
      <c r="G146" s="9">
        <v>11000</v>
      </c>
      <c r="H146" s="9">
        <v>0</v>
      </c>
      <c r="I146" s="18">
        <f t="shared" si="1"/>
        <v>91826867.300000012</v>
      </c>
    </row>
    <row r="147" spans="1:9" x14ac:dyDescent="0.25">
      <c r="A147" s="21">
        <v>130</v>
      </c>
      <c r="B147" s="19" t="s">
        <v>487</v>
      </c>
      <c r="C147" s="19" t="s">
        <v>488</v>
      </c>
      <c r="D147" s="19" t="s">
        <v>489</v>
      </c>
      <c r="E147" s="8">
        <v>43125</v>
      </c>
      <c r="F147" s="19" t="s">
        <v>490</v>
      </c>
      <c r="G147" s="9">
        <v>10169.49</v>
      </c>
      <c r="H147" s="9">
        <v>0</v>
      </c>
      <c r="I147" s="18">
        <f t="shared" ref="I147:I210" si="2">I146-G147+H147</f>
        <v>91816697.810000017</v>
      </c>
    </row>
    <row r="148" spans="1:9" x14ac:dyDescent="0.25">
      <c r="A148" s="20">
        <v>131</v>
      </c>
      <c r="B148" s="19" t="s">
        <v>491</v>
      </c>
      <c r="C148" s="19" t="s">
        <v>492</v>
      </c>
      <c r="D148" s="19" t="s">
        <v>493</v>
      </c>
      <c r="E148" s="8">
        <v>43125</v>
      </c>
      <c r="F148" s="19" t="s">
        <v>494</v>
      </c>
      <c r="G148" s="9">
        <v>15971.99</v>
      </c>
      <c r="H148" s="9">
        <v>0</v>
      </c>
      <c r="I148" s="18">
        <f t="shared" si="2"/>
        <v>91800725.820000023</v>
      </c>
    </row>
    <row r="149" spans="1:9" x14ac:dyDescent="0.25">
      <c r="A149" s="21">
        <v>132</v>
      </c>
      <c r="B149" s="19" t="s">
        <v>495</v>
      </c>
      <c r="C149" s="19" t="s">
        <v>496</v>
      </c>
      <c r="D149" s="19" t="s">
        <v>497</v>
      </c>
      <c r="E149" s="8">
        <v>43125</v>
      </c>
      <c r="F149" s="19" t="s">
        <v>498</v>
      </c>
      <c r="G149" s="9">
        <v>59395.26</v>
      </c>
      <c r="H149" s="9">
        <v>0</v>
      </c>
      <c r="I149" s="18">
        <f t="shared" si="2"/>
        <v>91741330.560000017</v>
      </c>
    </row>
    <row r="150" spans="1:9" x14ac:dyDescent="0.25">
      <c r="A150" s="30">
        <v>133</v>
      </c>
      <c r="B150" s="19" t="s">
        <v>499</v>
      </c>
      <c r="C150" s="19" t="s">
        <v>500</v>
      </c>
      <c r="D150" s="19" t="s">
        <v>501</v>
      </c>
      <c r="E150" s="8">
        <v>43125</v>
      </c>
      <c r="F150" s="19" t="s">
        <v>502</v>
      </c>
      <c r="G150" s="9">
        <v>27000</v>
      </c>
      <c r="H150" s="9">
        <v>0</v>
      </c>
      <c r="I150" s="18">
        <f t="shared" si="2"/>
        <v>91714330.560000017</v>
      </c>
    </row>
    <row r="151" spans="1:9" x14ac:dyDescent="0.25">
      <c r="A151" s="21">
        <v>134</v>
      </c>
      <c r="B151" s="19" t="s">
        <v>503</v>
      </c>
      <c r="C151" s="19" t="s">
        <v>504</v>
      </c>
      <c r="D151" s="19" t="s">
        <v>505</v>
      </c>
      <c r="E151" s="8">
        <v>43125</v>
      </c>
      <c r="F151" s="19" t="s">
        <v>506</v>
      </c>
      <c r="G151" s="9">
        <v>21253.88</v>
      </c>
      <c r="H151" s="9">
        <v>0</v>
      </c>
      <c r="I151" s="18">
        <f t="shared" si="2"/>
        <v>91693076.680000022</v>
      </c>
    </row>
    <row r="152" spans="1:9" x14ac:dyDescent="0.25">
      <c r="A152" s="20">
        <v>135</v>
      </c>
      <c r="B152" s="19" t="s">
        <v>507</v>
      </c>
      <c r="C152" s="19" t="s">
        <v>508</v>
      </c>
      <c r="D152" s="19" t="s">
        <v>509</v>
      </c>
      <c r="E152" s="8">
        <v>43125</v>
      </c>
      <c r="F152" s="19" t="s">
        <v>510</v>
      </c>
      <c r="G152" s="9">
        <v>66525.429999999993</v>
      </c>
      <c r="H152" s="9">
        <v>0</v>
      </c>
      <c r="I152" s="18">
        <f t="shared" si="2"/>
        <v>91626551.250000015</v>
      </c>
    </row>
    <row r="153" spans="1:9" x14ac:dyDescent="0.25">
      <c r="A153" s="21">
        <v>136</v>
      </c>
      <c r="B153" s="19" t="s">
        <v>511</v>
      </c>
      <c r="C153" s="19" t="s">
        <v>512</v>
      </c>
      <c r="D153" s="19" t="s">
        <v>513</v>
      </c>
      <c r="E153" s="8">
        <v>43125</v>
      </c>
      <c r="F153" s="19" t="s">
        <v>514</v>
      </c>
      <c r="G153" s="9">
        <v>27830.34</v>
      </c>
      <c r="H153" s="9">
        <v>0</v>
      </c>
      <c r="I153" s="18">
        <f t="shared" si="2"/>
        <v>91598720.910000011</v>
      </c>
    </row>
    <row r="154" spans="1:9" x14ac:dyDescent="0.25">
      <c r="A154" s="30">
        <v>137</v>
      </c>
      <c r="B154" s="19" t="s">
        <v>515</v>
      </c>
      <c r="C154" s="19" t="s">
        <v>516</v>
      </c>
      <c r="D154" s="19" t="s">
        <v>517</v>
      </c>
      <c r="E154" s="8">
        <v>43125</v>
      </c>
      <c r="F154" s="19" t="s">
        <v>518</v>
      </c>
      <c r="G154" s="9">
        <v>52899.98</v>
      </c>
      <c r="H154" s="9">
        <v>0</v>
      </c>
      <c r="I154" s="18">
        <f t="shared" si="2"/>
        <v>91545820.930000007</v>
      </c>
    </row>
    <row r="155" spans="1:9" x14ac:dyDescent="0.25">
      <c r="A155" s="21">
        <v>138</v>
      </c>
      <c r="B155" s="19" t="s">
        <v>519</v>
      </c>
      <c r="C155" s="19" t="s">
        <v>520</v>
      </c>
      <c r="D155" s="19" t="s">
        <v>521</v>
      </c>
      <c r="E155" s="8">
        <v>43125</v>
      </c>
      <c r="F155" s="19" t="s">
        <v>522</v>
      </c>
      <c r="G155" s="9">
        <v>8490.51</v>
      </c>
      <c r="H155" s="9">
        <v>0</v>
      </c>
      <c r="I155" s="18">
        <f t="shared" si="2"/>
        <v>91537330.420000002</v>
      </c>
    </row>
    <row r="156" spans="1:9" x14ac:dyDescent="0.25">
      <c r="A156" s="20">
        <v>139</v>
      </c>
      <c r="B156" s="19" t="s">
        <v>523</v>
      </c>
      <c r="C156" s="19" t="s">
        <v>524</v>
      </c>
      <c r="D156" s="19" t="s">
        <v>525</v>
      </c>
      <c r="E156" s="8">
        <v>43125</v>
      </c>
      <c r="F156" s="19" t="s">
        <v>526</v>
      </c>
      <c r="G156" s="9">
        <v>25000.17</v>
      </c>
      <c r="H156" s="9">
        <v>0</v>
      </c>
      <c r="I156" s="18">
        <f t="shared" si="2"/>
        <v>91512330.25</v>
      </c>
    </row>
    <row r="157" spans="1:9" x14ac:dyDescent="0.25">
      <c r="A157" s="21">
        <v>140</v>
      </c>
      <c r="B157" s="19" t="s">
        <v>527</v>
      </c>
      <c r="C157" s="19" t="s">
        <v>528</v>
      </c>
      <c r="D157" s="19" t="s">
        <v>529</v>
      </c>
      <c r="E157" s="8">
        <v>43125</v>
      </c>
      <c r="F157" s="19" t="s">
        <v>530</v>
      </c>
      <c r="G157" s="9">
        <v>22450.09</v>
      </c>
      <c r="H157" s="9">
        <v>0</v>
      </c>
      <c r="I157" s="18">
        <f t="shared" si="2"/>
        <v>91489880.159999996</v>
      </c>
    </row>
    <row r="158" spans="1:9" x14ac:dyDescent="0.25">
      <c r="A158" s="30">
        <v>141</v>
      </c>
      <c r="B158" s="19" t="s">
        <v>531</v>
      </c>
      <c r="C158" s="19" t="s">
        <v>532</v>
      </c>
      <c r="D158" s="19" t="s">
        <v>533</v>
      </c>
      <c r="E158" s="8">
        <v>43125</v>
      </c>
      <c r="F158" s="19" t="s">
        <v>534</v>
      </c>
      <c r="G158" s="9">
        <v>12250.8</v>
      </c>
      <c r="H158" s="9">
        <v>0</v>
      </c>
      <c r="I158" s="18">
        <f t="shared" si="2"/>
        <v>91477629.359999999</v>
      </c>
    </row>
    <row r="159" spans="1:9" x14ac:dyDescent="0.25">
      <c r="A159" s="21">
        <v>142</v>
      </c>
      <c r="B159" s="19" t="s">
        <v>535</v>
      </c>
      <c r="C159" s="19" t="s">
        <v>536</v>
      </c>
      <c r="D159" s="19" t="s">
        <v>537</v>
      </c>
      <c r="E159" s="8">
        <v>43125</v>
      </c>
      <c r="F159" s="19" t="s">
        <v>538</v>
      </c>
      <c r="G159" s="9">
        <v>67554.92</v>
      </c>
      <c r="H159" s="9">
        <v>0</v>
      </c>
      <c r="I159" s="18">
        <f t="shared" si="2"/>
        <v>91410074.439999998</v>
      </c>
    </row>
    <row r="160" spans="1:9" x14ac:dyDescent="0.25">
      <c r="A160" s="20">
        <v>143</v>
      </c>
      <c r="B160" s="19" t="s">
        <v>539</v>
      </c>
      <c r="C160" s="19" t="s">
        <v>540</v>
      </c>
      <c r="D160" s="19" t="s">
        <v>541</v>
      </c>
      <c r="E160" s="8">
        <v>43125</v>
      </c>
      <c r="F160" s="19" t="s">
        <v>542</v>
      </c>
      <c r="G160" s="9">
        <v>39550</v>
      </c>
      <c r="H160" s="9">
        <v>0</v>
      </c>
      <c r="I160" s="18">
        <f t="shared" si="2"/>
        <v>91370524.439999998</v>
      </c>
    </row>
    <row r="161" spans="1:9" x14ac:dyDescent="0.25">
      <c r="A161" s="21">
        <v>144</v>
      </c>
      <c r="B161" s="19" t="s">
        <v>543</v>
      </c>
      <c r="C161" s="19" t="s">
        <v>544</v>
      </c>
      <c r="D161" s="19" t="s">
        <v>9</v>
      </c>
      <c r="E161" s="8">
        <v>43126</v>
      </c>
      <c r="F161" s="19" t="s">
        <v>545</v>
      </c>
      <c r="G161" s="9">
        <v>63000</v>
      </c>
      <c r="H161" s="9">
        <v>0</v>
      </c>
      <c r="I161" s="18">
        <f t="shared" si="2"/>
        <v>91307524.439999998</v>
      </c>
    </row>
    <row r="162" spans="1:9" x14ac:dyDescent="0.25">
      <c r="A162" s="30">
        <v>145</v>
      </c>
      <c r="B162" s="19" t="s">
        <v>546</v>
      </c>
      <c r="C162" s="19" t="s">
        <v>547</v>
      </c>
      <c r="D162" s="19" t="s">
        <v>548</v>
      </c>
      <c r="E162" s="8">
        <v>43126</v>
      </c>
      <c r="F162" s="19" t="s">
        <v>549</v>
      </c>
      <c r="G162" s="9">
        <v>84750</v>
      </c>
      <c r="H162" s="9">
        <v>0</v>
      </c>
      <c r="I162" s="18">
        <f t="shared" si="2"/>
        <v>91222774.439999998</v>
      </c>
    </row>
    <row r="163" spans="1:9" x14ac:dyDescent="0.25">
      <c r="A163" s="21">
        <v>146</v>
      </c>
      <c r="B163" s="19" t="s">
        <v>550</v>
      </c>
      <c r="C163" s="19" t="s">
        <v>551</v>
      </c>
      <c r="D163" s="19" t="s">
        <v>552</v>
      </c>
      <c r="E163" s="8">
        <v>43126</v>
      </c>
      <c r="F163" s="19" t="s">
        <v>553</v>
      </c>
      <c r="G163" s="9">
        <v>1578</v>
      </c>
      <c r="H163" s="9">
        <v>0</v>
      </c>
      <c r="I163" s="18">
        <f t="shared" si="2"/>
        <v>91221196.439999998</v>
      </c>
    </row>
    <row r="164" spans="1:9" x14ac:dyDescent="0.25">
      <c r="A164" s="20">
        <v>147</v>
      </c>
      <c r="B164" s="19" t="s">
        <v>554</v>
      </c>
      <c r="C164" s="19" t="s">
        <v>555</v>
      </c>
      <c r="D164" s="19" t="s">
        <v>556</v>
      </c>
      <c r="E164" s="8">
        <v>43126</v>
      </c>
      <c r="F164" s="19" t="s">
        <v>557</v>
      </c>
      <c r="G164" s="9">
        <v>4152.96</v>
      </c>
      <c r="H164" s="9">
        <v>0</v>
      </c>
      <c r="I164" s="18">
        <f t="shared" si="2"/>
        <v>91217043.480000004</v>
      </c>
    </row>
    <row r="165" spans="1:9" x14ac:dyDescent="0.25">
      <c r="A165" s="21">
        <v>148</v>
      </c>
      <c r="B165" s="19" t="s">
        <v>558</v>
      </c>
      <c r="C165" s="19" t="s">
        <v>559</v>
      </c>
      <c r="D165" s="19" t="s">
        <v>560</v>
      </c>
      <c r="E165" s="8">
        <v>43126</v>
      </c>
      <c r="F165" s="19" t="s">
        <v>561</v>
      </c>
      <c r="G165" s="9">
        <v>38344.5</v>
      </c>
      <c r="H165" s="9">
        <v>0</v>
      </c>
      <c r="I165" s="18">
        <f t="shared" si="2"/>
        <v>91178698.980000004</v>
      </c>
    </row>
    <row r="166" spans="1:9" x14ac:dyDescent="0.25">
      <c r="A166" s="30">
        <v>149</v>
      </c>
      <c r="B166" s="19" t="s">
        <v>562</v>
      </c>
      <c r="C166" s="19" t="s">
        <v>563</v>
      </c>
      <c r="D166" s="19" t="s">
        <v>564</v>
      </c>
      <c r="E166" s="8">
        <v>43126</v>
      </c>
      <c r="F166" s="19" t="s">
        <v>565</v>
      </c>
      <c r="G166" s="9">
        <v>37235.67</v>
      </c>
      <c r="H166" s="9">
        <v>0</v>
      </c>
      <c r="I166" s="18">
        <f t="shared" si="2"/>
        <v>91141463.310000002</v>
      </c>
    </row>
    <row r="167" spans="1:9" x14ac:dyDescent="0.25">
      <c r="A167" s="21">
        <v>150</v>
      </c>
      <c r="B167" s="19" t="s">
        <v>566</v>
      </c>
      <c r="C167" s="19" t="s">
        <v>567</v>
      </c>
      <c r="D167" s="19" t="s">
        <v>568</v>
      </c>
      <c r="E167" s="8">
        <v>43126</v>
      </c>
      <c r="F167" s="19" t="s">
        <v>569</v>
      </c>
      <c r="G167" s="9">
        <v>27000</v>
      </c>
      <c r="H167" s="9">
        <v>0</v>
      </c>
      <c r="I167" s="18">
        <f t="shared" si="2"/>
        <v>91114463.310000002</v>
      </c>
    </row>
    <row r="168" spans="1:9" x14ac:dyDescent="0.25">
      <c r="A168" s="20">
        <v>151</v>
      </c>
      <c r="B168" s="19" t="s">
        <v>570</v>
      </c>
      <c r="C168" s="19" t="s">
        <v>571</v>
      </c>
      <c r="D168" s="19" t="s">
        <v>572</v>
      </c>
      <c r="E168" s="8">
        <v>43126</v>
      </c>
      <c r="F168" s="19" t="s">
        <v>573</v>
      </c>
      <c r="G168" s="9">
        <v>54000</v>
      </c>
      <c r="H168" s="9">
        <v>0</v>
      </c>
      <c r="I168" s="18">
        <f t="shared" si="2"/>
        <v>91060463.310000002</v>
      </c>
    </row>
    <row r="169" spans="1:9" x14ac:dyDescent="0.25">
      <c r="A169" s="21">
        <v>152</v>
      </c>
      <c r="B169" s="19" t="s">
        <v>574</v>
      </c>
      <c r="C169" s="19" t="s">
        <v>575</v>
      </c>
      <c r="D169" s="19" t="s">
        <v>576</v>
      </c>
      <c r="E169" s="8">
        <v>43126</v>
      </c>
      <c r="F169" s="19" t="s">
        <v>577</v>
      </c>
      <c r="G169" s="9">
        <v>22600</v>
      </c>
      <c r="H169" s="9">
        <v>0</v>
      </c>
      <c r="I169" s="18">
        <f t="shared" si="2"/>
        <v>91037863.310000002</v>
      </c>
    </row>
    <row r="170" spans="1:9" x14ac:dyDescent="0.25">
      <c r="A170" s="30">
        <v>153</v>
      </c>
      <c r="B170" s="19" t="s">
        <v>578</v>
      </c>
      <c r="C170" s="19" t="s">
        <v>579</v>
      </c>
      <c r="D170" s="19" t="s">
        <v>580</v>
      </c>
      <c r="E170" s="8">
        <v>43126</v>
      </c>
      <c r="F170" s="19" t="s">
        <v>577</v>
      </c>
      <c r="G170" s="9">
        <v>22600</v>
      </c>
      <c r="H170" s="9">
        <v>0</v>
      </c>
      <c r="I170" s="18">
        <f t="shared" si="2"/>
        <v>91015263.310000002</v>
      </c>
    </row>
    <row r="171" spans="1:9" x14ac:dyDescent="0.25">
      <c r="A171" s="21">
        <v>154</v>
      </c>
      <c r="B171" s="19" t="s">
        <v>581</v>
      </c>
      <c r="C171" s="19" t="s">
        <v>582</v>
      </c>
      <c r="D171" s="19" t="s">
        <v>583</v>
      </c>
      <c r="E171" s="8">
        <v>43126</v>
      </c>
      <c r="F171" s="19" t="s">
        <v>577</v>
      </c>
      <c r="G171" s="9">
        <v>13500</v>
      </c>
      <c r="H171" s="9">
        <v>0</v>
      </c>
      <c r="I171" s="18">
        <f t="shared" si="2"/>
        <v>91001763.310000002</v>
      </c>
    </row>
    <row r="172" spans="1:9" x14ac:dyDescent="0.25">
      <c r="A172" s="20">
        <v>155</v>
      </c>
      <c r="B172" s="19" t="s">
        <v>584</v>
      </c>
      <c r="C172" s="19" t="s">
        <v>585</v>
      </c>
      <c r="D172" s="19" t="s">
        <v>586</v>
      </c>
      <c r="E172" s="8">
        <v>43126</v>
      </c>
      <c r="F172" s="19" t="s">
        <v>577</v>
      </c>
      <c r="G172" s="9">
        <v>22600</v>
      </c>
      <c r="H172" s="9">
        <v>0</v>
      </c>
      <c r="I172" s="18">
        <f t="shared" si="2"/>
        <v>90979163.310000002</v>
      </c>
    </row>
    <row r="173" spans="1:9" x14ac:dyDescent="0.25">
      <c r="A173" s="21">
        <v>156</v>
      </c>
      <c r="B173" s="19" t="s">
        <v>587</v>
      </c>
      <c r="C173" s="19" t="s">
        <v>588</v>
      </c>
      <c r="D173" s="19" t="s">
        <v>589</v>
      </c>
      <c r="E173" s="8">
        <v>43126</v>
      </c>
      <c r="F173" s="19" t="s">
        <v>577</v>
      </c>
      <c r="G173" s="9">
        <v>22600</v>
      </c>
      <c r="H173" s="9">
        <v>0</v>
      </c>
      <c r="I173" s="18">
        <f t="shared" si="2"/>
        <v>90956563.310000002</v>
      </c>
    </row>
    <row r="174" spans="1:9" x14ac:dyDescent="0.25">
      <c r="A174" s="30">
        <v>157</v>
      </c>
      <c r="B174" s="19" t="s">
        <v>590</v>
      </c>
      <c r="C174" s="19" t="s">
        <v>591</v>
      </c>
      <c r="D174" s="19" t="s">
        <v>592</v>
      </c>
      <c r="E174" s="8">
        <v>43126</v>
      </c>
      <c r="F174" s="19" t="s">
        <v>577</v>
      </c>
      <c r="G174" s="9">
        <v>22600</v>
      </c>
      <c r="H174" s="9">
        <v>0</v>
      </c>
      <c r="I174" s="18">
        <f t="shared" si="2"/>
        <v>90933963.310000002</v>
      </c>
    </row>
    <row r="175" spans="1:9" x14ac:dyDescent="0.25">
      <c r="A175" s="21">
        <v>158</v>
      </c>
      <c r="B175" s="19" t="s">
        <v>593</v>
      </c>
      <c r="C175" s="19" t="s">
        <v>594</v>
      </c>
      <c r="D175" s="19" t="s">
        <v>595</v>
      </c>
      <c r="E175" s="8">
        <v>43126</v>
      </c>
      <c r="F175" s="19" t="s">
        <v>577</v>
      </c>
      <c r="G175" s="9">
        <v>13500</v>
      </c>
      <c r="H175" s="9">
        <v>0</v>
      </c>
      <c r="I175" s="18">
        <f t="shared" si="2"/>
        <v>90920463.310000002</v>
      </c>
    </row>
    <row r="176" spans="1:9" x14ac:dyDescent="0.25">
      <c r="A176" s="20">
        <v>159</v>
      </c>
      <c r="B176" s="19" t="s">
        <v>596</v>
      </c>
      <c r="C176" s="19" t="s">
        <v>597</v>
      </c>
      <c r="D176" s="19" t="s">
        <v>598</v>
      </c>
      <c r="E176" s="8">
        <v>43126</v>
      </c>
      <c r="F176" s="19" t="s">
        <v>577</v>
      </c>
      <c r="G176" s="9">
        <v>11300</v>
      </c>
      <c r="H176" s="9">
        <v>0</v>
      </c>
      <c r="I176" s="18">
        <f t="shared" si="2"/>
        <v>90909163.310000002</v>
      </c>
    </row>
    <row r="177" spans="1:9" x14ac:dyDescent="0.25">
      <c r="A177" s="21">
        <v>160</v>
      </c>
      <c r="B177" s="19" t="s">
        <v>599</v>
      </c>
      <c r="C177" s="19" t="s">
        <v>600</v>
      </c>
      <c r="D177" s="19" t="s">
        <v>601</v>
      </c>
      <c r="E177" s="8">
        <v>43126</v>
      </c>
      <c r="F177" s="19" t="s">
        <v>577</v>
      </c>
      <c r="G177" s="9">
        <v>13500</v>
      </c>
      <c r="H177" s="9">
        <v>0</v>
      </c>
      <c r="I177" s="18">
        <f t="shared" si="2"/>
        <v>90895663.310000002</v>
      </c>
    </row>
    <row r="178" spans="1:9" x14ac:dyDescent="0.25">
      <c r="A178" s="30">
        <v>161</v>
      </c>
      <c r="B178" s="19" t="s">
        <v>602</v>
      </c>
      <c r="C178" s="19" t="s">
        <v>603</v>
      </c>
      <c r="D178" s="19" t="s">
        <v>604</v>
      </c>
      <c r="E178" s="8">
        <v>43126</v>
      </c>
      <c r="F178" s="19" t="s">
        <v>577</v>
      </c>
      <c r="G178" s="9">
        <v>13500</v>
      </c>
      <c r="H178" s="9">
        <v>0</v>
      </c>
      <c r="I178" s="18">
        <f t="shared" si="2"/>
        <v>90882163.310000002</v>
      </c>
    </row>
    <row r="179" spans="1:9" x14ac:dyDescent="0.25">
      <c r="A179" s="21">
        <v>162</v>
      </c>
      <c r="B179" s="19" t="s">
        <v>605</v>
      </c>
      <c r="C179" s="19" t="s">
        <v>606</v>
      </c>
      <c r="D179" s="19" t="s">
        <v>607</v>
      </c>
      <c r="E179" s="8">
        <v>43126</v>
      </c>
      <c r="F179" s="19" t="s">
        <v>577</v>
      </c>
      <c r="G179" s="9">
        <v>18000</v>
      </c>
      <c r="H179" s="9">
        <v>0</v>
      </c>
      <c r="I179" s="18">
        <f t="shared" si="2"/>
        <v>90864163.310000002</v>
      </c>
    </row>
    <row r="180" spans="1:9" x14ac:dyDescent="0.25">
      <c r="A180" s="20">
        <v>163</v>
      </c>
      <c r="B180" s="19" t="s">
        <v>608</v>
      </c>
      <c r="C180" s="19" t="s">
        <v>609</v>
      </c>
      <c r="D180" s="19" t="s">
        <v>610</v>
      </c>
      <c r="E180" s="8">
        <v>43126</v>
      </c>
      <c r="F180" s="19" t="s">
        <v>577</v>
      </c>
      <c r="G180" s="9">
        <v>18000</v>
      </c>
      <c r="H180" s="9">
        <v>0</v>
      </c>
      <c r="I180" s="18">
        <f t="shared" si="2"/>
        <v>90846163.310000002</v>
      </c>
    </row>
    <row r="181" spans="1:9" x14ac:dyDescent="0.25">
      <c r="A181" s="21">
        <v>164</v>
      </c>
      <c r="B181" s="19" t="s">
        <v>611</v>
      </c>
      <c r="C181" s="19" t="s">
        <v>612</v>
      </c>
      <c r="D181" s="19" t="s">
        <v>613</v>
      </c>
      <c r="E181" s="8">
        <v>43126</v>
      </c>
      <c r="F181" s="19" t="s">
        <v>577</v>
      </c>
      <c r="G181" s="9">
        <v>22600</v>
      </c>
      <c r="H181" s="9">
        <v>0</v>
      </c>
      <c r="I181" s="18">
        <f t="shared" si="2"/>
        <v>90823563.310000002</v>
      </c>
    </row>
    <row r="182" spans="1:9" x14ac:dyDescent="0.25">
      <c r="A182" s="30">
        <v>165</v>
      </c>
      <c r="B182" s="19" t="s">
        <v>614</v>
      </c>
      <c r="C182" s="19" t="s">
        <v>615</v>
      </c>
      <c r="D182" s="19" t="s">
        <v>616</v>
      </c>
      <c r="E182" s="8">
        <v>43126</v>
      </c>
      <c r="F182" s="19" t="s">
        <v>577</v>
      </c>
      <c r="G182" s="9">
        <v>33900</v>
      </c>
      <c r="H182" s="9">
        <v>0</v>
      </c>
      <c r="I182" s="18">
        <f t="shared" si="2"/>
        <v>90789663.310000002</v>
      </c>
    </row>
    <row r="183" spans="1:9" x14ac:dyDescent="0.25">
      <c r="A183" s="21">
        <v>166</v>
      </c>
      <c r="B183" s="19" t="s">
        <v>617</v>
      </c>
      <c r="C183" s="19" t="s">
        <v>618</v>
      </c>
      <c r="D183" s="19" t="s">
        <v>619</v>
      </c>
      <c r="E183" s="8">
        <v>43126</v>
      </c>
      <c r="F183" s="19" t="s">
        <v>577</v>
      </c>
      <c r="G183" s="9">
        <v>33900</v>
      </c>
      <c r="H183" s="9">
        <v>0</v>
      </c>
      <c r="I183" s="18">
        <f t="shared" si="2"/>
        <v>90755763.310000002</v>
      </c>
    </row>
    <row r="184" spans="1:9" x14ac:dyDescent="0.25">
      <c r="A184" s="20">
        <v>167</v>
      </c>
      <c r="B184" s="19" t="s">
        <v>620</v>
      </c>
      <c r="C184" s="19" t="s">
        <v>621</v>
      </c>
      <c r="D184" s="19" t="s">
        <v>622</v>
      </c>
      <c r="E184" s="8">
        <v>43126</v>
      </c>
      <c r="F184" s="19" t="s">
        <v>577</v>
      </c>
      <c r="G184" s="9">
        <v>33900</v>
      </c>
      <c r="H184" s="9">
        <v>0</v>
      </c>
      <c r="I184" s="18">
        <f t="shared" si="2"/>
        <v>90721863.310000002</v>
      </c>
    </row>
    <row r="185" spans="1:9" x14ac:dyDescent="0.25">
      <c r="A185" s="21">
        <v>168</v>
      </c>
      <c r="B185" s="19" t="s">
        <v>623</v>
      </c>
      <c r="C185" s="19" t="s">
        <v>624</v>
      </c>
      <c r="D185" s="19" t="s">
        <v>625</v>
      </c>
      <c r="E185" s="8">
        <v>43130</v>
      </c>
      <c r="F185" s="19" t="s">
        <v>626</v>
      </c>
      <c r="G185" s="9">
        <v>173340.13</v>
      </c>
      <c r="H185" s="9">
        <v>0</v>
      </c>
      <c r="I185" s="18">
        <f t="shared" si="2"/>
        <v>90548523.180000007</v>
      </c>
    </row>
    <row r="186" spans="1:9" x14ac:dyDescent="0.25">
      <c r="A186" s="30">
        <v>169</v>
      </c>
      <c r="B186" s="19" t="s">
        <v>627</v>
      </c>
      <c r="C186" s="19" t="s">
        <v>628</v>
      </c>
      <c r="D186" s="19" t="s">
        <v>629</v>
      </c>
      <c r="E186" s="8">
        <v>43130</v>
      </c>
      <c r="F186" s="19" t="s">
        <v>630</v>
      </c>
      <c r="G186" s="9">
        <v>23379.37</v>
      </c>
      <c r="H186" s="9">
        <v>0</v>
      </c>
      <c r="I186" s="18">
        <f t="shared" si="2"/>
        <v>90525143.810000002</v>
      </c>
    </row>
    <row r="187" spans="1:9" x14ac:dyDescent="0.25">
      <c r="A187" s="21">
        <v>170</v>
      </c>
      <c r="B187" s="19" t="s">
        <v>631</v>
      </c>
      <c r="C187" s="19" t="s">
        <v>632</v>
      </c>
      <c r="D187" s="19" t="s">
        <v>633</v>
      </c>
      <c r="E187" s="8">
        <v>43130</v>
      </c>
      <c r="F187" s="19" t="s">
        <v>634</v>
      </c>
      <c r="G187" s="9">
        <v>99795.27</v>
      </c>
      <c r="H187" s="9">
        <v>0</v>
      </c>
      <c r="I187" s="18">
        <f t="shared" si="2"/>
        <v>90425348.540000007</v>
      </c>
    </row>
    <row r="188" spans="1:9" x14ac:dyDescent="0.25">
      <c r="A188" s="20">
        <v>171</v>
      </c>
      <c r="B188" s="19" t="s">
        <v>635</v>
      </c>
      <c r="C188" s="19" t="s">
        <v>636</v>
      </c>
      <c r="D188" s="19" t="s">
        <v>637</v>
      </c>
      <c r="E188" s="8">
        <v>43130</v>
      </c>
      <c r="F188" s="19" t="s">
        <v>638</v>
      </c>
      <c r="G188" s="9">
        <v>125677.98</v>
      </c>
      <c r="H188" s="9">
        <v>0</v>
      </c>
      <c r="I188" s="18">
        <f t="shared" si="2"/>
        <v>90299670.560000002</v>
      </c>
    </row>
    <row r="189" spans="1:9" x14ac:dyDescent="0.25">
      <c r="A189" s="21">
        <v>172</v>
      </c>
      <c r="B189" s="19" t="s">
        <v>639</v>
      </c>
      <c r="C189" s="19" t="s">
        <v>640</v>
      </c>
      <c r="D189" s="19" t="s">
        <v>641</v>
      </c>
      <c r="E189" s="8">
        <v>43130</v>
      </c>
      <c r="F189" s="19" t="s">
        <v>642</v>
      </c>
      <c r="G189" s="9">
        <v>38977.32</v>
      </c>
      <c r="H189" s="9">
        <v>0</v>
      </c>
      <c r="I189" s="18">
        <f t="shared" si="2"/>
        <v>90260693.24000001</v>
      </c>
    </row>
    <row r="190" spans="1:9" x14ac:dyDescent="0.25">
      <c r="A190" s="30">
        <v>173</v>
      </c>
      <c r="B190" s="19" t="s">
        <v>643</v>
      </c>
      <c r="C190" s="19" t="s">
        <v>644</v>
      </c>
      <c r="D190" s="19" t="s">
        <v>645</v>
      </c>
      <c r="E190" s="8">
        <v>43130</v>
      </c>
      <c r="F190" s="19" t="s">
        <v>646</v>
      </c>
      <c r="G190" s="9">
        <v>103260.91</v>
      </c>
      <c r="H190" s="9">
        <v>0</v>
      </c>
      <c r="I190" s="18">
        <f t="shared" si="2"/>
        <v>90157432.330000013</v>
      </c>
    </row>
    <row r="191" spans="1:9" x14ac:dyDescent="0.25">
      <c r="A191" s="21">
        <v>174</v>
      </c>
      <c r="B191" s="19" t="s">
        <v>647</v>
      </c>
      <c r="C191" s="19" t="s">
        <v>648</v>
      </c>
      <c r="D191" s="19" t="s">
        <v>649</v>
      </c>
      <c r="E191" s="8">
        <v>43130</v>
      </c>
      <c r="F191" s="19" t="s">
        <v>650</v>
      </c>
      <c r="G191" s="9">
        <v>76407.839999999997</v>
      </c>
      <c r="H191" s="9">
        <v>0</v>
      </c>
      <c r="I191" s="18">
        <f t="shared" si="2"/>
        <v>90081024.49000001</v>
      </c>
    </row>
    <row r="192" spans="1:9" x14ac:dyDescent="0.25">
      <c r="A192" s="20">
        <v>175</v>
      </c>
      <c r="B192" s="19" t="s">
        <v>651</v>
      </c>
      <c r="C192" s="19" t="s">
        <v>652</v>
      </c>
      <c r="D192" s="19" t="s">
        <v>653</v>
      </c>
      <c r="E192" s="8">
        <v>43130</v>
      </c>
      <c r="F192" s="19" t="s">
        <v>654</v>
      </c>
      <c r="G192" s="9">
        <v>145042.59</v>
      </c>
      <c r="H192" s="9">
        <v>0</v>
      </c>
      <c r="I192" s="18">
        <f t="shared" si="2"/>
        <v>89935981.900000006</v>
      </c>
    </row>
    <row r="193" spans="1:9" x14ac:dyDescent="0.25">
      <c r="A193" s="21">
        <v>176</v>
      </c>
      <c r="B193" s="19" t="s">
        <v>655</v>
      </c>
      <c r="C193" s="19" t="s">
        <v>656</v>
      </c>
      <c r="D193" s="19" t="s">
        <v>657</v>
      </c>
      <c r="E193" s="8">
        <v>43130</v>
      </c>
      <c r="F193" s="19" t="s">
        <v>658</v>
      </c>
      <c r="G193" s="9">
        <v>65421.05</v>
      </c>
      <c r="H193" s="9">
        <v>0</v>
      </c>
      <c r="I193" s="18">
        <f t="shared" si="2"/>
        <v>89870560.850000009</v>
      </c>
    </row>
    <row r="194" spans="1:9" x14ac:dyDescent="0.25">
      <c r="A194" s="30">
        <v>177</v>
      </c>
      <c r="B194" s="19" t="s">
        <v>659</v>
      </c>
      <c r="C194" s="19" t="s">
        <v>660</v>
      </c>
      <c r="D194" s="19" t="s">
        <v>661</v>
      </c>
      <c r="E194" s="8">
        <v>43130</v>
      </c>
      <c r="F194" s="19" t="s">
        <v>662</v>
      </c>
      <c r="G194" s="9">
        <v>24307.86</v>
      </c>
      <c r="H194" s="9">
        <v>0</v>
      </c>
      <c r="I194" s="18">
        <f t="shared" si="2"/>
        <v>89846252.99000001</v>
      </c>
    </row>
    <row r="195" spans="1:9" x14ac:dyDescent="0.25">
      <c r="A195" s="21">
        <v>178</v>
      </c>
      <c r="B195" s="19" t="s">
        <v>663</v>
      </c>
      <c r="C195" s="19" t="s">
        <v>664</v>
      </c>
      <c r="D195" s="19" t="s">
        <v>665</v>
      </c>
      <c r="E195" s="8">
        <v>43130</v>
      </c>
      <c r="F195" s="19" t="s">
        <v>666</v>
      </c>
      <c r="G195" s="9">
        <v>20936.189999999999</v>
      </c>
      <c r="H195" s="9">
        <v>0</v>
      </c>
      <c r="I195" s="18">
        <f t="shared" si="2"/>
        <v>89825316.800000012</v>
      </c>
    </row>
    <row r="196" spans="1:9" x14ac:dyDescent="0.25">
      <c r="A196" s="20">
        <v>179</v>
      </c>
      <c r="B196" s="19" t="s">
        <v>667</v>
      </c>
      <c r="C196" s="19" t="s">
        <v>668</v>
      </c>
      <c r="D196" s="19" t="s">
        <v>669</v>
      </c>
      <c r="E196" s="8">
        <v>43130</v>
      </c>
      <c r="F196" s="19" t="s">
        <v>670</v>
      </c>
      <c r="G196" s="9">
        <v>51055</v>
      </c>
      <c r="H196" s="9">
        <v>0</v>
      </c>
      <c r="I196" s="18">
        <f t="shared" si="2"/>
        <v>89774261.800000012</v>
      </c>
    </row>
    <row r="197" spans="1:9" x14ac:dyDescent="0.25">
      <c r="A197" s="21">
        <v>180</v>
      </c>
      <c r="B197" s="19" t="s">
        <v>671</v>
      </c>
      <c r="C197" s="19" t="s">
        <v>672</v>
      </c>
      <c r="D197" s="19" t="s">
        <v>673</v>
      </c>
      <c r="E197" s="8">
        <v>43130</v>
      </c>
      <c r="F197" s="19" t="s">
        <v>534</v>
      </c>
      <c r="G197" s="9">
        <v>15120.44</v>
      </c>
      <c r="H197" s="9">
        <v>0</v>
      </c>
      <c r="I197" s="18">
        <f t="shared" si="2"/>
        <v>89759141.360000014</v>
      </c>
    </row>
    <row r="198" spans="1:9" x14ac:dyDescent="0.25">
      <c r="A198" s="30">
        <v>181</v>
      </c>
      <c r="B198" s="19" t="s">
        <v>674</v>
      </c>
      <c r="C198" s="19" t="s">
        <v>675</v>
      </c>
      <c r="D198" s="19" t="s">
        <v>676</v>
      </c>
      <c r="E198" s="8">
        <v>43130</v>
      </c>
      <c r="F198" s="19" t="s">
        <v>677</v>
      </c>
      <c r="G198" s="9">
        <v>31815.18</v>
      </c>
      <c r="H198" s="9">
        <v>0</v>
      </c>
      <c r="I198" s="18">
        <f t="shared" si="2"/>
        <v>89727326.180000007</v>
      </c>
    </row>
    <row r="199" spans="1:9" x14ac:dyDescent="0.25">
      <c r="A199" s="21">
        <v>182</v>
      </c>
      <c r="B199" s="19" t="s">
        <v>678</v>
      </c>
      <c r="C199" s="19" t="s">
        <v>679</v>
      </c>
      <c r="D199" s="19" t="s">
        <v>680</v>
      </c>
      <c r="E199" s="8">
        <v>43130</v>
      </c>
      <c r="F199" s="19" t="s">
        <v>681</v>
      </c>
      <c r="G199" s="9">
        <v>3707.9</v>
      </c>
      <c r="H199" s="9">
        <v>0</v>
      </c>
      <c r="I199" s="18">
        <f t="shared" si="2"/>
        <v>89723618.280000001</v>
      </c>
    </row>
    <row r="200" spans="1:9" x14ac:dyDescent="0.25">
      <c r="A200" s="20">
        <v>183</v>
      </c>
      <c r="B200" s="19" t="s">
        <v>682</v>
      </c>
      <c r="C200" s="19" t="s">
        <v>683</v>
      </c>
      <c r="D200" s="19" t="s">
        <v>684</v>
      </c>
      <c r="E200" s="8">
        <v>43130</v>
      </c>
      <c r="F200" s="19" t="s">
        <v>685</v>
      </c>
      <c r="G200" s="9">
        <v>18000</v>
      </c>
      <c r="H200" s="9">
        <v>0</v>
      </c>
      <c r="I200" s="18">
        <f t="shared" si="2"/>
        <v>89705618.280000001</v>
      </c>
    </row>
    <row r="201" spans="1:9" x14ac:dyDescent="0.25">
      <c r="A201" s="21">
        <v>184</v>
      </c>
      <c r="B201" s="19" t="s">
        <v>686</v>
      </c>
      <c r="C201" s="19" t="s">
        <v>687</v>
      </c>
      <c r="D201" s="19" t="s">
        <v>9</v>
      </c>
      <c r="E201" s="8">
        <v>43131</v>
      </c>
      <c r="F201" s="19" t="s">
        <v>688</v>
      </c>
      <c r="G201" s="9">
        <v>0</v>
      </c>
      <c r="H201" s="9">
        <v>3762504.05</v>
      </c>
      <c r="I201" s="18">
        <f t="shared" si="2"/>
        <v>93468122.329999998</v>
      </c>
    </row>
    <row r="202" spans="1:9" x14ac:dyDescent="0.25">
      <c r="A202" s="30">
        <v>185</v>
      </c>
      <c r="B202" s="19" t="s">
        <v>689</v>
      </c>
      <c r="C202" s="19" t="s">
        <v>690</v>
      </c>
      <c r="D202" s="19" t="s">
        <v>9</v>
      </c>
      <c r="E202" s="8">
        <v>43131</v>
      </c>
      <c r="F202" s="19" t="s">
        <v>691</v>
      </c>
      <c r="G202" s="9">
        <v>0</v>
      </c>
      <c r="H202" s="9">
        <v>265755.3</v>
      </c>
      <c r="I202" s="18">
        <f t="shared" si="2"/>
        <v>93733877.629999995</v>
      </c>
    </row>
    <row r="203" spans="1:9" x14ac:dyDescent="0.25">
      <c r="A203" s="21">
        <v>186</v>
      </c>
      <c r="B203" s="19" t="s">
        <v>692</v>
      </c>
      <c r="C203" s="19" t="s">
        <v>693</v>
      </c>
      <c r="D203" s="19" t="s">
        <v>9</v>
      </c>
      <c r="E203" s="8">
        <v>43131</v>
      </c>
      <c r="F203" s="19" t="s">
        <v>694</v>
      </c>
      <c r="G203" s="9">
        <v>0</v>
      </c>
      <c r="H203" s="9">
        <v>148180.96</v>
      </c>
      <c r="I203" s="18">
        <f t="shared" si="2"/>
        <v>93882058.589999989</v>
      </c>
    </row>
    <row r="204" spans="1:9" x14ac:dyDescent="0.25">
      <c r="A204" s="20">
        <v>187</v>
      </c>
      <c r="B204" s="19" t="s">
        <v>695</v>
      </c>
      <c r="C204" s="19" t="s">
        <v>696</v>
      </c>
      <c r="D204" s="19" t="s">
        <v>9</v>
      </c>
      <c r="E204" s="8">
        <v>43131</v>
      </c>
      <c r="F204" s="19" t="s">
        <v>697</v>
      </c>
      <c r="G204" s="9">
        <v>0</v>
      </c>
      <c r="H204" s="9">
        <v>3186927.98</v>
      </c>
      <c r="I204" s="18">
        <f t="shared" si="2"/>
        <v>97068986.569999993</v>
      </c>
    </row>
    <row r="205" spans="1:9" x14ac:dyDescent="0.25">
      <c r="A205" s="21">
        <v>188</v>
      </c>
      <c r="B205" s="19" t="s">
        <v>698</v>
      </c>
      <c r="C205" s="19" t="s">
        <v>699</v>
      </c>
      <c r="D205" s="19" t="s">
        <v>9</v>
      </c>
      <c r="E205" s="8">
        <v>43131</v>
      </c>
      <c r="F205" s="19" t="s">
        <v>700</v>
      </c>
      <c r="G205" s="9">
        <v>0</v>
      </c>
      <c r="H205" s="9">
        <v>350867.58</v>
      </c>
      <c r="I205" s="18">
        <f t="shared" si="2"/>
        <v>97419854.149999991</v>
      </c>
    </row>
    <row r="206" spans="1:9" x14ac:dyDescent="0.25">
      <c r="A206" s="30">
        <v>189</v>
      </c>
      <c r="B206" s="19" t="s">
        <v>701</v>
      </c>
      <c r="C206" s="19" t="s">
        <v>702</v>
      </c>
      <c r="D206" s="19" t="s">
        <v>9</v>
      </c>
      <c r="E206" s="8">
        <v>43131</v>
      </c>
      <c r="F206" s="19" t="s">
        <v>703</v>
      </c>
      <c r="G206" s="9">
        <v>0</v>
      </c>
      <c r="H206" s="9">
        <v>327000</v>
      </c>
      <c r="I206" s="18">
        <f t="shared" si="2"/>
        <v>97746854.149999991</v>
      </c>
    </row>
    <row r="207" spans="1:9" x14ac:dyDescent="0.25">
      <c r="A207" s="21">
        <v>190</v>
      </c>
      <c r="B207" s="19" t="s">
        <v>704</v>
      </c>
      <c r="C207" s="19" t="s">
        <v>705</v>
      </c>
      <c r="D207" s="19" t="s">
        <v>706</v>
      </c>
      <c r="E207" s="8">
        <v>43131</v>
      </c>
      <c r="F207" s="19" t="s">
        <v>707</v>
      </c>
      <c r="G207" s="9">
        <v>33211.620000000003</v>
      </c>
      <c r="H207" s="9">
        <v>0</v>
      </c>
      <c r="I207" s="18">
        <f t="shared" si="2"/>
        <v>97713642.529999986</v>
      </c>
    </row>
    <row r="208" spans="1:9" x14ac:dyDescent="0.25">
      <c r="A208" s="20">
        <v>191</v>
      </c>
      <c r="B208" s="19" t="s">
        <v>708</v>
      </c>
      <c r="C208" s="19" t="s">
        <v>709</v>
      </c>
      <c r="D208" s="19" t="s">
        <v>710</v>
      </c>
      <c r="E208" s="8">
        <v>43131</v>
      </c>
      <c r="F208" s="19" t="s">
        <v>711</v>
      </c>
      <c r="G208" s="9">
        <v>1700</v>
      </c>
      <c r="H208" s="9">
        <v>0</v>
      </c>
      <c r="I208" s="18">
        <f t="shared" si="2"/>
        <v>97711942.529999986</v>
      </c>
    </row>
    <row r="209" spans="1:9" x14ac:dyDescent="0.25">
      <c r="A209" s="21">
        <v>192</v>
      </c>
      <c r="B209" s="19" t="s">
        <v>712</v>
      </c>
      <c r="C209" s="19" t="s">
        <v>713</v>
      </c>
      <c r="D209" s="19" t="s">
        <v>714</v>
      </c>
      <c r="E209" s="8">
        <v>43131</v>
      </c>
      <c r="F209" s="19" t="s">
        <v>711</v>
      </c>
      <c r="G209" s="9">
        <v>1700</v>
      </c>
      <c r="H209" s="9">
        <v>0</v>
      </c>
      <c r="I209" s="18">
        <f t="shared" si="2"/>
        <v>97710242.529999986</v>
      </c>
    </row>
    <row r="210" spans="1:9" x14ac:dyDescent="0.25">
      <c r="A210" s="30">
        <v>193</v>
      </c>
      <c r="B210" s="19" t="s">
        <v>715</v>
      </c>
      <c r="C210" s="19" t="s">
        <v>716</v>
      </c>
      <c r="D210" s="19" t="s">
        <v>717</v>
      </c>
      <c r="E210" s="8">
        <v>43131</v>
      </c>
      <c r="F210" s="19" t="s">
        <v>711</v>
      </c>
      <c r="G210" s="9">
        <v>1700</v>
      </c>
      <c r="H210" s="9">
        <v>0</v>
      </c>
      <c r="I210" s="18">
        <f t="shared" si="2"/>
        <v>97708542.529999986</v>
      </c>
    </row>
    <row r="211" spans="1:9" x14ac:dyDescent="0.25">
      <c r="A211" s="21">
        <v>194</v>
      </c>
      <c r="B211" s="19" t="s">
        <v>718</v>
      </c>
      <c r="C211" s="19" t="s">
        <v>719</v>
      </c>
      <c r="D211" s="19" t="s">
        <v>720</v>
      </c>
      <c r="E211" s="8">
        <v>43131</v>
      </c>
      <c r="F211" s="19" t="s">
        <v>711</v>
      </c>
      <c r="G211" s="9">
        <v>1700</v>
      </c>
      <c r="H211" s="9">
        <v>0</v>
      </c>
      <c r="I211" s="18">
        <f t="shared" ref="I211:I233" si="3">I210-G211+H211</f>
        <v>97706842.529999986</v>
      </c>
    </row>
    <row r="212" spans="1:9" x14ac:dyDescent="0.25">
      <c r="A212" s="20">
        <v>195</v>
      </c>
      <c r="B212" s="19" t="s">
        <v>721</v>
      </c>
      <c r="C212" s="19" t="s">
        <v>722</v>
      </c>
      <c r="D212" s="19" t="s">
        <v>723</v>
      </c>
      <c r="E212" s="8">
        <v>43131</v>
      </c>
      <c r="F212" s="19" t="s">
        <v>711</v>
      </c>
      <c r="G212" s="9">
        <v>1700</v>
      </c>
      <c r="H212" s="9">
        <v>0</v>
      </c>
      <c r="I212" s="18">
        <f t="shared" si="3"/>
        <v>97705142.529999986</v>
      </c>
    </row>
    <row r="213" spans="1:9" x14ac:dyDescent="0.25">
      <c r="A213" s="21">
        <v>196</v>
      </c>
      <c r="B213" s="19" t="s">
        <v>724</v>
      </c>
      <c r="C213" s="19" t="s">
        <v>725</v>
      </c>
      <c r="D213" s="19" t="s">
        <v>726</v>
      </c>
      <c r="E213" s="8">
        <v>43131</v>
      </c>
      <c r="F213" s="19" t="s">
        <v>711</v>
      </c>
      <c r="G213" s="9">
        <v>1700</v>
      </c>
      <c r="H213" s="9">
        <v>0</v>
      </c>
      <c r="I213" s="18">
        <f t="shared" si="3"/>
        <v>97703442.529999986</v>
      </c>
    </row>
    <row r="214" spans="1:9" x14ac:dyDescent="0.25">
      <c r="A214" s="30">
        <v>197</v>
      </c>
      <c r="B214" s="19" t="s">
        <v>727</v>
      </c>
      <c r="C214" s="19" t="s">
        <v>728</v>
      </c>
      <c r="D214" s="19" t="s">
        <v>729</v>
      </c>
      <c r="E214" s="8">
        <v>43131</v>
      </c>
      <c r="F214" s="19" t="s">
        <v>711</v>
      </c>
      <c r="G214" s="9">
        <v>1700</v>
      </c>
      <c r="H214" s="9">
        <v>0</v>
      </c>
      <c r="I214" s="18">
        <f t="shared" si="3"/>
        <v>97701742.529999986</v>
      </c>
    </row>
    <row r="215" spans="1:9" x14ac:dyDescent="0.25">
      <c r="A215" s="21">
        <v>198</v>
      </c>
      <c r="B215" s="19" t="s">
        <v>730</v>
      </c>
      <c r="C215" s="19" t="s">
        <v>731</v>
      </c>
      <c r="D215" s="19" t="s">
        <v>732</v>
      </c>
      <c r="E215" s="8">
        <v>43131</v>
      </c>
      <c r="F215" s="19" t="s">
        <v>711</v>
      </c>
      <c r="G215" s="9">
        <v>1700</v>
      </c>
      <c r="H215" s="9">
        <v>0</v>
      </c>
      <c r="I215" s="18">
        <f t="shared" si="3"/>
        <v>97700042.529999986</v>
      </c>
    </row>
    <row r="216" spans="1:9" x14ac:dyDescent="0.25">
      <c r="A216" s="20">
        <v>199</v>
      </c>
      <c r="B216" s="19" t="s">
        <v>733</v>
      </c>
      <c r="C216" s="19" t="s">
        <v>734</v>
      </c>
      <c r="D216" s="19" t="s">
        <v>735</v>
      </c>
      <c r="E216" s="8">
        <v>43131</v>
      </c>
      <c r="F216" s="19" t="s">
        <v>711</v>
      </c>
      <c r="G216" s="9">
        <v>1700</v>
      </c>
      <c r="H216" s="9">
        <v>0</v>
      </c>
      <c r="I216" s="18">
        <f t="shared" si="3"/>
        <v>97698342.529999986</v>
      </c>
    </row>
    <row r="217" spans="1:9" x14ac:dyDescent="0.25">
      <c r="A217" s="21">
        <v>200</v>
      </c>
      <c r="B217" s="19" t="s">
        <v>736</v>
      </c>
      <c r="C217" s="19" t="s">
        <v>737</v>
      </c>
      <c r="D217" s="19" t="s">
        <v>738</v>
      </c>
      <c r="E217" s="8">
        <v>43131</v>
      </c>
      <c r="F217" s="19" t="s">
        <v>711</v>
      </c>
      <c r="G217" s="9">
        <v>1700</v>
      </c>
      <c r="H217" s="9">
        <v>0</v>
      </c>
      <c r="I217" s="18">
        <f t="shared" si="3"/>
        <v>97696642.529999986</v>
      </c>
    </row>
    <row r="218" spans="1:9" x14ac:dyDescent="0.25">
      <c r="A218" s="30">
        <v>201</v>
      </c>
      <c r="B218" s="19" t="s">
        <v>739</v>
      </c>
      <c r="C218" s="19" t="s">
        <v>740</v>
      </c>
      <c r="D218" s="19" t="s">
        <v>741</v>
      </c>
      <c r="E218" s="8">
        <v>43131</v>
      </c>
      <c r="F218" s="19" t="s">
        <v>711</v>
      </c>
      <c r="G218" s="9">
        <v>1700</v>
      </c>
      <c r="H218" s="9">
        <v>0</v>
      </c>
      <c r="I218" s="18">
        <f t="shared" si="3"/>
        <v>97694942.529999986</v>
      </c>
    </row>
    <row r="219" spans="1:9" x14ac:dyDescent="0.25">
      <c r="A219" s="21">
        <v>202</v>
      </c>
      <c r="B219" s="19" t="s">
        <v>742</v>
      </c>
      <c r="C219" s="19" t="s">
        <v>743</v>
      </c>
      <c r="D219" s="19" t="s">
        <v>744</v>
      </c>
      <c r="E219" s="8">
        <v>43131</v>
      </c>
      <c r="F219" s="19" t="s">
        <v>745</v>
      </c>
      <c r="G219" s="9">
        <v>71472.5</v>
      </c>
      <c r="H219" s="9">
        <v>0</v>
      </c>
      <c r="I219" s="18">
        <f t="shared" si="3"/>
        <v>97623470.029999986</v>
      </c>
    </row>
    <row r="220" spans="1:9" x14ac:dyDescent="0.25">
      <c r="A220" s="20">
        <v>203</v>
      </c>
      <c r="B220" s="19" t="s">
        <v>746</v>
      </c>
      <c r="C220" s="19" t="s">
        <v>747</v>
      </c>
      <c r="D220" s="19" t="s">
        <v>748</v>
      </c>
      <c r="E220" s="8">
        <v>43131</v>
      </c>
      <c r="F220" s="19" t="s">
        <v>749</v>
      </c>
      <c r="G220" s="9">
        <v>235089.38</v>
      </c>
      <c r="H220" s="9">
        <v>0</v>
      </c>
      <c r="I220" s="18">
        <f t="shared" si="3"/>
        <v>97388380.649999991</v>
      </c>
    </row>
    <row r="221" spans="1:9" x14ac:dyDescent="0.25">
      <c r="A221" s="21">
        <v>204</v>
      </c>
      <c r="B221" s="19" t="s">
        <v>750</v>
      </c>
      <c r="C221" s="19" t="s">
        <v>751</v>
      </c>
      <c r="D221" s="19" t="s">
        <v>752</v>
      </c>
      <c r="E221" s="8">
        <v>43131</v>
      </c>
      <c r="F221" s="19" t="s">
        <v>753</v>
      </c>
      <c r="G221" s="9">
        <v>233475.14</v>
      </c>
      <c r="H221" s="9">
        <v>0</v>
      </c>
      <c r="I221" s="18">
        <f t="shared" si="3"/>
        <v>97154905.50999999</v>
      </c>
    </row>
    <row r="222" spans="1:9" x14ac:dyDescent="0.25">
      <c r="A222" s="30">
        <v>205</v>
      </c>
      <c r="B222" s="19" t="s">
        <v>754</v>
      </c>
      <c r="C222" s="19" t="s">
        <v>755</v>
      </c>
      <c r="D222" s="19" t="s">
        <v>756</v>
      </c>
      <c r="E222" s="8">
        <v>43131</v>
      </c>
      <c r="F222" s="19" t="s">
        <v>757</v>
      </c>
      <c r="G222" s="9">
        <v>47297.57</v>
      </c>
      <c r="H222" s="9">
        <v>0</v>
      </c>
      <c r="I222" s="18">
        <f t="shared" si="3"/>
        <v>97107607.939999998</v>
      </c>
    </row>
    <row r="223" spans="1:9" x14ac:dyDescent="0.25">
      <c r="A223" s="21">
        <v>206</v>
      </c>
      <c r="B223" s="19" t="s">
        <v>758</v>
      </c>
      <c r="C223" s="19" t="s">
        <v>759</v>
      </c>
      <c r="D223" s="19" t="s">
        <v>760</v>
      </c>
      <c r="E223" s="8">
        <v>43131</v>
      </c>
      <c r="F223" s="19" t="s">
        <v>761</v>
      </c>
      <c r="G223" s="9">
        <v>11391</v>
      </c>
      <c r="H223" s="9">
        <v>0</v>
      </c>
      <c r="I223" s="18">
        <f t="shared" si="3"/>
        <v>97096216.939999998</v>
      </c>
    </row>
    <row r="224" spans="1:9" x14ac:dyDescent="0.25">
      <c r="A224" s="20">
        <v>207</v>
      </c>
      <c r="B224" s="19" t="s">
        <v>762</v>
      </c>
      <c r="C224" s="19" t="s">
        <v>763</v>
      </c>
      <c r="D224" s="19" t="s">
        <v>764</v>
      </c>
      <c r="E224" s="8">
        <v>43131</v>
      </c>
      <c r="F224" s="19" t="s">
        <v>765</v>
      </c>
      <c r="G224" s="9">
        <v>130014</v>
      </c>
      <c r="H224" s="9">
        <v>0</v>
      </c>
      <c r="I224" s="18">
        <f t="shared" si="3"/>
        <v>96966202.939999998</v>
      </c>
    </row>
    <row r="225" spans="1:9" x14ac:dyDescent="0.25">
      <c r="A225" s="21">
        <v>208</v>
      </c>
      <c r="B225" s="19" t="s">
        <v>766</v>
      </c>
      <c r="C225" s="19" t="s">
        <v>767</v>
      </c>
      <c r="D225" s="19" t="s">
        <v>768</v>
      </c>
      <c r="E225" s="8">
        <v>43131</v>
      </c>
      <c r="F225" s="19" t="s">
        <v>769</v>
      </c>
      <c r="G225" s="9">
        <v>8781.09</v>
      </c>
      <c r="H225" s="9">
        <v>0</v>
      </c>
      <c r="I225" s="18">
        <f t="shared" si="3"/>
        <v>96957421.849999994</v>
      </c>
    </row>
    <row r="226" spans="1:9" x14ac:dyDescent="0.25">
      <c r="A226" s="30">
        <v>209</v>
      </c>
      <c r="B226" s="19" t="s">
        <v>770</v>
      </c>
      <c r="C226" s="19" t="s">
        <v>771</v>
      </c>
      <c r="D226" s="19" t="s">
        <v>772</v>
      </c>
      <c r="E226" s="8">
        <v>43131</v>
      </c>
      <c r="F226" s="19" t="s">
        <v>773</v>
      </c>
      <c r="G226" s="9">
        <v>230859.21</v>
      </c>
      <c r="H226" s="9">
        <v>0</v>
      </c>
      <c r="I226" s="18">
        <f t="shared" si="3"/>
        <v>96726562.640000001</v>
      </c>
    </row>
    <row r="227" spans="1:9" x14ac:dyDescent="0.25">
      <c r="A227" s="21">
        <v>210</v>
      </c>
      <c r="B227" s="19" t="s">
        <v>774</v>
      </c>
      <c r="C227" s="19" t="s">
        <v>775</v>
      </c>
      <c r="D227" s="19" t="s">
        <v>776</v>
      </c>
      <c r="E227" s="8">
        <v>43131</v>
      </c>
      <c r="F227" s="19" t="s">
        <v>777</v>
      </c>
      <c r="G227" s="9">
        <v>74580</v>
      </c>
      <c r="H227" s="9">
        <v>0</v>
      </c>
      <c r="I227" s="18">
        <f t="shared" si="3"/>
        <v>96651982.640000001</v>
      </c>
    </row>
    <row r="228" spans="1:9" x14ac:dyDescent="0.25">
      <c r="A228" s="20">
        <v>211</v>
      </c>
      <c r="B228" s="19" t="s">
        <v>778</v>
      </c>
      <c r="C228" s="19" t="s">
        <v>779</v>
      </c>
      <c r="D228" s="19" t="s">
        <v>780</v>
      </c>
      <c r="E228" s="8">
        <v>43131</v>
      </c>
      <c r="F228" s="19" t="s">
        <v>781</v>
      </c>
      <c r="G228" s="9">
        <v>56203.53</v>
      </c>
      <c r="H228" s="9">
        <v>0</v>
      </c>
      <c r="I228" s="18">
        <f t="shared" si="3"/>
        <v>96595779.109999999</v>
      </c>
    </row>
    <row r="229" spans="1:9" x14ac:dyDescent="0.25">
      <c r="A229" s="21">
        <v>212</v>
      </c>
      <c r="B229" s="19" t="s">
        <v>782</v>
      </c>
      <c r="C229" s="19" t="s">
        <v>783</v>
      </c>
      <c r="D229" s="19" t="s">
        <v>784</v>
      </c>
      <c r="E229" s="8">
        <v>43131</v>
      </c>
      <c r="F229" s="19" t="s">
        <v>785</v>
      </c>
      <c r="G229" s="9">
        <v>63632.41</v>
      </c>
      <c r="H229" s="9">
        <v>0</v>
      </c>
      <c r="I229" s="18">
        <f t="shared" si="3"/>
        <v>96532146.700000003</v>
      </c>
    </row>
    <row r="230" spans="1:9" x14ac:dyDescent="0.25">
      <c r="A230" s="30">
        <v>213</v>
      </c>
      <c r="B230" s="19" t="s">
        <v>786</v>
      </c>
      <c r="C230" s="19" t="s">
        <v>787</v>
      </c>
      <c r="D230" s="19" t="s">
        <v>788</v>
      </c>
      <c r="E230" s="8">
        <v>43131</v>
      </c>
      <c r="F230" s="19" t="s">
        <v>789</v>
      </c>
      <c r="G230" s="9">
        <v>19065.7</v>
      </c>
      <c r="H230" s="9">
        <v>0</v>
      </c>
      <c r="I230" s="18">
        <f t="shared" si="3"/>
        <v>96513081</v>
      </c>
    </row>
    <row r="231" spans="1:9" x14ac:dyDescent="0.25">
      <c r="A231" s="21">
        <v>214</v>
      </c>
      <c r="B231" s="19" t="s">
        <v>790</v>
      </c>
      <c r="C231" s="19" t="s">
        <v>791</v>
      </c>
      <c r="D231" s="19" t="s">
        <v>792</v>
      </c>
      <c r="E231" s="8">
        <v>43131</v>
      </c>
      <c r="F231" s="19" t="s">
        <v>793</v>
      </c>
      <c r="G231" s="9">
        <v>2909</v>
      </c>
      <c r="H231" s="9">
        <v>0</v>
      </c>
      <c r="I231" s="18">
        <f t="shared" si="3"/>
        <v>96510172</v>
      </c>
    </row>
    <row r="232" spans="1:9" x14ac:dyDescent="0.25">
      <c r="A232" s="20">
        <v>215</v>
      </c>
      <c r="B232" s="19" t="s">
        <v>794</v>
      </c>
      <c r="C232" s="19" t="s">
        <v>795</v>
      </c>
      <c r="D232" s="19" t="s">
        <v>796</v>
      </c>
      <c r="E232" s="8">
        <v>43131</v>
      </c>
      <c r="F232" s="19" t="s">
        <v>797</v>
      </c>
      <c r="G232" s="9">
        <v>29000</v>
      </c>
      <c r="H232" s="9">
        <v>0</v>
      </c>
      <c r="I232" s="18">
        <f t="shared" si="3"/>
        <v>96481172</v>
      </c>
    </row>
    <row r="233" spans="1:9" ht="15.75" thickBot="1" x14ac:dyDescent="0.3">
      <c r="A233" s="21">
        <v>216</v>
      </c>
      <c r="B233" s="22" t="s">
        <v>798</v>
      </c>
      <c r="C233" s="22" t="s">
        <v>799</v>
      </c>
      <c r="D233" s="22" t="s">
        <v>800</v>
      </c>
      <c r="E233" s="23">
        <v>43131</v>
      </c>
      <c r="F233" s="22" t="s">
        <v>801</v>
      </c>
      <c r="G233" s="24">
        <v>156656.42000000001</v>
      </c>
      <c r="H233" s="24">
        <v>0</v>
      </c>
      <c r="I233" s="25">
        <f t="shared" si="3"/>
        <v>96324515.579999998</v>
      </c>
    </row>
    <row r="234" spans="1:9" s="17" customFormat="1" ht="15.75" thickBot="1" x14ac:dyDescent="0.3">
      <c r="A234" s="26"/>
      <c r="B234" s="27"/>
      <c r="C234" s="27"/>
      <c r="D234" s="27"/>
      <c r="E234" s="27"/>
      <c r="F234" s="28" t="s">
        <v>12</v>
      </c>
      <c r="G234" s="27"/>
      <c r="H234" s="27"/>
      <c r="I234" s="29">
        <f>I233</f>
        <v>96324515.579999998</v>
      </c>
    </row>
  </sheetData>
  <autoFilter ref="A17:I233">
    <sortState ref="A13:I269">
      <sortCondition ref="E12"/>
    </sortState>
  </autoFilter>
  <mergeCells count="3">
    <mergeCell ref="F2:F6"/>
    <mergeCell ref="B15:I15"/>
    <mergeCell ref="A15:A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Laura Núñez Herrera</cp:lastModifiedBy>
  <dcterms:created xsi:type="dcterms:W3CDTF">2017-10-23T15:16:52Z</dcterms:created>
  <dcterms:modified xsi:type="dcterms:W3CDTF">2018-02-07T12:24:16Z</dcterms:modified>
</cp:coreProperties>
</file>